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ICHEC-EC-EARTH_r1i1p1_KNMI-RACMO22T_v1\"/>
    </mc:Choice>
  </mc:AlternateContent>
  <xr:revisionPtr revIDLastSave="0" documentId="13_ncr:1_{5E44A5B9-5A7F-4914-A8DA-55D5A329B6F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H1687" i="1"/>
  <c r="G1687" i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H1672" i="1"/>
  <c r="G1672" i="1"/>
  <c r="H1671" i="1"/>
  <c r="G1671" i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H1606" i="1"/>
  <c r="G1606" i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H1577" i="1"/>
  <c r="G1577" i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H1551" i="1"/>
  <c r="G1551" i="1"/>
  <c r="H1550" i="1"/>
  <c r="G1550" i="1"/>
  <c r="G1549" i="1"/>
  <c r="H1549" i="1" s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H1488" i="1"/>
  <c r="G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H1456" i="1"/>
  <c r="G1456" i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G1418" i="1"/>
  <c r="H1418" i="1" s="1"/>
  <c r="H1417" i="1"/>
  <c r="G1417" i="1"/>
  <c r="H1416" i="1"/>
  <c r="G1416" i="1"/>
  <c r="G1415" i="1"/>
  <c r="H1415" i="1" s="1"/>
  <c r="G1414" i="1"/>
  <c r="H1414" i="1" s="1"/>
  <c r="G1413" i="1"/>
  <c r="H1413" i="1" s="1"/>
  <c r="G1412" i="1"/>
  <c r="H1412" i="1" s="1"/>
  <c r="G1411" i="1"/>
  <c r="H1411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H1396" i="1"/>
  <c r="G1396" i="1"/>
  <c r="G1395" i="1"/>
  <c r="H1395" i="1" s="1"/>
  <c r="H1394" i="1"/>
  <c r="G1394" i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H1371" i="1"/>
  <c r="G1371" i="1"/>
  <c r="B1371" i="1"/>
  <c r="B1372" i="1" s="1"/>
  <c r="B1373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G1366" i="1"/>
  <c r="H1366" i="1" s="1"/>
  <c r="G1365" i="1"/>
  <c r="H1365" i="1" s="1"/>
  <c r="G1364" i="1"/>
  <c r="H1364" i="1" s="1"/>
  <c r="B1364" i="1"/>
  <c r="B1365" i="1" s="1"/>
  <c r="G1363" i="1"/>
  <c r="H1363" i="1" s="1"/>
  <c r="B1363" i="1"/>
  <c r="G1362" i="1"/>
  <c r="H1362" i="1" s="1"/>
  <c r="G1361" i="1"/>
  <c r="H1361" i="1" s="1"/>
  <c r="G1360" i="1"/>
  <c r="H1360" i="1" s="1"/>
  <c r="B1360" i="1"/>
  <c r="B1361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B1340" i="1"/>
  <c r="B1341" i="1" s="1"/>
  <c r="G1339" i="1"/>
  <c r="H1339" i="1" s="1"/>
  <c r="B1339" i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H1307" i="1"/>
  <c r="G1307" i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G1294" i="1"/>
  <c r="H1294" i="1" s="1"/>
  <c r="G1293" i="1"/>
  <c r="H1293" i="1" s="1"/>
  <c r="H1292" i="1"/>
  <c r="G1292" i="1"/>
  <c r="H1291" i="1"/>
  <c r="G1291" i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B1294" i="1" s="1"/>
  <c r="B1306" i="1" s="1"/>
  <c r="G1281" i="1"/>
  <c r="H1281" i="1" s="1"/>
  <c r="G1280" i="1"/>
  <c r="H1280" i="1" s="1"/>
  <c r="B1280" i="1"/>
  <c r="B1292" i="1" s="1"/>
  <c r="B1304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G1270" i="1"/>
  <c r="H1270" i="1" s="1"/>
  <c r="G1269" i="1"/>
  <c r="H1269" i="1" s="1"/>
  <c r="B1269" i="1"/>
  <c r="B1281" i="1" s="1"/>
  <c r="B1293" i="1" s="1"/>
  <c r="B1305" i="1" s="1"/>
  <c r="H1268" i="1"/>
  <c r="G1268" i="1"/>
  <c r="G1267" i="1"/>
  <c r="H1267" i="1" s="1"/>
  <c r="B1267" i="1"/>
  <c r="B1268" i="1" s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H1217" i="1"/>
  <c r="G1217" i="1"/>
  <c r="G1216" i="1"/>
  <c r="H1216" i="1" s="1"/>
  <c r="H1215" i="1"/>
  <c r="G1215" i="1"/>
  <c r="G1214" i="1"/>
  <c r="H1214" i="1" s="1"/>
  <c r="G1213" i="1"/>
  <c r="H1213" i="1" s="1"/>
  <c r="H1212" i="1"/>
  <c r="G1212" i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G1180" i="1"/>
  <c r="H1180" i="1" s="1"/>
  <c r="G1179" i="1"/>
  <c r="H1179" i="1" s="1"/>
  <c r="H1178" i="1"/>
  <c r="G1178" i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H1164" i="1"/>
  <c r="G1164" i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B1026" i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H955" i="1"/>
  <c r="G955" i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H944" i="1"/>
  <c r="G944" i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H916" i="1"/>
  <c r="G916" i="1"/>
  <c r="G915" i="1"/>
  <c r="H915" i="1" s="1"/>
  <c r="G914" i="1"/>
  <c r="H914" i="1" s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B895" i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B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71" i="1"/>
  <c r="H871" i="1" s="1"/>
  <c r="B871" i="1"/>
  <c r="G870" i="1"/>
  <c r="H870" i="1" s="1"/>
  <c r="G869" i="1"/>
  <c r="H869" i="1" s="1"/>
  <c r="G868" i="1"/>
  <c r="H868" i="1" s="1"/>
  <c r="B868" i="1"/>
  <c r="B869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B854" i="1"/>
  <c r="B855" i="1" s="1"/>
  <c r="B856" i="1" s="1"/>
  <c r="B857" i="1" s="1"/>
  <c r="G853" i="1"/>
  <c r="H853" i="1" s="1"/>
  <c r="G852" i="1"/>
  <c r="H852" i="1" s="1"/>
  <c r="G851" i="1"/>
  <c r="H851" i="1" s="1"/>
  <c r="B851" i="1"/>
  <c r="B852" i="1" s="1"/>
  <c r="B853" i="1" s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H844" i="1"/>
  <c r="G844" i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B837" i="1"/>
  <c r="G836" i="1"/>
  <c r="H836" i="1" s="1"/>
  <c r="G835" i="1"/>
  <c r="H835" i="1" s="1"/>
  <c r="B835" i="1"/>
  <c r="B836" i="1" s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H816" i="1"/>
  <c r="G816" i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H810" i="1"/>
  <c r="G810" i="1"/>
  <c r="G809" i="1"/>
  <c r="H809" i="1" s="1"/>
  <c r="H808" i="1"/>
  <c r="G808" i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H799" i="1"/>
  <c r="G799" i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G792" i="1"/>
  <c r="H792" i="1" s="1"/>
  <c r="G791" i="1"/>
  <c r="H791" i="1" s="1"/>
  <c r="G790" i="1"/>
  <c r="H790" i="1" s="1"/>
  <c r="G789" i="1"/>
  <c r="H789" i="1" s="1"/>
  <c r="H788" i="1"/>
  <c r="G788" i="1"/>
  <c r="G787" i="1"/>
  <c r="H787" i="1" s="1"/>
  <c r="G786" i="1"/>
  <c r="H786" i="1" s="1"/>
  <c r="G785" i="1"/>
  <c r="H785" i="1" s="1"/>
  <c r="H784" i="1"/>
  <c r="G784" i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H754" i="1"/>
  <c r="G754" i="1"/>
  <c r="G753" i="1"/>
  <c r="H753" i="1" s="1"/>
  <c r="G752" i="1"/>
  <c r="H752" i="1" s="1"/>
  <c r="H751" i="1"/>
  <c r="G751" i="1"/>
  <c r="G750" i="1"/>
  <c r="H750" i="1" s="1"/>
  <c r="G749" i="1"/>
  <c r="H749" i="1" s="1"/>
  <c r="G748" i="1"/>
  <c r="H748" i="1" s="1"/>
  <c r="G747" i="1"/>
  <c r="H747" i="1" s="1"/>
  <c r="H746" i="1"/>
  <c r="G746" i="1"/>
  <c r="H745" i="1"/>
  <c r="G745" i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H716" i="1"/>
  <c r="G716" i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H703" i="1"/>
  <c r="G703" i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H650" i="1"/>
  <c r="G650" i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H629" i="1"/>
  <c r="G629" i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H610" i="1"/>
  <c r="G610" i="1"/>
  <c r="B610" i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H575" i="1"/>
  <c r="G575" i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H566" i="1"/>
  <c r="G566" i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H514" i="1"/>
  <c r="G514" i="1"/>
  <c r="G513" i="1"/>
  <c r="H513" i="1" s="1"/>
  <c r="H512" i="1"/>
  <c r="G512" i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H498" i="1"/>
  <c r="G498" i="1"/>
  <c r="G497" i="1"/>
  <c r="H497" i="1" s="1"/>
  <c r="G496" i="1"/>
  <c r="H496" i="1" s="1"/>
  <c r="G495" i="1"/>
  <c r="H495" i="1" s="1"/>
  <c r="H494" i="1"/>
  <c r="G494" i="1"/>
  <c r="G493" i="1"/>
  <c r="H493" i="1" s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H479" i="1"/>
  <c r="G479" i="1"/>
  <c r="B479" i="1"/>
  <c r="G478" i="1"/>
  <c r="H478" i="1" s="1"/>
  <c r="G477" i="1"/>
  <c r="H477" i="1" s="1"/>
  <c r="G476" i="1"/>
  <c r="H476" i="1" s="1"/>
  <c r="H475" i="1"/>
  <c r="G475" i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474" i="1"/>
  <c r="G474" i="1"/>
  <c r="G473" i="1"/>
  <c r="H473" i="1" s="1"/>
  <c r="H472" i="1"/>
  <c r="G472" i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H464" i="1"/>
  <c r="G464" i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G459" i="1"/>
  <c r="H459" i="1" s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H453" i="1"/>
  <c r="G453" i="1"/>
  <c r="G452" i="1"/>
  <c r="H452" i="1" s="1"/>
  <c r="B452" i="1"/>
  <c r="B453" i="1" s="1"/>
  <c r="H451" i="1"/>
  <c r="G451" i="1"/>
  <c r="B451" i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H404" i="1"/>
  <c r="G404" i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H377" i="1"/>
  <c r="G377" i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H350" i="1"/>
  <c r="G350" i="1"/>
  <c r="H349" i="1"/>
  <c r="G349" i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H335" i="1"/>
  <c r="G335" i="1"/>
  <c r="H334" i="1"/>
  <c r="G334" i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G195" i="1"/>
  <c r="H195" i="1" s="1"/>
  <c r="H194" i="1"/>
  <c r="G194" i="1"/>
  <c r="H193" i="1"/>
  <c r="G193" i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H145" i="1"/>
  <c r="G145" i="1"/>
  <c r="G144" i="1"/>
  <c r="H144" i="1" s="1"/>
  <c r="G143" i="1"/>
  <c r="H143" i="1" s="1"/>
  <c r="H142" i="1"/>
  <c r="G142" i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H134" i="1"/>
  <c r="G134" i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H80" i="1"/>
  <c r="G80" i="1"/>
  <c r="H79" i="1"/>
  <c r="G79" i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H57" i="1"/>
  <c r="G57" i="1"/>
  <c r="H56" i="1"/>
  <c r="G56" i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H13" i="1"/>
  <c r="G13" i="1"/>
  <c r="B13" i="1"/>
  <c r="B14" i="1" s="1"/>
  <c r="B15" i="1" s="1"/>
  <c r="B16" i="1" s="1"/>
  <c r="B17" i="1" s="1"/>
  <c r="G12" i="1"/>
  <c r="H12" i="1" s="1"/>
  <c r="B12" i="1"/>
  <c r="G11" i="1"/>
  <c r="H11" i="1" s="1"/>
  <c r="B11" i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7" i="1" l="1"/>
  <c r="B878" i="1" s="1"/>
  <c r="B1279" i="1"/>
  <c r="B1291" i="1" s="1"/>
  <c r="B130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J6" i="1"/>
  <c r="K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76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72" i="1"/>
  <c r="B1283" i="1"/>
  <c r="B1295" i="1" s="1"/>
  <c r="B1307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L6" i="1" l="1"/>
  <c r="M6" i="1" s="1"/>
  <c r="N6" i="1" s="1"/>
  <c r="O6" i="1" s="1"/>
  <c r="B1273" i="1"/>
  <c r="B1284" i="1"/>
  <c r="B1296" i="1" s="1"/>
  <c r="B130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I7" i="1" l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5" i="1"/>
  <c r="B1297" i="1" s="1"/>
  <c r="B1309" i="1" s="1"/>
  <c r="B1274" i="1"/>
  <c r="J7" i="1"/>
  <c r="K7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L7" i="1" l="1"/>
  <c r="M7" i="1" s="1"/>
  <c r="N7" i="1" s="1"/>
  <c r="O7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286" i="1"/>
  <c r="B1298" i="1" s="1"/>
  <c r="B1310" i="1" s="1"/>
  <c r="B1275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495" i="1" l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87" i="1"/>
  <c r="B1299" i="1" s="1"/>
  <c r="B1311" i="1" s="1"/>
  <c r="B1276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I8" i="1"/>
  <c r="J8" i="1" l="1"/>
  <c r="K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77" i="1"/>
  <c r="B1289" i="1" s="1"/>
  <c r="B1301" i="1" s="1"/>
  <c r="B1313" i="1" s="1"/>
  <c r="B1288" i="1"/>
  <c r="B1300" i="1" s="1"/>
  <c r="B1312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 l="1"/>
  <c r="K10" i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 l="1"/>
  <c r="J13" i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s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 l="1"/>
  <c r="J62" i="1" s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 l="1"/>
  <c r="J70" i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s="1"/>
  <c r="K76" i="1" s="1"/>
  <c r="L76" i="1" l="1"/>
  <c r="M76" i="1" s="1"/>
  <c r="N76" i="1" s="1"/>
  <c r="O76" i="1" s="1"/>
  <c r="I77" i="1" l="1"/>
  <c r="J77" i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s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s="1"/>
  <c r="K155" i="1" s="1"/>
  <c r="L155" i="1" l="1"/>
  <c r="M155" i="1" s="1"/>
  <c r="N155" i="1" s="1"/>
  <c r="O155" i="1" s="1"/>
  <c r="I156" i="1" l="1"/>
  <c r="J156" i="1" l="1"/>
  <c r="K156" i="1"/>
  <c r="L156" i="1" l="1"/>
  <c r="M156" i="1" s="1"/>
  <c r="N156" i="1" s="1"/>
  <c r="O156" i="1" s="1"/>
  <c r="I157" i="1" l="1"/>
  <c r="J157" i="1" s="1"/>
  <c r="K157" i="1" l="1"/>
  <c r="L157" i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 l="1"/>
  <c r="J168" i="1" s="1"/>
  <c r="K168" i="1" l="1"/>
  <c r="L168" i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 l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s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s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 l="1"/>
  <c r="J307" i="1" s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s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 l="1"/>
  <c r="J320" i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 l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 l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/>
  <c r="L434" i="1" l="1"/>
  <c r="M434" i="1" s="1"/>
  <c r="N434" i="1" s="1"/>
  <c r="O434" i="1" s="1"/>
  <c r="I435" i="1" l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 l="1"/>
  <c r="J453" i="1" l="1"/>
  <c r="K453" i="1"/>
  <c r="L453" i="1" l="1"/>
  <c r="M453" i="1" s="1"/>
  <c r="N453" i="1" s="1"/>
  <c r="O453" i="1" s="1"/>
  <c r="I454" i="1" l="1"/>
  <c r="J454" i="1" l="1"/>
  <c r="K454" i="1"/>
  <c r="L454" i="1" l="1"/>
  <c r="M454" i="1" s="1"/>
  <c r="N454" i="1" s="1"/>
  <c r="O454" i="1" s="1"/>
  <c r="I455" i="1" l="1"/>
  <c r="J455" i="1" l="1"/>
  <c r="K455" i="1"/>
  <c r="L455" i="1" l="1"/>
  <c r="M455" i="1" s="1"/>
  <c r="N455" i="1" s="1"/>
  <c r="O455" i="1" s="1"/>
  <c r="I456" i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 l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 l="1"/>
  <c r="K480" i="1"/>
  <c r="L480" i="1" l="1"/>
  <c r="M480" i="1" s="1"/>
  <c r="N480" i="1" s="1"/>
  <c r="O480" i="1" s="1"/>
  <c r="I481" i="1" l="1"/>
  <c r="J481" i="1" l="1"/>
  <c r="K481" i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s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 l="1"/>
  <c r="J510" i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 l="1"/>
  <c r="J573" i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 l="1"/>
  <c r="J834" i="1" l="1"/>
  <c r="K834" i="1"/>
  <c r="L834" i="1" l="1"/>
  <c r="M834" i="1" s="1"/>
  <c r="N834" i="1" s="1"/>
  <c r="O834" i="1" s="1"/>
  <c r="I835" i="1" l="1"/>
  <c r="J835" i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 l="1"/>
  <c r="J837" i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 l="1"/>
  <c r="J860" i="1" s="1"/>
  <c r="K860" i="1" l="1"/>
  <c r="L860" i="1" s="1"/>
  <c r="M860" i="1" s="1"/>
  <c r="N860" i="1" s="1"/>
  <c r="O860" i="1" s="1"/>
  <c r="I861" i="1" l="1"/>
  <c r="J861" i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/>
  <c r="K863" i="1" s="1"/>
  <c r="L863" i="1" l="1"/>
  <c r="M863" i="1" s="1"/>
  <c r="N863" i="1" s="1"/>
  <c r="O863" i="1" s="1"/>
  <c r="I864" i="1" l="1"/>
  <c r="J864" i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 l="1"/>
  <c r="J876" i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 l="1"/>
  <c r="J901" i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 l="1"/>
  <c r="J906" i="1"/>
  <c r="K906" i="1" s="1"/>
  <c r="L906" i="1" l="1"/>
  <c r="M906" i="1" s="1"/>
  <c r="N906" i="1" s="1"/>
  <c r="O906" i="1" s="1"/>
  <c r="I907" i="1" l="1"/>
  <c r="J907" i="1"/>
  <c r="K907" i="1" s="1"/>
  <c r="L907" i="1" l="1"/>
  <c r="M907" i="1" s="1"/>
  <c r="N907" i="1" s="1"/>
  <c r="O907" i="1" s="1"/>
  <c r="I908" i="1" l="1"/>
  <c r="J908" i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 l="1"/>
  <c r="J932" i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 l="1"/>
  <c r="J940" i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 l="1"/>
  <c r="J961" i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 l="1"/>
  <c r="J972" i="1" s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 l="1"/>
  <c r="J980" i="1"/>
  <c r="K980" i="1" s="1"/>
  <c r="L980" i="1" l="1"/>
  <c r="M980" i="1" s="1"/>
  <c r="N980" i="1" s="1"/>
  <c r="O980" i="1" s="1"/>
  <c r="I981" i="1" l="1"/>
  <c r="J981" i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/>
  <c r="K986" i="1" s="1"/>
  <c r="L986" i="1" l="1"/>
  <c r="M986" i="1" s="1"/>
  <c r="N986" i="1" s="1"/>
  <c r="O986" i="1" s="1"/>
  <c r="I987" i="1" l="1"/>
  <c r="J987" i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 l="1"/>
  <c r="J997" i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/>
  <c r="K1003" i="1" s="1"/>
  <c r="L1003" i="1" l="1"/>
  <c r="M1003" i="1" s="1"/>
  <c r="N1003" i="1" s="1"/>
  <c r="O1003" i="1" s="1"/>
  <c r="I1004" i="1" l="1"/>
  <c r="J1004" i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/>
  <c r="K1026" i="1" s="1"/>
  <c r="L1026" i="1" l="1"/>
  <c r="M1026" i="1" s="1"/>
  <c r="N1026" i="1" s="1"/>
  <c r="O1026" i="1" s="1"/>
  <c r="I1027" i="1" l="1"/>
  <c r="J1027" i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 l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 l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 l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/>
  <c r="K1110" i="1" s="1"/>
  <c r="L1110" i="1" l="1"/>
  <c r="M1110" i="1" s="1"/>
  <c r="N1110" i="1" s="1"/>
  <c r="O1110" i="1" s="1"/>
  <c r="I1111" i="1" l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 l="1"/>
  <c r="J1126" i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 l="1"/>
  <c r="J1133" i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 l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 l="1"/>
  <c r="J1175" i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s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 l="1"/>
  <c r="J1183" i="1"/>
  <c r="K1183" i="1" s="1"/>
  <c r="L1183" i="1" l="1"/>
  <c r="M1183" i="1" s="1"/>
  <c r="N1183" i="1" s="1"/>
  <c r="O1183" i="1" s="1"/>
  <c r="I1184" i="1" l="1"/>
  <c r="J1184" i="1" s="1"/>
  <c r="K1184" i="1" l="1"/>
  <c r="L1184" i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 l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 l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 s="1"/>
  <c r="L1259" i="1" l="1"/>
  <c r="M1259" i="1" s="1"/>
  <c r="N1259" i="1" s="1"/>
  <c r="O1259" i="1" s="1"/>
  <c r="I1260" i="1" l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 l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 l="1"/>
  <c r="J1331" i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 l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 l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 l="1"/>
  <c r="J1533" i="1" l="1"/>
  <c r="K1533" i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 l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 l="1"/>
  <c r="J1585" i="1" l="1"/>
  <c r="K1585" i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 l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/>
  <c r="J1600" i="1" l="1"/>
  <c r="K1600" i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 l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 l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 l="1"/>
  <c r="J1659" i="1" l="1"/>
  <c r="K1659" i="1"/>
  <c r="L1659" i="1" l="1"/>
  <c r="M1659" i="1" s="1"/>
  <c r="N1659" i="1" s="1"/>
  <c r="O1659" i="1" s="1"/>
  <c r="I1660" i="1" l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/>
  <c r="L1669" i="1" l="1"/>
  <c r="M1669" i="1" s="1"/>
  <c r="N1669" i="1" s="1"/>
  <c r="O1669" i="1" s="1"/>
  <c r="I1670" i="1" l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 l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<sst xmlns="http://schemas.openxmlformats.org/spreadsheetml/2006/main" count="43" uniqueCount="40">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</sst>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1.9856280514683262</c:v>
                </c:pt>
                <c:pt idx="5">
                  <c:v>7.354397008186857</c:v>
                </c:pt>
                <c:pt idx="6">
                  <c:v>1.7531205892227653</c:v>
                </c:pt>
                <c:pt idx="7">
                  <c:v>0.66618582390465075</c:v>
                </c:pt>
                <c:pt idx="8">
                  <c:v>0.2531506130837673</c:v>
                </c:pt>
                <c:pt idx="9">
                  <c:v>9.6197232971831567E-2</c:v>
                </c:pt>
                <c:pt idx="10">
                  <c:v>3.6554948529296E-2</c:v>
                </c:pt>
                <c:pt idx="11">
                  <c:v>1.3890880441132481E-2</c:v>
                </c:pt>
                <c:pt idx="12">
                  <c:v>5.2785345676303426E-3</c:v>
                </c:pt>
                <c:pt idx="13">
                  <c:v>2.0058431356995304E-3</c:v>
                </c:pt>
                <c:pt idx="14">
                  <c:v>13.471373457012543</c:v>
                </c:pt>
                <c:pt idx="15">
                  <c:v>9.5960902977743174</c:v>
                </c:pt>
                <c:pt idx="16">
                  <c:v>2.8660247437586621</c:v>
                </c:pt>
                <c:pt idx="17">
                  <c:v>1.0890894026282913</c:v>
                </c:pt>
                <c:pt idx="18">
                  <c:v>10.280916528138917</c:v>
                </c:pt>
                <c:pt idx="19">
                  <c:v>9.6351959590939167</c:v>
                </c:pt>
                <c:pt idx="20">
                  <c:v>2.7199890433999108</c:v>
                </c:pt>
                <c:pt idx="21">
                  <c:v>2.2484612758170259</c:v>
                </c:pt>
                <c:pt idx="22">
                  <c:v>0.39276641786694699</c:v>
                </c:pt>
                <c:pt idx="23">
                  <c:v>0.14925123878943988</c:v>
                </c:pt>
                <c:pt idx="24">
                  <c:v>5.6715470739987159E-2</c:v>
                </c:pt>
                <c:pt idx="25">
                  <c:v>2.5674624867550282E-2</c:v>
                </c:pt>
                <c:pt idx="26">
                  <c:v>8.1897139748541448E-3</c:v>
                </c:pt>
                <c:pt idx="27">
                  <c:v>2.1736701951650645</c:v>
                </c:pt>
                <c:pt idx="28">
                  <c:v>13.398779618348701</c:v>
                </c:pt>
                <c:pt idx="29">
                  <c:v>26.53369698967046</c:v>
                </c:pt>
                <c:pt idx="30">
                  <c:v>28.7822504626564</c:v>
                </c:pt>
                <c:pt idx="31">
                  <c:v>36.292764974032274</c:v>
                </c:pt>
                <c:pt idx="32">
                  <c:v>11.305723023473028</c:v>
                </c:pt>
                <c:pt idx="33">
                  <c:v>4.2956766351174913</c:v>
                </c:pt>
                <c:pt idx="34">
                  <c:v>1.6323571213446468</c:v>
                </c:pt>
                <c:pt idx="35">
                  <c:v>0.62029570611096585</c:v>
                </c:pt>
                <c:pt idx="36">
                  <c:v>0.23571236832216705</c:v>
                </c:pt>
                <c:pt idx="37">
                  <c:v>8.9570699962423478E-2</c:v>
                </c:pt>
                <c:pt idx="38">
                  <c:v>3.4036865985720921E-2</c:v>
                </c:pt>
                <c:pt idx="39">
                  <c:v>1.2934009074573953E-2</c:v>
                </c:pt>
                <c:pt idx="40">
                  <c:v>6.2530508637872132E-3</c:v>
                </c:pt>
                <c:pt idx="41">
                  <c:v>6.2998148884633634E-2</c:v>
                </c:pt>
                <c:pt idx="42">
                  <c:v>45.689781048552447</c:v>
                </c:pt>
                <c:pt idx="43">
                  <c:v>14.005733875722274</c:v>
                </c:pt>
                <c:pt idx="44">
                  <c:v>6.5035717159787074</c:v>
                </c:pt>
                <c:pt idx="45">
                  <c:v>1.939316805020564</c:v>
                </c:pt>
                <c:pt idx="46">
                  <c:v>0.73694038590781441</c:v>
                </c:pt>
                <c:pt idx="47">
                  <c:v>0.28003734664496949</c:v>
                </c:pt>
                <c:pt idx="48">
                  <c:v>0.10641419172508843</c:v>
                </c:pt>
                <c:pt idx="49">
                  <c:v>4.0437392855533605E-2</c:v>
                </c:pt>
                <c:pt idx="50">
                  <c:v>1.536620928510277E-2</c:v>
                </c:pt>
                <c:pt idx="51">
                  <c:v>5.8391595283390539E-3</c:v>
                </c:pt>
                <c:pt idx="52">
                  <c:v>2.2188806207688403E-3</c:v>
                </c:pt>
                <c:pt idx="53">
                  <c:v>1.5670787069151364</c:v>
                </c:pt>
                <c:pt idx="54">
                  <c:v>3.2040636163902046E-4</c:v>
                </c:pt>
                <c:pt idx="55">
                  <c:v>1.2942067979188314</c:v>
                </c:pt>
                <c:pt idx="56">
                  <c:v>4.6266678620674554E-5</c:v>
                </c:pt>
                <c:pt idx="57">
                  <c:v>1.7581337875856328E-5</c:v>
                </c:pt>
                <c:pt idx="58">
                  <c:v>6.6809083928254046E-6</c:v>
                </c:pt>
                <c:pt idx="59">
                  <c:v>2.5387451892736538E-6</c:v>
                </c:pt>
                <c:pt idx="60">
                  <c:v>11.751026127377337</c:v>
                </c:pt>
                <c:pt idx="61">
                  <c:v>4.8673339136308904</c:v>
                </c:pt>
                <c:pt idx="62">
                  <c:v>59.425556695969675</c:v>
                </c:pt>
                <c:pt idx="63">
                  <c:v>34.535243509969547</c:v>
                </c:pt>
                <c:pt idx="64">
                  <c:v>66.234728863235347</c:v>
                </c:pt>
                <c:pt idx="65">
                  <c:v>23.680681741849824</c:v>
                </c:pt>
                <c:pt idx="66">
                  <c:v>8.5288942004011083</c:v>
                </c:pt>
                <c:pt idx="67">
                  <c:v>46.547845295005125</c:v>
                </c:pt>
                <c:pt idx="68">
                  <c:v>14.919043048881594</c:v>
                </c:pt>
                <c:pt idx="69">
                  <c:v>5.2256051392472687</c:v>
                </c:pt>
                <c:pt idx="70">
                  <c:v>1.985729952913962</c:v>
                </c:pt>
                <c:pt idx="71">
                  <c:v>0.75457738210730552</c:v>
                </c:pt>
                <c:pt idx="72">
                  <c:v>0.28673940520077612</c:v>
                </c:pt>
                <c:pt idx="73">
                  <c:v>0.10896097397629491</c:v>
                </c:pt>
                <c:pt idx="74">
                  <c:v>4.1405170110992061E-2</c:v>
                </c:pt>
                <c:pt idx="75">
                  <c:v>1.5733964642176985E-2</c:v>
                </c:pt>
                <c:pt idx="76">
                  <c:v>5.9789065640272546E-3</c:v>
                </c:pt>
                <c:pt idx="77">
                  <c:v>44.357093549457161</c:v>
                </c:pt>
                <c:pt idx="78">
                  <c:v>12.926023774815533</c:v>
                </c:pt>
                <c:pt idx="79">
                  <c:v>4.9118890344299029</c:v>
                </c:pt>
                <c:pt idx="80">
                  <c:v>1.8665178330833632</c:v>
                </c:pt>
                <c:pt idx="81">
                  <c:v>0.70927677657167798</c:v>
                </c:pt>
                <c:pt idx="82">
                  <c:v>0.26952517509723767</c:v>
                </c:pt>
                <c:pt idx="83">
                  <c:v>0.10241956653695029</c:v>
                </c:pt>
                <c:pt idx="84">
                  <c:v>3.8919435284041119E-2</c:v>
                </c:pt>
                <c:pt idx="85">
                  <c:v>1.4789385407935625E-2</c:v>
                </c:pt>
                <c:pt idx="86">
                  <c:v>5.6199664550155371E-3</c:v>
                </c:pt>
                <c:pt idx="87">
                  <c:v>0.25028163489646688</c:v>
                </c:pt>
                <c:pt idx="88">
                  <c:v>8.1152315610424376E-4</c:v>
                </c:pt>
                <c:pt idx="89">
                  <c:v>3.0837879931961266E-4</c:v>
                </c:pt>
                <c:pt idx="90">
                  <c:v>0.39275009823272855</c:v>
                </c:pt>
                <c:pt idx="91">
                  <c:v>5.0703360070755057</c:v>
                </c:pt>
                <c:pt idx="92">
                  <c:v>7.0128933726950127</c:v>
                </c:pt>
                <c:pt idx="93">
                  <c:v>1.5829900263312486</c:v>
                </c:pt>
                <c:pt idx="94">
                  <c:v>0.60153621000587454</c:v>
                </c:pt>
                <c:pt idx="95">
                  <c:v>0.22858375980223233</c:v>
                </c:pt>
                <c:pt idx="96">
                  <c:v>8.6861828724848295E-2</c:v>
                </c:pt>
                <c:pt idx="97">
                  <c:v>3.3007494915442359E-2</c:v>
                </c:pt>
                <c:pt idx="98">
                  <c:v>17.209123492368704</c:v>
                </c:pt>
                <c:pt idx="99">
                  <c:v>4.373537478579375</c:v>
                </c:pt>
                <c:pt idx="100">
                  <c:v>1.6632773015835989</c:v>
                </c:pt>
                <c:pt idx="101">
                  <c:v>0.63153881190686156</c:v>
                </c:pt>
                <c:pt idx="102">
                  <c:v>42.98129157786088</c:v>
                </c:pt>
                <c:pt idx="103">
                  <c:v>15.842999876865866</c:v>
                </c:pt>
                <c:pt idx="104">
                  <c:v>5.2387747474533786</c:v>
                </c:pt>
                <c:pt idx="105">
                  <c:v>1.9907344040322836</c:v>
                </c:pt>
                <c:pt idx="106">
                  <c:v>0.75647907353226773</c:v>
                </c:pt>
                <c:pt idx="107">
                  <c:v>0.28746204794226171</c:v>
                </c:pt>
                <c:pt idx="108">
                  <c:v>0.10923557821805946</c:v>
                </c:pt>
                <c:pt idx="109">
                  <c:v>4.1509519722862598E-2</c:v>
                </c:pt>
                <c:pt idx="110">
                  <c:v>0.32081634729567438</c:v>
                </c:pt>
                <c:pt idx="111">
                  <c:v>0.77470283195755629</c:v>
                </c:pt>
                <c:pt idx="112">
                  <c:v>36.400054107023855</c:v>
                </c:pt>
                <c:pt idx="113">
                  <c:v>10.89521041661097</c:v>
                </c:pt>
                <c:pt idx="114">
                  <c:v>4.1412003277419664</c:v>
                </c:pt>
                <c:pt idx="115">
                  <c:v>3.5988487352033531</c:v>
                </c:pt>
                <c:pt idx="116">
                  <c:v>0.59784198598027705</c:v>
                </c:pt>
                <c:pt idx="117">
                  <c:v>0.22717995467250532</c:v>
                </c:pt>
                <c:pt idx="118">
                  <c:v>8.6328382775552021E-2</c:v>
                </c:pt>
                <c:pt idx="119">
                  <c:v>3.2804785454709766E-2</c:v>
                </c:pt>
                <c:pt idx="120">
                  <c:v>1.2465818472789708E-2</c:v>
                </c:pt>
                <c:pt idx="121">
                  <c:v>2.0608197313334387</c:v>
                </c:pt>
                <c:pt idx="122">
                  <c:v>1.8000641874708337E-3</c:v>
                </c:pt>
                <c:pt idx="123">
                  <c:v>3.4138455983688569</c:v>
                </c:pt>
                <c:pt idx="124">
                  <c:v>0.41636040065295515</c:v>
                </c:pt>
                <c:pt idx="125">
                  <c:v>0.15821695224812293</c:v>
                </c:pt>
                <c:pt idx="126">
                  <c:v>1.26436477564873</c:v>
                </c:pt>
                <c:pt idx="127">
                  <c:v>0.49571088750125553</c:v>
                </c:pt>
                <c:pt idx="128">
                  <c:v>9.7166499829179358</c:v>
                </c:pt>
                <c:pt idx="129">
                  <c:v>2.0337596431573091</c:v>
                </c:pt>
                <c:pt idx="130">
                  <c:v>0.7728286643997776</c:v>
                </c:pt>
                <c:pt idx="131">
                  <c:v>0.29367489247191547</c:v>
                </c:pt>
                <c:pt idx="132">
                  <c:v>0.11159645913932791</c:v>
                </c:pt>
                <c:pt idx="133">
                  <c:v>4.2406654472944595E-2</c:v>
                </c:pt>
                <c:pt idx="134">
                  <c:v>1.6114528699718949E-2</c:v>
                </c:pt>
                <c:pt idx="135">
                  <c:v>8.6218140788126814</c:v>
                </c:pt>
                <c:pt idx="136">
                  <c:v>1.9615581056550291</c:v>
                </c:pt>
                <c:pt idx="137">
                  <c:v>0.74539208014891112</c:v>
                </c:pt>
                <c:pt idx="138">
                  <c:v>8.6761072579733849</c:v>
                </c:pt>
                <c:pt idx="139">
                  <c:v>1.826428583749484</c:v>
                </c:pt>
                <c:pt idx="140">
                  <c:v>0.68784464515728017</c:v>
                </c:pt>
                <c:pt idx="141">
                  <c:v>0.26138096515976644</c:v>
                </c:pt>
                <c:pt idx="142">
                  <c:v>9.9324766760711239E-2</c:v>
                </c:pt>
                <c:pt idx="143">
                  <c:v>3.7743411369070279E-2</c:v>
                </c:pt>
                <c:pt idx="144">
                  <c:v>1.4342496320246706E-2</c:v>
                </c:pt>
                <c:pt idx="145">
                  <c:v>2.7182729039537268</c:v>
                </c:pt>
                <c:pt idx="146">
                  <c:v>13.934261999046768</c:v>
                </c:pt>
                <c:pt idx="147">
                  <c:v>3.678180840074011</c:v>
                </c:pt>
                <c:pt idx="148">
                  <c:v>2.8416406928300955</c:v>
                </c:pt>
                <c:pt idx="149">
                  <c:v>0.53112931330668722</c:v>
                </c:pt>
                <c:pt idx="150">
                  <c:v>5.0786248397173406</c:v>
                </c:pt>
                <c:pt idx="151">
                  <c:v>14.945210576803513</c:v>
                </c:pt>
                <c:pt idx="152">
                  <c:v>7.7554806698636281</c:v>
                </c:pt>
                <c:pt idx="153">
                  <c:v>2.1070962263594324</c:v>
                </c:pt>
                <c:pt idx="154">
                  <c:v>0.80069656601658445</c:v>
                </c:pt>
                <c:pt idx="155">
                  <c:v>2.463430120854925</c:v>
                </c:pt>
                <c:pt idx="156">
                  <c:v>0.11562058413279482</c:v>
                </c:pt>
                <c:pt idx="157">
                  <c:v>4.393582197046203E-2</c:v>
                </c:pt>
                <c:pt idx="158">
                  <c:v>2.0023683424654712</c:v>
                </c:pt>
                <c:pt idx="159">
                  <c:v>60.969774133662</c:v>
                </c:pt>
                <c:pt idx="160">
                  <c:v>25.404520841813085</c:v>
                </c:pt>
                <c:pt idx="161">
                  <c:v>19.732856349689158</c:v>
                </c:pt>
                <c:pt idx="162">
                  <c:v>7.8317809263821587</c:v>
                </c:pt>
                <c:pt idx="163">
                  <c:v>2.5385527712805169</c:v>
                </c:pt>
                <c:pt idx="164">
                  <c:v>1.8386313183655578</c:v>
                </c:pt>
                <c:pt idx="165">
                  <c:v>0.36656702017290665</c:v>
                </c:pt>
                <c:pt idx="166">
                  <c:v>0.13929546766570455</c:v>
                </c:pt>
                <c:pt idx="167">
                  <c:v>5.2932277712967733E-2</c:v>
                </c:pt>
                <c:pt idx="168">
                  <c:v>2.0114265530927739E-2</c:v>
                </c:pt>
                <c:pt idx="169">
                  <c:v>7.6434209017525396E-3</c:v>
                </c:pt>
                <c:pt idx="170">
                  <c:v>4.6006950467815191</c:v>
                </c:pt>
                <c:pt idx="171">
                  <c:v>4.3408730566182179</c:v>
                </c:pt>
                <c:pt idx="172">
                  <c:v>1.1523945950206604</c:v>
                </c:pt>
                <c:pt idx="173">
                  <c:v>71.877854293182594</c:v>
                </c:pt>
                <c:pt idx="174">
                  <c:v>21.468150404284469</c:v>
                </c:pt>
                <c:pt idx="175">
                  <c:v>10.189536769199197</c:v>
                </c:pt>
                <c:pt idx="176">
                  <c:v>3.1000009183786781</c:v>
                </c:pt>
                <c:pt idx="177">
                  <c:v>1.1780003489838975</c:v>
                </c:pt>
                <c:pt idx="178">
                  <c:v>0.44764013261388108</c:v>
                </c:pt>
                <c:pt idx="179">
                  <c:v>0.17010325039327479</c:v>
                </c:pt>
                <c:pt idx="180">
                  <c:v>6.4639235149444432E-2</c:v>
                </c:pt>
                <c:pt idx="181">
                  <c:v>2.4562909356788881E-2</c:v>
                </c:pt>
                <c:pt idx="182">
                  <c:v>2.9960804382939701</c:v>
                </c:pt>
                <c:pt idx="183">
                  <c:v>0.12677501831587382</c:v>
                </c:pt>
                <c:pt idx="184">
                  <c:v>33.520392949279753</c:v>
                </c:pt>
                <c:pt idx="185">
                  <c:v>13.356372094559118</c:v>
                </c:pt>
                <c:pt idx="186">
                  <c:v>8.0509329569014199</c:v>
                </c:pt>
                <c:pt idx="187">
                  <c:v>4.1251687570652562</c:v>
                </c:pt>
                <c:pt idx="188">
                  <c:v>0.88464687861518776</c:v>
                </c:pt>
                <c:pt idx="189">
                  <c:v>0.33616581387377142</c:v>
                </c:pt>
                <c:pt idx="190">
                  <c:v>0.12774300927203311</c:v>
                </c:pt>
                <c:pt idx="191">
                  <c:v>4.854234352337259E-2</c:v>
                </c:pt>
                <c:pt idx="192">
                  <c:v>1.8446090538881587E-2</c:v>
                </c:pt>
                <c:pt idx="193">
                  <c:v>7.0095144047750014E-3</c:v>
                </c:pt>
                <c:pt idx="194">
                  <c:v>2.6636154738145009E-3</c:v>
                </c:pt>
                <c:pt idx="195">
                  <c:v>1.3000245078261523</c:v>
                </c:pt>
                <c:pt idx="196">
                  <c:v>10.955299559701746</c:v>
                </c:pt>
                <c:pt idx="197">
                  <c:v>3.0192406031880519</c:v>
                </c:pt>
                <c:pt idx="198">
                  <c:v>7.5966177059053752</c:v>
                </c:pt>
                <c:pt idx="199">
                  <c:v>56.125661264300042</c:v>
                </c:pt>
                <c:pt idx="200">
                  <c:v>17.377042592366855</c:v>
                </c:pt>
                <c:pt idx="201">
                  <c:v>6.4228354798256531</c:v>
                </c:pt>
                <c:pt idx="202">
                  <c:v>2.440677482333748</c:v>
                </c:pt>
                <c:pt idx="203">
                  <c:v>0.92745744328682411</c:v>
                </c:pt>
                <c:pt idx="204">
                  <c:v>0.35243382844899318</c:v>
                </c:pt>
                <c:pt idx="205">
                  <c:v>20.078982638367901</c:v>
                </c:pt>
                <c:pt idx="206">
                  <c:v>6.213239210942576</c:v>
                </c:pt>
                <c:pt idx="207">
                  <c:v>6.7682635359550654</c:v>
                </c:pt>
                <c:pt idx="208">
                  <c:v>9.8682968045149604</c:v>
                </c:pt>
                <c:pt idx="209">
                  <c:v>2.9950759366703283</c:v>
                </c:pt>
                <c:pt idx="210">
                  <c:v>1.1381288559347247</c:v>
                </c:pt>
                <c:pt idx="211">
                  <c:v>0.90845761439963946</c:v>
                </c:pt>
                <c:pt idx="212">
                  <c:v>2.0897141205426393</c:v>
                </c:pt>
                <c:pt idx="213">
                  <c:v>6.245140658285022E-2</c:v>
                </c:pt>
                <c:pt idx="214">
                  <c:v>2.3731534501483083E-2</c:v>
                </c:pt>
                <c:pt idx="215">
                  <c:v>9.0179831105635707E-3</c:v>
                </c:pt>
                <c:pt idx="216">
                  <c:v>1.98888345572909</c:v>
                </c:pt>
                <c:pt idx="217">
                  <c:v>1.3021967611653797E-3</c:v>
                </c:pt>
                <c:pt idx="218">
                  <c:v>4.9483476924284443E-4</c:v>
                </c:pt>
                <c:pt idx="219">
                  <c:v>1.8803721231228082E-4</c:v>
                </c:pt>
                <c:pt idx="220">
                  <c:v>7.1454140678666725E-5</c:v>
                </c:pt>
                <c:pt idx="221">
                  <c:v>0.20898815328593795</c:v>
                </c:pt>
                <c:pt idx="222">
                  <c:v>0.13092952011353584</c:v>
                </c:pt>
                <c:pt idx="223">
                  <c:v>0.47386033352382689</c:v>
                </c:pt>
                <c:pt idx="224">
                  <c:v>1.4899160107815242E-6</c:v>
                </c:pt>
                <c:pt idx="225">
                  <c:v>5.6616808409697927E-7</c:v>
                </c:pt>
                <c:pt idx="226">
                  <c:v>2.1514387195685216E-7</c:v>
                </c:pt>
                <c:pt idx="227">
                  <c:v>8.1754671343603829E-8</c:v>
                </c:pt>
                <c:pt idx="228">
                  <c:v>3.1066775110569458E-8</c:v>
                </c:pt>
                <c:pt idx="229">
                  <c:v>1.1805374542016393E-8</c:v>
                </c:pt>
                <c:pt idx="230">
                  <c:v>4.4860423259662291E-9</c:v>
                </c:pt>
                <c:pt idx="231">
                  <c:v>2.0260371901647032</c:v>
                </c:pt>
                <c:pt idx="232">
                  <c:v>3.8429411751368533E-2</c:v>
                </c:pt>
                <c:pt idx="233">
                  <c:v>1.4603176465520045E-2</c:v>
                </c:pt>
                <c:pt idx="234">
                  <c:v>5.5492070568976173E-3</c:v>
                </c:pt>
                <c:pt idx="235">
                  <c:v>2.1086986816210942E-3</c:v>
                </c:pt>
                <c:pt idx="236">
                  <c:v>8.0130549901601589E-4</c:v>
                </c:pt>
                <c:pt idx="237">
                  <c:v>3.0449608962608603E-4</c:v>
                </c:pt>
                <c:pt idx="238">
                  <c:v>1.1570851405791269E-4</c:v>
                </c:pt>
                <c:pt idx="239">
                  <c:v>4.3969235342006827E-5</c:v>
                </c:pt>
                <c:pt idx="240">
                  <c:v>1.6708309429962593E-5</c:v>
                </c:pt>
                <c:pt idx="241">
                  <c:v>5.7295983400066017</c:v>
                </c:pt>
                <c:pt idx="242">
                  <c:v>39.036718175283859</c:v>
                </c:pt>
                <c:pt idx="243">
                  <c:v>26.767660787068429</c:v>
                </c:pt>
                <c:pt idx="244">
                  <c:v>45.552236639874351</c:v>
                </c:pt>
                <c:pt idx="245">
                  <c:v>42.005974132007019</c:v>
                </c:pt>
                <c:pt idx="246">
                  <c:v>13.601385030384323</c:v>
                </c:pt>
                <c:pt idx="247">
                  <c:v>16.351854060384113</c:v>
                </c:pt>
                <c:pt idx="248">
                  <c:v>5.7660512437253351</c:v>
                </c:pt>
                <c:pt idx="249">
                  <c:v>1.768405704724475</c:v>
                </c:pt>
                <c:pt idx="250">
                  <c:v>0.67199416779530063</c:v>
                </c:pt>
                <c:pt idx="251">
                  <c:v>0.25535778376221424</c:v>
                </c:pt>
                <c:pt idx="252">
                  <c:v>9.7035957829641389E-2</c:v>
                </c:pt>
                <c:pt idx="253">
                  <c:v>0.47892968924381174</c:v>
                </c:pt>
                <c:pt idx="254">
                  <c:v>14.405696423044857</c:v>
                </c:pt>
                <c:pt idx="255">
                  <c:v>3.5317184528106838</c:v>
                </c:pt>
                <c:pt idx="256">
                  <c:v>28.047313132084643</c:v>
                </c:pt>
                <c:pt idx="257">
                  <c:v>17.461081473839471</c:v>
                </c:pt>
                <c:pt idx="258">
                  <c:v>12.284815807306572</c:v>
                </c:pt>
                <c:pt idx="259">
                  <c:v>10.403857152155995</c:v>
                </c:pt>
                <c:pt idx="260">
                  <c:v>3.0223214859962964</c:v>
                </c:pt>
                <c:pt idx="261">
                  <c:v>1.1484821646785928</c:v>
                </c:pt>
                <c:pt idx="262">
                  <c:v>0.4364232225778652</c:v>
                </c:pt>
                <c:pt idx="263">
                  <c:v>0.16584082457958876</c:v>
                </c:pt>
                <c:pt idx="264">
                  <c:v>0.82550861821688126</c:v>
                </c:pt>
                <c:pt idx="265">
                  <c:v>2.3947415069292616E-2</c:v>
                </c:pt>
                <c:pt idx="266">
                  <c:v>9.1000177263311933E-3</c:v>
                </c:pt>
                <c:pt idx="267">
                  <c:v>3.4580067360058535E-3</c:v>
                </c:pt>
                <c:pt idx="268">
                  <c:v>1.3140425596822243E-3</c:v>
                </c:pt>
                <c:pt idx="269">
                  <c:v>4.9933617267924522E-4</c:v>
                </c:pt>
                <c:pt idx="270">
                  <c:v>1.8974774561811322E-4</c:v>
                </c:pt>
                <c:pt idx="271">
                  <c:v>7.2104143334883011E-5</c:v>
                </c:pt>
                <c:pt idx="272">
                  <c:v>1.118518316528504</c:v>
                </c:pt>
                <c:pt idx="273">
                  <c:v>1.0411838297557107E-5</c:v>
                </c:pt>
                <c:pt idx="274">
                  <c:v>3.9564985530717016E-6</c:v>
                </c:pt>
                <c:pt idx="275">
                  <c:v>0.47362472935083777</c:v>
                </c:pt>
                <c:pt idx="276">
                  <c:v>5.7131839106355367E-7</c:v>
                </c:pt>
                <c:pt idx="277">
                  <c:v>2.1710098860415039E-7</c:v>
                </c:pt>
                <c:pt idx="278">
                  <c:v>7.2186507370937818</c:v>
                </c:pt>
                <c:pt idx="279">
                  <c:v>6.7380633115397295</c:v>
                </c:pt>
                <c:pt idx="280">
                  <c:v>1.8949198404455947</c:v>
                </c:pt>
                <c:pt idx="281">
                  <c:v>11.040999829591909</c:v>
                </c:pt>
                <c:pt idx="282">
                  <c:v>24.885670379278203</c:v>
                </c:pt>
                <c:pt idx="283">
                  <c:v>18.477129447098058</c:v>
                </c:pt>
                <c:pt idx="284">
                  <c:v>5.6954273302969822</c:v>
                </c:pt>
                <c:pt idx="285">
                  <c:v>2.1642623855128535</c:v>
                </c:pt>
                <c:pt idx="286">
                  <c:v>0.82241970649488438</c:v>
                </c:pt>
                <c:pt idx="287">
                  <c:v>0.31251948846805611</c:v>
                </c:pt>
                <c:pt idx="288">
                  <c:v>0.1187574056178613</c:v>
                </c:pt>
                <c:pt idx="289">
                  <c:v>1.0052420027652287</c:v>
                </c:pt>
                <c:pt idx="290">
                  <c:v>5.2799227851762949E-2</c:v>
                </c:pt>
                <c:pt idx="291">
                  <c:v>41.879925448761568</c:v>
                </c:pt>
                <c:pt idx="292">
                  <c:v>12.081470795874955</c:v>
                </c:pt>
                <c:pt idx="293">
                  <c:v>4.5909589024324822</c:v>
                </c:pt>
                <c:pt idx="294">
                  <c:v>3.7306629307370001</c:v>
                </c:pt>
                <c:pt idx="295">
                  <c:v>29.902542408470204</c:v>
                </c:pt>
                <c:pt idx="296">
                  <c:v>8.5242561020094669</c:v>
                </c:pt>
                <c:pt idx="297">
                  <c:v>3.2392173187635982</c:v>
                </c:pt>
                <c:pt idx="298">
                  <c:v>1.2309025811301673</c:v>
                </c:pt>
                <c:pt idx="299">
                  <c:v>0.46774298082946347</c:v>
                </c:pt>
                <c:pt idx="300">
                  <c:v>0.17774233271519613</c:v>
                </c:pt>
                <c:pt idx="301">
                  <c:v>2.1243105053779212</c:v>
                </c:pt>
                <c:pt idx="302">
                  <c:v>2.5665992844074326E-2</c:v>
                </c:pt>
                <c:pt idx="303">
                  <c:v>9.753077280748243E-3</c:v>
                </c:pt>
                <c:pt idx="304">
                  <c:v>3.7061693666843322E-3</c:v>
                </c:pt>
                <c:pt idx="305">
                  <c:v>1.4083443593400462E-3</c:v>
                </c:pt>
                <c:pt idx="306">
                  <c:v>29.280138358806141</c:v>
                </c:pt>
                <c:pt idx="307">
                  <c:v>7.8399210362476834</c:v>
                </c:pt>
                <c:pt idx="308">
                  <c:v>2.9791699937741196</c:v>
                </c:pt>
                <c:pt idx="309">
                  <c:v>1.1320845976341654</c:v>
                </c:pt>
                <c:pt idx="310">
                  <c:v>0.43019214710098291</c:v>
                </c:pt>
                <c:pt idx="311">
                  <c:v>0.16347301589837351</c:v>
                </c:pt>
                <c:pt idx="312">
                  <c:v>6.2119746041381929E-2</c:v>
                </c:pt>
                <c:pt idx="313">
                  <c:v>1.3412951674229054</c:v>
                </c:pt>
                <c:pt idx="314">
                  <c:v>24.025477133728291</c:v>
                </c:pt>
                <c:pt idx="315">
                  <c:v>35.912567615937427</c:v>
                </c:pt>
                <c:pt idx="316">
                  <c:v>13.543912493575203</c:v>
                </c:pt>
                <c:pt idx="317">
                  <c:v>9.6971118161053269</c:v>
                </c:pt>
                <c:pt idx="318">
                  <c:v>3.0874549116919736</c:v>
                </c:pt>
                <c:pt idx="319">
                  <c:v>1.1732328664429501</c:v>
                </c:pt>
                <c:pt idx="320">
                  <c:v>0.44582848924832108</c:v>
                </c:pt>
                <c:pt idx="321">
                  <c:v>0.16941482591436202</c:v>
                </c:pt>
                <c:pt idx="322">
                  <c:v>6.4377633847457566E-2</c:v>
                </c:pt>
                <c:pt idx="323">
                  <c:v>2.4463500862033871E-2</c:v>
                </c:pt>
                <c:pt idx="324">
                  <c:v>52.518962145695298</c:v>
                </c:pt>
                <c:pt idx="325">
                  <c:v>14.12839822740375</c:v>
                </c:pt>
                <c:pt idx="326">
                  <c:v>6.5275778849877613</c:v>
                </c:pt>
                <c:pt idx="327">
                  <c:v>2.040140704037102</c:v>
                </c:pt>
                <c:pt idx="328">
                  <c:v>0.77525346753409863</c:v>
                </c:pt>
                <c:pt idx="329">
                  <c:v>16.782041293909515</c:v>
                </c:pt>
                <c:pt idx="330">
                  <c:v>4.4177277501230678</c:v>
                </c:pt>
                <c:pt idx="331">
                  <c:v>10.166132493191979</c:v>
                </c:pt>
                <c:pt idx="332">
                  <c:v>6.3226757036854693</c:v>
                </c:pt>
                <c:pt idx="333">
                  <c:v>1.4530897696330667</c:v>
                </c:pt>
                <c:pt idx="334">
                  <c:v>0.55217411246056536</c:v>
                </c:pt>
                <c:pt idx="335">
                  <c:v>0.20982616273501478</c:v>
                </c:pt>
                <c:pt idx="336">
                  <c:v>1.3698203435139509</c:v>
                </c:pt>
                <c:pt idx="337">
                  <c:v>1.7763380221520038</c:v>
                </c:pt>
                <c:pt idx="338">
                  <c:v>22.383996177360174</c:v>
                </c:pt>
                <c:pt idx="339">
                  <c:v>5.9961820193103934</c:v>
                </c:pt>
                <c:pt idx="340">
                  <c:v>2.2785491673379497</c:v>
                </c:pt>
                <c:pt idx="341">
                  <c:v>0.86584868358842082</c:v>
                </c:pt>
                <c:pt idx="342">
                  <c:v>1.0878839904586137</c:v>
                </c:pt>
                <c:pt idx="343">
                  <c:v>14.664510732711701</c:v>
                </c:pt>
                <c:pt idx="344">
                  <c:v>3.515386972637645</c:v>
                </c:pt>
                <c:pt idx="345">
                  <c:v>1.3358470496023049</c:v>
                </c:pt>
                <c:pt idx="346">
                  <c:v>0.50762187884887588</c:v>
                </c:pt>
                <c:pt idx="347">
                  <c:v>0.19289631396257281</c:v>
                </c:pt>
                <c:pt idx="348">
                  <c:v>7.3300599305777689E-2</c:v>
                </c:pt>
                <c:pt idx="349">
                  <c:v>2.7854227736195517E-2</c:v>
                </c:pt>
                <c:pt idx="350">
                  <c:v>4.2520435011509177</c:v>
                </c:pt>
                <c:pt idx="351">
                  <c:v>1.5388434539560554</c:v>
                </c:pt>
                <c:pt idx="352">
                  <c:v>15.144193976569831</c:v>
                </c:pt>
                <c:pt idx="353">
                  <c:v>14.973122897443156</c:v>
                </c:pt>
                <c:pt idx="354">
                  <c:v>4.5745324057292507</c:v>
                </c:pt>
                <c:pt idx="355">
                  <c:v>1.9249472872995688</c:v>
                </c:pt>
                <c:pt idx="356">
                  <c:v>0.66056247938730395</c:v>
                </c:pt>
                <c:pt idx="357">
                  <c:v>0.25101374216717548</c:v>
                </c:pt>
                <c:pt idx="358">
                  <c:v>9.5385222023526714E-2</c:v>
                </c:pt>
                <c:pt idx="359">
                  <c:v>3.6246384368940149E-2</c:v>
                </c:pt>
                <c:pt idx="360">
                  <c:v>1.3773626060197256E-2</c:v>
                </c:pt>
                <c:pt idx="361">
                  <c:v>5.2339779028749579E-3</c:v>
                </c:pt>
                <c:pt idx="362">
                  <c:v>1.9889116030924838E-3</c:v>
                </c:pt>
                <c:pt idx="363">
                  <c:v>27.119292166191716</c:v>
                </c:pt>
                <c:pt idx="364">
                  <c:v>7.936292909763389</c:v>
                </c:pt>
                <c:pt idx="365">
                  <c:v>2.8079672429014608</c:v>
                </c:pt>
                <c:pt idx="366">
                  <c:v>1.067027552302555</c:v>
                </c:pt>
                <c:pt idx="367">
                  <c:v>0.88050266705541125</c:v>
                </c:pt>
                <c:pt idx="368">
                  <c:v>0.15407877855248897</c:v>
                </c:pt>
                <c:pt idx="369">
                  <c:v>5.8549935849945819E-2</c:v>
                </c:pt>
                <c:pt idx="370">
                  <c:v>2.2248975622979415E-2</c:v>
                </c:pt>
                <c:pt idx="371">
                  <c:v>8.4546107367321783E-3</c:v>
                </c:pt>
                <c:pt idx="372">
                  <c:v>3.2127520799582272E-3</c:v>
                </c:pt>
                <c:pt idx="373">
                  <c:v>1.2208457903841263E-3</c:v>
                </c:pt>
                <c:pt idx="374">
                  <c:v>4.6392140034596803E-4</c:v>
                </c:pt>
                <c:pt idx="375">
                  <c:v>1.7629013213146786E-4</c:v>
                </c:pt>
                <c:pt idx="376">
                  <c:v>14.525965552422733</c:v>
                </c:pt>
                <c:pt idx="377">
                  <c:v>4.5937078792411166</c:v>
                </c:pt>
                <c:pt idx="378">
                  <c:v>1.4946929357690553</c:v>
                </c:pt>
                <c:pt idx="379">
                  <c:v>5.9028087767644024</c:v>
                </c:pt>
                <c:pt idx="380">
                  <c:v>13.618697999532493</c:v>
                </c:pt>
                <c:pt idx="381">
                  <c:v>3.4493504695837882</c:v>
                </c:pt>
                <c:pt idx="382">
                  <c:v>1.3107531784418396</c:v>
                </c:pt>
                <c:pt idx="383">
                  <c:v>0.49808620780789897</c:v>
                </c:pt>
                <c:pt idx="384">
                  <c:v>0.18927275896700163</c:v>
                </c:pt>
                <c:pt idx="385">
                  <c:v>7.1923648407460627E-2</c:v>
                </c:pt>
                <c:pt idx="386">
                  <c:v>2.7330986394835034E-2</c:v>
                </c:pt>
                <c:pt idx="387">
                  <c:v>69.31612538323057</c:v>
                </c:pt>
                <c:pt idx="388">
                  <c:v>31.42920126319661</c:v>
                </c:pt>
                <c:pt idx="389">
                  <c:v>10.930787350003644</c:v>
                </c:pt>
                <c:pt idx="390">
                  <c:v>27.67653115730079</c:v>
                </c:pt>
                <c:pt idx="391">
                  <c:v>11.214423283475833</c:v>
                </c:pt>
                <c:pt idx="392">
                  <c:v>4.7381595223628397</c:v>
                </c:pt>
                <c:pt idx="393">
                  <c:v>1.3599190881051271</c:v>
                </c:pt>
                <c:pt idx="394">
                  <c:v>0.51676925347994829</c:v>
                </c:pt>
                <c:pt idx="395">
                  <c:v>0.19637231632238039</c:v>
                </c:pt>
                <c:pt idx="396">
                  <c:v>7.4621480202504559E-2</c:v>
                </c:pt>
                <c:pt idx="397">
                  <c:v>0.48182639050200327</c:v>
                </c:pt>
                <c:pt idx="398">
                  <c:v>0.14401039285315875</c:v>
                </c:pt>
                <c:pt idx="399">
                  <c:v>0.91435917352933971</c:v>
                </c:pt>
                <c:pt idx="400">
                  <c:v>4.9345682263600317</c:v>
                </c:pt>
                <c:pt idx="401">
                  <c:v>1.9451878007600034</c:v>
                </c:pt>
                <c:pt idx="402">
                  <c:v>27.519392121637569</c:v>
                </c:pt>
                <c:pt idx="403">
                  <c:v>20.219771322936367</c:v>
                </c:pt>
                <c:pt idx="404">
                  <c:v>13.014181683208371</c:v>
                </c:pt>
                <c:pt idx="405">
                  <c:v>3.9336868389371769</c:v>
                </c:pt>
                <c:pt idx="406">
                  <c:v>1.4948009987961273</c:v>
                </c:pt>
                <c:pt idx="407">
                  <c:v>0.56802437954252827</c:v>
                </c:pt>
                <c:pt idx="408">
                  <c:v>0.21584926422616074</c:v>
                </c:pt>
                <c:pt idx="409">
                  <c:v>0.26317325939941127</c:v>
                </c:pt>
                <c:pt idx="410">
                  <c:v>3.1168633754257616E-2</c:v>
                </c:pt>
                <c:pt idx="411">
                  <c:v>1.1844080826617896E-2</c:v>
                </c:pt>
                <c:pt idx="412">
                  <c:v>3.0830180097387903</c:v>
                </c:pt>
                <c:pt idx="413">
                  <c:v>5.9861424595853592</c:v>
                </c:pt>
                <c:pt idx="414">
                  <c:v>1.4942720780094711</c:v>
                </c:pt>
                <c:pt idx="415">
                  <c:v>0.56782338964359913</c:v>
                </c:pt>
                <c:pt idx="416">
                  <c:v>0.21577288806456765</c:v>
                </c:pt>
                <c:pt idx="417">
                  <c:v>8.1993697464535706E-2</c:v>
                </c:pt>
                <c:pt idx="418">
                  <c:v>3.1157605036523563E-2</c:v>
                </c:pt>
                <c:pt idx="419">
                  <c:v>1.1839889913878956E-2</c:v>
                </c:pt>
                <c:pt idx="420">
                  <c:v>5.9472246000194698E-2</c:v>
                </c:pt>
                <c:pt idx="421">
                  <c:v>1.7096801035641214E-3</c:v>
                </c:pt>
                <c:pt idx="422">
                  <c:v>6.4967843935436604E-4</c:v>
                </c:pt>
                <c:pt idx="423">
                  <c:v>17.407921478972824</c:v>
                </c:pt>
                <c:pt idx="424">
                  <c:v>4.6118886051179606</c:v>
                </c:pt>
                <c:pt idx="425">
                  <c:v>18.796481833913852</c:v>
                </c:pt>
                <c:pt idx="426">
                  <c:v>14.801376818410041</c:v>
                </c:pt>
                <c:pt idx="427">
                  <c:v>13.123799946429461</c:v>
                </c:pt>
                <c:pt idx="428">
                  <c:v>3.718610595868987</c:v>
                </c:pt>
                <c:pt idx="429">
                  <c:v>1.4130720264302152</c:v>
                </c:pt>
                <c:pt idx="430">
                  <c:v>0.53696737004348172</c:v>
                </c:pt>
                <c:pt idx="431">
                  <c:v>0.20404760061652305</c:v>
                </c:pt>
                <c:pt idx="432">
                  <c:v>7.7538088234278768E-2</c:v>
                </c:pt>
                <c:pt idx="433">
                  <c:v>2.9464473529025932E-2</c:v>
                </c:pt>
                <c:pt idx="434">
                  <c:v>1.6809215247983678</c:v>
                </c:pt>
                <c:pt idx="435">
                  <c:v>4.2546699775913447E-3</c:v>
                </c:pt>
                <c:pt idx="436">
                  <c:v>1.6167745914847111E-3</c:v>
                </c:pt>
                <c:pt idx="437">
                  <c:v>1.2031633937544959</c:v>
                </c:pt>
                <c:pt idx="438">
                  <c:v>44.331713718357172</c:v>
                </c:pt>
                <c:pt idx="439">
                  <c:v>46.300057495463413</c:v>
                </c:pt>
                <c:pt idx="440">
                  <c:v>16.259389814218352</c:v>
                </c:pt>
                <c:pt idx="441">
                  <c:v>5.6017309236371791</c:v>
                </c:pt>
                <c:pt idx="442">
                  <c:v>2.1286577509821281</c:v>
                </c:pt>
                <c:pt idx="443">
                  <c:v>0.80888994537320869</c:v>
                </c:pt>
                <c:pt idx="444">
                  <c:v>0.30737817924181932</c:v>
                </c:pt>
                <c:pt idx="445">
                  <c:v>0.11680370811189132</c:v>
                </c:pt>
                <c:pt idx="446">
                  <c:v>6.8587304767885016</c:v>
                </c:pt>
                <c:pt idx="447">
                  <c:v>77.636355072848772</c:v>
                </c:pt>
                <c:pt idx="448">
                  <c:v>23.522698141409986</c:v>
                </c:pt>
                <c:pt idx="449">
                  <c:v>8.9386252937357931</c:v>
                </c:pt>
                <c:pt idx="450">
                  <c:v>61.784255073716999</c:v>
                </c:pt>
                <c:pt idx="451">
                  <c:v>18.529466453481923</c:v>
                </c:pt>
                <c:pt idx="452">
                  <c:v>7.041197252323129</c:v>
                </c:pt>
                <c:pt idx="453">
                  <c:v>2.6756549558827896</c:v>
                </c:pt>
                <c:pt idx="454">
                  <c:v>1.0167488832354599</c:v>
                </c:pt>
                <c:pt idx="455">
                  <c:v>0.38636457562947485</c:v>
                </c:pt>
                <c:pt idx="456">
                  <c:v>0.14681853873920042</c:v>
                </c:pt>
                <c:pt idx="457">
                  <c:v>5.579104472089616E-2</c:v>
                </c:pt>
                <c:pt idx="458">
                  <c:v>2.1200596993940543E-2</c:v>
                </c:pt>
                <c:pt idx="459">
                  <c:v>40.857979745917319</c:v>
                </c:pt>
                <c:pt idx="460">
                  <c:v>39.452505120211981</c:v>
                </c:pt>
                <c:pt idx="461">
                  <c:v>17.743245135605353</c:v>
                </c:pt>
                <c:pt idx="462">
                  <c:v>46.282748734119252</c:v>
                </c:pt>
                <c:pt idx="463">
                  <c:v>25.115578897016199</c:v>
                </c:pt>
                <c:pt idx="464">
                  <c:v>8.1364997391008398</c:v>
                </c:pt>
                <c:pt idx="465">
                  <c:v>3.0918699008583199</c:v>
                </c:pt>
                <c:pt idx="466">
                  <c:v>1.1749105623261615</c:v>
                </c:pt>
                <c:pt idx="467">
                  <c:v>0.44646601368394134</c:v>
                </c:pt>
                <c:pt idx="468">
                  <c:v>0.16965708519989769</c:v>
                </c:pt>
                <c:pt idx="469">
                  <c:v>6.4469692375961132E-2</c:v>
                </c:pt>
                <c:pt idx="470">
                  <c:v>1.4123207220231273</c:v>
                </c:pt>
                <c:pt idx="471">
                  <c:v>9.3094235790887846E-3</c:v>
                </c:pt>
                <c:pt idx="472">
                  <c:v>72.845288815731436</c:v>
                </c:pt>
                <c:pt idx="473">
                  <c:v>21.879619848749446</c:v>
                </c:pt>
                <c:pt idx="474">
                  <c:v>40.860925251306497</c:v>
                </c:pt>
                <c:pt idx="475">
                  <c:v>15.086627702112946</c:v>
                </c:pt>
                <c:pt idx="476">
                  <c:v>4.9779475096379713</c:v>
                </c:pt>
                <c:pt idx="477">
                  <c:v>1.891620053662429</c:v>
                </c:pt>
                <c:pt idx="478">
                  <c:v>0.71881562039172309</c:v>
                </c:pt>
                <c:pt idx="479">
                  <c:v>0.27314993574885482</c:v>
                </c:pt>
                <c:pt idx="480">
                  <c:v>0.10379697558456483</c:v>
                </c:pt>
                <c:pt idx="481">
                  <c:v>3.9442850722134631E-2</c:v>
                </c:pt>
                <c:pt idx="482">
                  <c:v>1.4988283274411159E-2</c:v>
                </c:pt>
                <c:pt idx="483">
                  <c:v>19.901838598675951</c:v>
                </c:pt>
                <c:pt idx="484">
                  <c:v>9.5946466193044824</c:v>
                </c:pt>
                <c:pt idx="485">
                  <c:v>3.0785359169319353</c:v>
                </c:pt>
                <c:pt idx="486">
                  <c:v>1.7518871018461097</c:v>
                </c:pt>
                <c:pt idx="487">
                  <c:v>3.2706260479631473</c:v>
                </c:pt>
                <c:pt idx="488">
                  <c:v>0.16892542283388914</c:v>
                </c:pt>
                <c:pt idx="489">
                  <c:v>6.4191660676877885E-2</c:v>
                </c:pt>
                <c:pt idx="490">
                  <c:v>2.4392831057213602E-2</c:v>
                </c:pt>
                <c:pt idx="491">
                  <c:v>2.5143209697833435</c:v>
                </c:pt>
                <c:pt idx="492">
                  <c:v>3.5223248046616436E-3</c:v>
                </c:pt>
                <c:pt idx="493">
                  <c:v>1.3384834257714247E-3</c:v>
                </c:pt>
                <c:pt idx="494">
                  <c:v>4.6834840171251697</c:v>
                </c:pt>
                <c:pt idx="495">
                  <c:v>1.0222593555678157</c:v>
                </c:pt>
                <c:pt idx="496">
                  <c:v>9.4954286171507505</c:v>
                </c:pt>
                <c:pt idx="497">
                  <c:v>8.3435636859084958</c:v>
                </c:pt>
                <c:pt idx="498">
                  <c:v>24.682245956174679</c:v>
                </c:pt>
                <c:pt idx="499">
                  <c:v>16.150457576753276</c:v>
                </c:pt>
                <c:pt idx="500">
                  <c:v>4.9385373890521231</c:v>
                </c:pt>
                <c:pt idx="501">
                  <c:v>1.8766442078398069</c:v>
                </c:pt>
                <c:pt idx="502">
                  <c:v>0.71312479897912662</c:v>
                </c:pt>
                <c:pt idx="503">
                  <c:v>0.27098742361206812</c:v>
                </c:pt>
                <c:pt idx="504">
                  <c:v>0.10297522097258588</c:v>
                </c:pt>
                <c:pt idx="505">
                  <c:v>1.0468232869632905</c:v>
                </c:pt>
                <c:pt idx="506">
                  <c:v>1.48696219084414E-2</c:v>
                </c:pt>
                <c:pt idx="507">
                  <c:v>2.4686928526470964E-2</c:v>
                </c:pt>
                <c:pt idx="508">
                  <c:v>0.48516528504460688</c:v>
                </c:pt>
                <c:pt idx="509">
                  <c:v>8.1592589335999666E-4</c:v>
                </c:pt>
                <c:pt idx="510">
                  <c:v>10.170351799666403</c:v>
                </c:pt>
                <c:pt idx="511">
                  <c:v>2.2825177430807435</c:v>
                </c:pt>
                <c:pt idx="512">
                  <c:v>0.86735674237068272</c:v>
                </c:pt>
                <c:pt idx="513">
                  <c:v>0.32959556210085944</c:v>
                </c:pt>
                <c:pt idx="514">
                  <c:v>0.12524631359832661</c:v>
                </c:pt>
                <c:pt idx="515">
                  <c:v>4.7593599167364109E-2</c:v>
                </c:pt>
                <c:pt idx="516">
                  <c:v>1.8085567683598362E-2</c:v>
                </c:pt>
                <c:pt idx="517">
                  <c:v>6.8725157197673777E-3</c:v>
                </c:pt>
                <c:pt idx="518">
                  <c:v>0.57666909492489815</c:v>
                </c:pt>
                <c:pt idx="519">
                  <c:v>1.352079422777072</c:v>
                </c:pt>
                <c:pt idx="520">
                  <c:v>1.8006775260812737</c:v>
                </c:pt>
                <c:pt idx="521">
                  <c:v>0.37204152106423388</c:v>
                </c:pt>
                <c:pt idx="522">
                  <c:v>1.0803896146246144</c:v>
                </c:pt>
                <c:pt idx="523">
                  <c:v>10.663826339000297</c:v>
                </c:pt>
                <c:pt idx="524">
                  <c:v>2.5270894419537009</c:v>
                </c:pt>
                <c:pt idx="525">
                  <c:v>0.96029398794240628</c:v>
                </c:pt>
                <c:pt idx="526">
                  <c:v>0.36491171541811435</c:v>
                </c:pt>
                <c:pt idx="527">
                  <c:v>0.13866645185888349</c:v>
                </c:pt>
                <c:pt idx="528">
                  <c:v>5.2693251706375718E-2</c:v>
                </c:pt>
                <c:pt idx="529">
                  <c:v>26.283460272853901</c:v>
                </c:pt>
                <c:pt idx="530">
                  <c:v>6.7543472288585926</c:v>
                </c:pt>
                <c:pt idx="531">
                  <c:v>13.024972306052211</c:v>
                </c:pt>
                <c:pt idx="532">
                  <c:v>10.412614191005884</c:v>
                </c:pt>
                <c:pt idx="533">
                  <c:v>3.0883265568941938</c:v>
                </c:pt>
                <c:pt idx="534">
                  <c:v>7.5035847201477512</c:v>
                </c:pt>
                <c:pt idx="535">
                  <c:v>10.577841410270556</c:v>
                </c:pt>
                <c:pt idx="536">
                  <c:v>2.8919539989566072</c:v>
                </c:pt>
                <c:pt idx="537">
                  <c:v>1.098942519603511</c:v>
                </c:pt>
                <c:pt idx="538">
                  <c:v>0.41759815744933415</c:v>
                </c:pt>
                <c:pt idx="539">
                  <c:v>0.15868729983074698</c:v>
                </c:pt>
                <c:pt idx="540">
                  <c:v>8.1061999514755776</c:v>
                </c:pt>
                <c:pt idx="541">
                  <c:v>0.97132522509589903</c:v>
                </c:pt>
                <c:pt idx="542">
                  <c:v>0.36910358553644168</c:v>
                </c:pt>
                <c:pt idx="543">
                  <c:v>0.14025936250384785</c:v>
                </c:pt>
                <c:pt idx="544">
                  <c:v>5.3298557751462174E-2</c:v>
                </c:pt>
                <c:pt idx="545">
                  <c:v>2.0253451945555626E-2</c:v>
                </c:pt>
                <c:pt idx="546">
                  <c:v>19.747142787795156</c:v>
                </c:pt>
                <c:pt idx="547">
                  <c:v>5.9335155241298665</c:v>
                </c:pt>
                <c:pt idx="548">
                  <c:v>1.8976071763767137</c:v>
                </c:pt>
                <c:pt idx="549">
                  <c:v>0.72109072702315125</c:v>
                </c:pt>
                <c:pt idx="550">
                  <c:v>0.27401447626879749</c:v>
                </c:pt>
                <c:pt idx="551">
                  <c:v>0.10412550098214304</c:v>
                </c:pt>
                <c:pt idx="552">
                  <c:v>3.9567690373214358E-2</c:v>
                </c:pt>
                <c:pt idx="553">
                  <c:v>1.5035722341821453E-2</c:v>
                </c:pt>
                <c:pt idx="554">
                  <c:v>5.7135744898921528E-3</c:v>
                </c:pt>
                <c:pt idx="555">
                  <c:v>2.5543677223850669</c:v>
                </c:pt>
                <c:pt idx="556">
                  <c:v>13.56913283947933</c:v>
                </c:pt>
                <c:pt idx="557">
                  <c:v>21.608531008837375</c:v>
                </c:pt>
                <c:pt idx="558">
                  <c:v>15.911036550626491</c:v>
                </c:pt>
                <c:pt idx="559">
                  <c:v>4.7844367302078217</c:v>
                </c:pt>
                <c:pt idx="560">
                  <c:v>1.8180859574789723</c:v>
                </c:pt>
                <c:pt idx="561">
                  <c:v>0.69087266384200952</c:v>
                </c:pt>
                <c:pt idx="562">
                  <c:v>0.26253161225996358</c:v>
                </c:pt>
                <c:pt idx="563">
                  <c:v>9.9762012658786176E-2</c:v>
                </c:pt>
                <c:pt idx="564">
                  <c:v>3.7909564810338747E-2</c:v>
                </c:pt>
                <c:pt idx="565">
                  <c:v>1.4405634627928725E-2</c:v>
                </c:pt>
                <c:pt idx="566">
                  <c:v>16.262853075455439</c:v>
                </c:pt>
                <c:pt idx="567">
                  <c:v>4.1977016797944113</c:v>
                </c:pt>
                <c:pt idx="568">
                  <c:v>1.5951266383218758</c:v>
                </c:pt>
                <c:pt idx="569">
                  <c:v>0.79768035136077198</c:v>
                </c:pt>
                <c:pt idx="570">
                  <c:v>0.23033628657367894</c:v>
                </c:pt>
                <c:pt idx="571">
                  <c:v>8.7527788897998005E-2</c:v>
                </c:pt>
                <c:pt idx="572">
                  <c:v>3.3260559781239242E-2</c:v>
                </c:pt>
                <c:pt idx="573">
                  <c:v>1.263901271687091E-2</c:v>
                </c:pt>
                <c:pt idx="574">
                  <c:v>4.8028248324109464E-3</c:v>
                </c:pt>
                <c:pt idx="575">
                  <c:v>1.8250734363161598E-3</c:v>
                </c:pt>
                <c:pt idx="576">
                  <c:v>0.47013558485202667</c:v>
                </c:pt>
                <c:pt idx="577">
                  <c:v>0.61025769518724848</c:v>
                </c:pt>
                <c:pt idx="578">
                  <c:v>1.0014542959754032E-4</c:v>
                </c:pt>
                <c:pt idx="579">
                  <c:v>3.7456352989978452</c:v>
                </c:pt>
                <c:pt idx="580">
                  <c:v>52.140297212266177</c:v>
                </c:pt>
                <c:pt idx="581">
                  <c:v>15.894721844719896</c:v>
                </c:pt>
                <c:pt idx="582">
                  <c:v>7.0692489731426571</c:v>
                </c:pt>
                <c:pt idx="583">
                  <c:v>2.2951978343775528</c:v>
                </c:pt>
                <c:pt idx="584">
                  <c:v>0.87217517706347014</c:v>
                </c:pt>
                <c:pt idx="585">
                  <c:v>0.33142656728411868</c:v>
                </c:pt>
                <c:pt idx="586">
                  <c:v>0.1259420955679651</c:v>
                </c:pt>
                <c:pt idx="587">
                  <c:v>4.7857996315826747E-2</c:v>
                </c:pt>
                <c:pt idx="588">
                  <c:v>1.8186038600014161E-2</c:v>
                </c:pt>
                <c:pt idx="589">
                  <c:v>6.9106946680053821E-3</c:v>
                </c:pt>
                <c:pt idx="590">
                  <c:v>2.6260639738420453E-3</c:v>
                </c:pt>
                <c:pt idx="591">
                  <c:v>12.358112901746273</c:v>
                </c:pt>
                <c:pt idx="592">
                  <c:v>3.122060510150142</c:v>
                </c:pt>
                <c:pt idx="593">
                  <c:v>21.533352664751849</c:v>
                </c:pt>
                <c:pt idx="594">
                  <c:v>29.715162833832512</c:v>
                </c:pt>
                <c:pt idx="595">
                  <c:v>9.1136829542701339</c:v>
                </c:pt>
                <c:pt idx="596">
                  <c:v>3.4623384230531742</c:v>
                </c:pt>
                <c:pt idx="597">
                  <c:v>1.315688600760206</c:v>
                </c:pt>
                <c:pt idx="598">
                  <c:v>2.5801627044702138</c:v>
                </c:pt>
                <c:pt idx="599">
                  <c:v>0.18998543394977377</c:v>
                </c:pt>
                <c:pt idx="600">
                  <c:v>7.2194464900914052E-2</c:v>
                </c:pt>
                <c:pt idx="601">
                  <c:v>2.7433896662347333E-2</c:v>
                </c:pt>
                <c:pt idx="602">
                  <c:v>1.0424880731691987E-2</c:v>
                </c:pt>
                <c:pt idx="603">
                  <c:v>5.2958160394189422</c:v>
                </c:pt>
                <c:pt idx="604">
                  <c:v>10.346958167576783</c:v>
                </c:pt>
                <c:pt idx="605">
                  <c:v>7.030197773926858</c:v>
                </c:pt>
                <c:pt idx="606">
                  <c:v>1.889799238376261</c:v>
                </c:pt>
                <c:pt idx="607">
                  <c:v>0.71812371058297908</c:v>
                </c:pt>
                <c:pt idx="608">
                  <c:v>0.27288701002153209</c:v>
                </c:pt>
                <c:pt idx="609">
                  <c:v>0.10369706380818219</c:v>
                </c:pt>
                <c:pt idx="610">
                  <c:v>3.9404884247109237E-2</c:v>
                </c:pt>
                <c:pt idx="611">
                  <c:v>1.1464482348237575</c:v>
                </c:pt>
                <c:pt idx="612">
                  <c:v>5.6900652852825756E-3</c:v>
                </c:pt>
                <c:pt idx="613">
                  <c:v>2.7675547355716956</c:v>
                </c:pt>
                <c:pt idx="614">
                  <c:v>10.008174722356266</c:v>
                </c:pt>
                <c:pt idx="615">
                  <c:v>2.4949191279840632</c:v>
                </c:pt>
                <c:pt idx="616">
                  <c:v>0.94806926863394425</c:v>
                </c:pt>
                <c:pt idx="617">
                  <c:v>0.36026632208089876</c:v>
                </c:pt>
                <c:pt idx="618">
                  <c:v>0.38673060775771423</c:v>
                </c:pt>
                <c:pt idx="619">
                  <c:v>4.8006427262828293</c:v>
                </c:pt>
                <c:pt idx="620">
                  <c:v>0.62226963392622403</c:v>
                </c:pt>
                <c:pt idx="621">
                  <c:v>0.23646246089196513</c:v>
                </c:pt>
                <c:pt idx="622">
                  <c:v>8.9855735138946735E-2</c:v>
                </c:pt>
                <c:pt idx="623">
                  <c:v>3.4145179352799766E-2</c:v>
                </c:pt>
                <c:pt idx="624">
                  <c:v>1.297516815406391E-2</c:v>
                </c:pt>
                <c:pt idx="625">
                  <c:v>4.9305638985442856E-3</c:v>
                </c:pt>
                <c:pt idx="626">
                  <c:v>1.8736142814468281E-3</c:v>
                </c:pt>
                <c:pt idx="627">
                  <c:v>7.1197342694979471E-4</c:v>
                </c:pt>
                <c:pt idx="628">
                  <c:v>42.073802965536913</c:v>
                </c:pt>
                <c:pt idx="629">
                  <c:v>12.158672669100831</c:v>
                </c:pt>
                <c:pt idx="630">
                  <c:v>5.3836193293915136</c:v>
                </c:pt>
                <c:pt idx="631">
                  <c:v>2.6899346215856181</c:v>
                </c:pt>
                <c:pt idx="632">
                  <c:v>0.66717068669890089</c:v>
                </c:pt>
                <c:pt idx="633">
                  <c:v>0.2535248609455823</c:v>
                </c:pt>
                <c:pt idx="634">
                  <c:v>9.6339447159321301E-2</c:v>
                </c:pt>
                <c:pt idx="635">
                  <c:v>3.6608989920542095E-2</c:v>
                </c:pt>
                <c:pt idx="636">
                  <c:v>1.3911416169805997E-2</c:v>
                </c:pt>
                <c:pt idx="637">
                  <c:v>5.2863381445262779E-3</c:v>
                </c:pt>
                <c:pt idx="638">
                  <c:v>46.160979798482302</c:v>
                </c:pt>
                <c:pt idx="639">
                  <c:v>70.367046350295254</c:v>
                </c:pt>
                <c:pt idx="640">
                  <c:v>22.484344106276666</c:v>
                </c:pt>
                <c:pt idx="641">
                  <c:v>8.5440507603851348</c:v>
                </c:pt>
                <c:pt idx="642">
                  <c:v>31.369240705229792</c:v>
                </c:pt>
                <c:pt idx="643">
                  <c:v>21.388089260514295</c:v>
                </c:pt>
                <c:pt idx="644">
                  <c:v>6.6168756602750713</c:v>
                </c:pt>
                <c:pt idx="645">
                  <c:v>3.8032096480538433</c:v>
                </c:pt>
                <c:pt idx="646">
                  <c:v>0.95547684534372046</c:v>
                </c:pt>
                <c:pt idx="647">
                  <c:v>0.36308120123061383</c:v>
                </c:pt>
                <c:pt idx="648">
                  <c:v>0.13797085646763324</c:v>
                </c:pt>
                <c:pt idx="649">
                  <c:v>5.2428925457700622E-2</c:v>
                </c:pt>
                <c:pt idx="650">
                  <c:v>18.025827038962383</c:v>
                </c:pt>
                <c:pt idx="651">
                  <c:v>7.8356154362392614</c:v>
                </c:pt>
                <c:pt idx="652">
                  <c:v>2.469886624336147</c:v>
                </c:pt>
                <c:pt idx="653">
                  <c:v>0.93855691724773582</c:v>
                </c:pt>
                <c:pt idx="654">
                  <c:v>6.0426871834301821</c:v>
                </c:pt>
                <c:pt idx="655">
                  <c:v>0.9382656429142483</c:v>
                </c:pt>
                <c:pt idx="656">
                  <c:v>0.35654094430741434</c:v>
                </c:pt>
                <c:pt idx="657">
                  <c:v>0.13548555883681745</c:v>
                </c:pt>
                <c:pt idx="658">
                  <c:v>5.148451235799064E-2</c:v>
                </c:pt>
                <c:pt idx="659">
                  <c:v>1.9564114696036448E-2</c:v>
                </c:pt>
                <c:pt idx="660">
                  <c:v>3.4819760923114975</c:v>
                </c:pt>
                <c:pt idx="661">
                  <c:v>2.8250581621076624E-3</c:v>
                </c:pt>
                <c:pt idx="662">
                  <c:v>1.0735221016009119E-3</c:v>
                </c:pt>
                <c:pt idx="663">
                  <c:v>4.0793839860834658E-4</c:v>
                </c:pt>
                <c:pt idx="664">
                  <c:v>68.886619781224283</c:v>
                </c:pt>
                <c:pt idx="665">
                  <c:v>27.50147359581495</c:v>
                </c:pt>
                <c:pt idx="666">
                  <c:v>33.462046280691965</c:v>
                </c:pt>
                <c:pt idx="667">
                  <c:v>12.186343816292743</c:v>
                </c:pt>
                <c:pt idx="668">
                  <c:v>15.523236838894727</c:v>
                </c:pt>
                <c:pt idx="669">
                  <c:v>4.2364993623345191</c:v>
                </c:pt>
                <c:pt idx="670">
                  <c:v>1.6098697576871175</c:v>
                </c:pt>
                <c:pt idx="671">
                  <c:v>0.61175050792110475</c:v>
                </c:pt>
                <c:pt idx="672">
                  <c:v>0.2324651930100198</c:v>
                </c:pt>
                <c:pt idx="673">
                  <c:v>8.8336773343807531E-2</c:v>
                </c:pt>
                <c:pt idx="674">
                  <c:v>3.3567973870646868E-2</c:v>
                </c:pt>
                <c:pt idx="675">
                  <c:v>1.2755830070845811E-2</c:v>
                </c:pt>
                <c:pt idx="676">
                  <c:v>2.2419603104173627</c:v>
                </c:pt>
                <c:pt idx="677">
                  <c:v>59.876120389477464</c:v>
                </c:pt>
                <c:pt idx="678">
                  <c:v>19.439665034038267</c:v>
                </c:pt>
                <c:pt idx="679">
                  <c:v>6.9531674068609002</c:v>
                </c:pt>
                <c:pt idx="680">
                  <c:v>4.478834254709434</c:v>
                </c:pt>
                <c:pt idx="681">
                  <c:v>1.004037373550714</c:v>
                </c:pt>
                <c:pt idx="682">
                  <c:v>0.3815342019492714</c:v>
                </c:pt>
                <c:pt idx="683">
                  <c:v>0.1449829967407231</c:v>
                </c:pt>
                <c:pt idx="684">
                  <c:v>5.509353876147479E-2</c:v>
                </c:pt>
                <c:pt idx="685">
                  <c:v>2.0935544729360416E-2</c:v>
                </c:pt>
                <c:pt idx="686">
                  <c:v>7.9555069971569605E-3</c:v>
                </c:pt>
                <c:pt idx="687">
                  <c:v>3.0230926589196443E-3</c:v>
                </c:pt>
                <c:pt idx="688">
                  <c:v>1.1749485016675845</c:v>
                </c:pt>
                <c:pt idx="689">
                  <c:v>4.3653457994799661E-4</c:v>
                </c:pt>
                <c:pt idx="690">
                  <c:v>1.6588314038023871E-4</c:v>
                </c:pt>
                <c:pt idx="691">
                  <c:v>6.303559334449071E-5</c:v>
                </c:pt>
                <c:pt idx="692">
                  <c:v>2.3953525470906468E-5</c:v>
                </c:pt>
                <c:pt idx="693">
                  <c:v>9.1023396789444572E-6</c:v>
                </c:pt>
                <c:pt idx="694">
                  <c:v>3.4588890779988942E-6</c:v>
                </c:pt>
                <c:pt idx="695">
                  <c:v>1.3143778496395798E-6</c:v>
                </c:pt>
                <c:pt idx="696">
                  <c:v>4.9946358286304036E-7</c:v>
                </c:pt>
                <c:pt idx="697">
                  <c:v>37.873706020918988</c:v>
                </c:pt>
                <c:pt idx="698">
                  <c:v>27.419675134211602</c:v>
                </c:pt>
                <c:pt idx="699">
                  <c:v>15.966928037543227</c:v>
                </c:pt>
                <c:pt idx="700">
                  <c:v>26.561949062907868</c:v>
                </c:pt>
                <c:pt idx="701">
                  <c:v>12.711408057031488</c:v>
                </c:pt>
                <c:pt idx="702">
                  <c:v>29.543919373876115</c:v>
                </c:pt>
                <c:pt idx="703">
                  <c:v>9.3121456218960947</c:v>
                </c:pt>
                <c:pt idx="704">
                  <c:v>3.505026010383482</c:v>
                </c:pt>
                <c:pt idx="705">
                  <c:v>1.2821909587292166</c:v>
                </c:pt>
                <c:pt idx="706">
                  <c:v>0.48723256431710232</c:v>
                </c:pt>
                <c:pt idx="707">
                  <c:v>0.18514837444049889</c:v>
                </c:pt>
                <c:pt idx="708">
                  <c:v>7.0356382287389579E-2</c:v>
                </c:pt>
                <c:pt idx="709">
                  <c:v>2.6735425269208041E-2</c:v>
                </c:pt>
                <c:pt idx="710">
                  <c:v>1.0159461602299056E-2</c:v>
                </c:pt>
                <c:pt idx="711">
                  <c:v>7.9597061733744187E-2</c:v>
                </c:pt>
                <c:pt idx="712">
                  <c:v>58.714520507391398</c:v>
                </c:pt>
                <c:pt idx="713">
                  <c:v>17.635478668174581</c:v>
                </c:pt>
                <c:pt idx="714">
                  <c:v>6.7014818939063412</c:v>
                </c:pt>
                <c:pt idx="715">
                  <c:v>13.478604076941219</c:v>
                </c:pt>
                <c:pt idx="716">
                  <c:v>3.3615197966211681</c:v>
                </c:pt>
                <c:pt idx="717">
                  <c:v>1.277377522716044</c:v>
                </c:pt>
                <c:pt idx="718">
                  <c:v>0.48540345863209666</c:v>
                </c:pt>
                <c:pt idx="719">
                  <c:v>0.18445331428019671</c:v>
                </c:pt>
                <c:pt idx="720">
                  <c:v>7.0092259426474762E-2</c:v>
                </c:pt>
                <c:pt idx="721">
                  <c:v>2.6635058582060403E-2</c:v>
                </c:pt>
                <c:pt idx="722">
                  <c:v>1.0121322261182954E-2</c:v>
                </c:pt>
                <c:pt idx="723">
                  <c:v>3.8461024592495222E-3</c:v>
                </c:pt>
                <c:pt idx="724">
                  <c:v>1.4615189345148184E-3</c:v>
                </c:pt>
                <c:pt idx="725">
                  <c:v>5.5537719511563103E-4</c:v>
                </c:pt>
                <c:pt idx="726">
                  <c:v>65.213250903142495</c:v>
                </c:pt>
                <c:pt idx="727">
                  <c:v>19.237390481166873</c:v>
                </c:pt>
                <c:pt idx="728">
                  <c:v>8.417725018271506</c:v>
                </c:pt>
                <c:pt idx="729">
                  <c:v>2.7778791854804963</c:v>
                </c:pt>
                <c:pt idx="730">
                  <c:v>1.0555940904825887</c:v>
                </c:pt>
                <c:pt idx="731">
                  <c:v>0.40112575438338371</c:v>
                </c:pt>
                <c:pt idx="732">
                  <c:v>3.3346850407686537</c:v>
                </c:pt>
                <c:pt idx="733">
                  <c:v>0.81326035960556953</c:v>
                </c:pt>
                <c:pt idx="734">
                  <c:v>2.2010572394525026E-2</c:v>
                </c:pt>
                <c:pt idx="735">
                  <c:v>8.3640175099195108E-3</c:v>
                </c:pt>
                <c:pt idx="736">
                  <c:v>3.1783266537694145E-3</c:v>
                </c:pt>
                <c:pt idx="737">
                  <c:v>1.2077641284323774E-3</c:v>
                </c:pt>
                <c:pt idx="738">
                  <c:v>7.6190466522569675</c:v>
                </c:pt>
                <c:pt idx="739">
                  <c:v>9.7061870692900865</c:v>
                </c:pt>
                <c:pt idx="740">
                  <c:v>2.4690789930800134</c:v>
                </c:pt>
                <c:pt idx="741">
                  <c:v>0.93825001737040492</c:v>
                </c:pt>
                <c:pt idx="742">
                  <c:v>0.35653500660075388</c:v>
                </c:pt>
                <c:pt idx="743">
                  <c:v>0.80297604187837779</c:v>
                </c:pt>
                <c:pt idx="744">
                  <c:v>5.1483654953148848E-2</c:v>
                </c:pt>
                <c:pt idx="745">
                  <c:v>1.9563788882196561E-2</c:v>
                </c:pt>
                <c:pt idx="746">
                  <c:v>7.434239775234692E-3</c:v>
                </c:pt>
                <c:pt idx="747">
                  <c:v>2.8250111145891829E-3</c:v>
                </c:pt>
                <c:pt idx="748">
                  <c:v>1.0735042235438896E-3</c:v>
                </c:pt>
                <c:pt idx="749">
                  <c:v>4.0793160494667803E-4</c:v>
                </c:pt>
                <c:pt idx="750">
                  <c:v>1.1520490626850381</c:v>
                </c:pt>
                <c:pt idx="751">
                  <c:v>12.364732293760021</c:v>
                </c:pt>
                <c:pt idx="752">
                  <c:v>2.8303009756795316</c:v>
                </c:pt>
                <c:pt idx="753">
                  <c:v>1.075514370758222</c:v>
                </c:pt>
                <c:pt idx="754">
                  <c:v>0.40869546088812447</c:v>
                </c:pt>
                <c:pt idx="755">
                  <c:v>0.15530427513748726</c:v>
                </c:pt>
                <c:pt idx="756">
                  <c:v>5.9015624552245176E-2</c:v>
                </c:pt>
                <c:pt idx="757">
                  <c:v>1.9560465250115715</c:v>
                </c:pt>
                <c:pt idx="758">
                  <c:v>8.5218561853442031E-3</c:v>
                </c:pt>
                <c:pt idx="759">
                  <c:v>3.2383053504307967E-3</c:v>
                </c:pt>
                <c:pt idx="760">
                  <c:v>22.086842660285249</c:v>
                </c:pt>
                <c:pt idx="761">
                  <c:v>16.54504909903789</c:v>
                </c:pt>
                <c:pt idx="762">
                  <c:v>13.382347013487282</c:v>
                </c:pt>
                <c:pt idx="763">
                  <c:v>13.320324360349865</c:v>
                </c:pt>
                <c:pt idx="764">
                  <c:v>3.7473786443182893</c:v>
                </c:pt>
                <c:pt idx="765">
                  <c:v>1.4240038848409498</c:v>
                </c:pt>
                <c:pt idx="766">
                  <c:v>0.54112147623956086</c:v>
                </c:pt>
                <c:pt idx="767">
                  <c:v>0.20562616097103317</c:v>
                </c:pt>
                <c:pt idx="768">
                  <c:v>7.8137941168992614E-2</c:v>
                </c:pt>
                <c:pt idx="769">
                  <c:v>2.9692417644217192E-2</c:v>
                </c:pt>
                <c:pt idx="770">
                  <c:v>1.1283118704802534E-2</c:v>
                </c:pt>
                <c:pt idx="771">
                  <c:v>4.2875851078249625E-3</c:v>
                </c:pt>
                <c:pt idx="772">
                  <c:v>1.6292823409734857E-3</c:v>
                </c:pt>
                <c:pt idx="773">
                  <c:v>6.1912728956992459E-4</c:v>
                </c:pt>
                <c:pt idx="774">
                  <c:v>2.0547690519967485</c:v>
                </c:pt>
                <c:pt idx="775">
                  <c:v>2.3329766038825861</c:v>
                </c:pt>
                <c:pt idx="776">
                  <c:v>0.19365475214535777</c:v>
                </c:pt>
                <c:pt idx="777">
                  <c:v>7.3588805815235955E-2</c:v>
                </c:pt>
                <c:pt idx="778">
                  <c:v>2.7963746209789659E-2</c:v>
                </c:pt>
                <c:pt idx="779">
                  <c:v>1.0626223559720071E-2</c:v>
                </c:pt>
                <c:pt idx="780">
                  <c:v>4.037964952693626E-3</c:v>
                </c:pt>
                <c:pt idx="781">
                  <c:v>1.5344266820235782E-3</c:v>
                </c:pt>
                <c:pt idx="782">
                  <c:v>5.8308213916895973E-4</c:v>
                </c:pt>
                <c:pt idx="783">
                  <c:v>1.323959480805375</c:v>
                </c:pt>
                <c:pt idx="784">
                  <c:v>8.4197060895997792E-5</c:v>
                </c:pt>
                <c:pt idx="785">
                  <c:v>3.1994883140479169E-5</c:v>
                </c:pt>
                <c:pt idx="786">
                  <c:v>2.1465006566779485</c:v>
                </c:pt>
                <c:pt idx="787">
                  <c:v>4.8227371021933312</c:v>
                </c:pt>
                <c:pt idx="788">
                  <c:v>0.82074304093545203</c:v>
                </c:pt>
                <c:pt idx="789">
                  <c:v>0.31188235555547178</c:v>
                </c:pt>
                <c:pt idx="790">
                  <c:v>0.11851529511107925</c:v>
                </c:pt>
                <c:pt idx="791">
                  <c:v>4.307922942101869</c:v>
                </c:pt>
                <c:pt idx="792">
                  <c:v>1.7113608614039846E-2</c:v>
                </c:pt>
                <c:pt idx="793">
                  <c:v>6.5031712733351404E-3</c:v>
                </c:pt>
                <c:pt idx="794">
                  <c:v>2.4712050838673534E-3</c:v>
                </c:pt>
                <c:pt idx="795">
                  <c:v>1.6566427489394233</c:v>
                </c:pt>
                <c:pt idx="796">
                  <c:v>3.5684201411044584E-4</c:v>
                </c:pt>
                <c:pt idx="797">
                  <c:v>1.3559996536196945E-4</c:v>
                </c:pt>
                <c:pt idx="798">
                  <c:v>5.1527986837548381E-5</c:v>
                </c:pt>
                <c:pt idx="799">
                  <c:v>1.3186199409846018</c:v>
                </c:pt>
                <c:pt idx="800">
                  <c:v>7.4406412993419857E-6</c:v>
                </c:pt>
                <c:pt idx="801">
                  <c:v>2.8274436937499552E-6</c:v>
                </c:pt>
                <c:pt idx="802">
                  <c:v>1.0744286036249828E-6</c:v>
                </c:pt>
                <c:pt idx="803">
                  <c:v>4.082828693774935E-7</c:v>
                </c:pt>
                <c:pt idx="804">
                  <c:v>0.48084029488496771</c:v>
                </c:pt>
                <c:pt idx="805">
                  <c:v>5.8956046338110072E-8</c:v>
                </c:pt>
                <c:pt idx="806">
                  <c:v>0.14270743750342571</c:v>
                </c:pt>
                <c:pt idx="807">
                  <c:v>6.5434312270802666E-2</c:v>
                </c:pt>
                <c:pt idx="808">
                  <c:v>0.47273755030991638</c:v>
                </c:pt>
                <c:pt idx="809">
                  <c:v>0.47633116933641456</c:v>
                </c:pt>
                <c:pt idx="810">
                  <c:v>4.6713922362159374E-10</c:v>
                </c:pt>
                <c:pt idx="811">
                  <c:v>1.6311947870314312</c:v>
                </c:pt>
                <c:pt idx="812">
                  <c:v>6.7454903890958141E-11</c:v>
                </c:pt>
                <c:pt idx="813">
                  <c:v>2.5632863478564088E-11</c:v>
                </c:pt>
                <c:pt idx="814">
                  <c:v>9.7404881218543533E-12</c:v>
                </c:pt>
                <c:pt idx="815">
                  <c:v>3.701385486304655E-12</c:v>
                </c:pt>
                <c:pt idx="816">
                  <c:v>9.2523988398816641</c:v>
                </c:pt>
                <c:pt idx="817">
                  <c:v>1.2034756004865774</c:v>
                </c:pt>
                <c:pt idx="818">
                  <c:v>15.877376732490475</c:v>
                </c:pt>
                <c:pt idx="819">
                  <c:v>3.8856489869778601</c:v>
                </c:pt>
                <c:pt idx="820">
                  <c:v>1.4765466150515869</c:v>
                </c:pt>
                <c:pt idx="821">
                  <c:v>6.9828726441669531</c:v>
                </c:pt>
                <c:pt idx="822">
                  <c:v>7.9421739126699222</c:v>
                </c:pt>
                <c:pt idx="823">
                  <c:v>11.722222606617686</c:v>
                </c:pt>
                <c:pt idx="824">
                  <c:v>3.1713135195527666</c:v>
                </c:pt>
                <c:pt idx="825">
                  <c:v>1.2050991374300513</c:v>
                </c:pt>
                <c:pt idx="826">
                  <c:v>0.45793767222341952</c:v>
                </c:pt>
                <c:pt idx="827">
                  <c:v>0.17401631544489943</c:v>
                </c:pt>
                <c:pt idx="828">
                  <c:v>6.6126199869061791E-2</c:v>
                </c:pt>
                <c:pt idx="829">
                  <c:v>2.5127955950243482E-2</c:v>
                </c:pt>
                <c:pt idx="830">
                  <c:v>9.5486232610925217E-3</c:v>
                </c:pt>
                <c:pt idx="831">
                  <c:v>5.1016077802534294</c:v>
                </c:pt>
                <c:pt idx="832">
                  <c:v>0.9115294121865366</c:v>
                </c:pt>
                <c:pt idx="833">
                  <c:v>3.9424765542068316</c:v>
                </c:pt>
                <c:pt idx="834">
                  <c:v>6.6129983352529544</c:v>
                </c:pt>
                <c:pt idx="835">
                  <c:v>24.084407242357599</c:v>
                </c:pt>
                <c:pt idx="836">
                  <c:v>6.8008967056036855</c:v>
                </c:pt>
                <c:pt idx="837">
                  <c:v>2.5843407481294007</c:v>
                </c:pt>
                <c:pt idx="838">
                  <c:v>0.98204948428917249</c:v>
                </c:pt>
                <c:pt idx="839">
                  <c:v>1.1314912396979426</c:v>
                </c:pt>
                <c:pt idx="840">
                  <c:v>2.1726778874107855</c:v>
                </c:pt>
                <c:pt idx="841">
                  <c:v>5.388701930191548E-2</c:v>
                </c:pt>
                <c:pt idx="842">
                  <c:v>2.0477067334727879E-2</c:v>
                </c:pt>
                <c:pt idx="843">
                  <c:v>7.7812855871965949E-3</c:v>
                </c:pt>
                <c:pt idx="844">
                  <c:v>2.9568885231347061E-3</c:v>
                </c:pt>
                <c:pt idx="845">
                  <c:v>1.1236176387911883E-3</c:v>
                </c:pt>
                <c:pt idx="846">
                  <c:v>4.2697470274065158E-4</c:v>
                </c:pt>
                <c:pt idx="847">
                  <c:v>2.9399114245600746</c:v>
                </c:pt>
                <c:pt idx="848">
                  <c:v>6.1655147075750089E-5</c:v>
                </c:pt>
                <c:pt idx="849">
                  <c:v>2.3428955888785037E-5</c:v>
                </c:pt>
                <c:pt idx="850">
                  <c:v>8.903003237738312E-6</c:v>
                </c:pt>
                <c:pt idx="851">
                  <c:v>3.3831412303405595E-6</c:v>
                </c:pt>
                <c:pt idx="852">
                  <c:v>26.589173610063803</c:v>
                </c:pt>
                <c:pt idx="853">
                  <c:v>70.620430685225998</c:v>
                </c:pt>
                <c:pt idx="854">
                  <c:v>26.989558160801987</c:v>
                </c:pt>
                <c:pt idx="855">
                  <c:v>10.494082320192408</c:v>
                </c:pt>
                <c:pt idx="856">
                  <c:v>10.147648620734605</c:v>
                </c:pt>
                <c:pt idx="857">
                  <c:v>3.6669818428728864</c:v>
                </c:pt>
                <c:pt idx="858">
                  <c:v>1.2285134336075207</c:v>
                </c:pt>
                <c:pt idx="859">
                  <c:v>0.9368220363026758</c:v>
                </c:pt>
                <c:pt idx="860">
                  <c:v>1.5029331869518427</c:v>
                </c:pt>
                <c:pt idx="861">
                  <c:v>6.7410989128911872E-2</c:v>
                </c:pt>
                <c:pt idx="862">
                  <c:v>2.5616175868986513E-2</c:v>
                </c:pt>
                <c:pt idx="863">
                  <c:v>9.7341468302148751E-3</c:v>
                </c:pt>
                <c:pt idx="864">
                  <c:v>3.698975795481653E-3</c:v>
                </c:pt>
                <c:pt idx="865">
                  <c:v>1.9879436868322136</c:v>
                </c:pt>
                <c:pt idx="866">
                  <c:v>5.3413210486755072E-4</c:v>
                </c:pt>
                <c:pt idx="867">
                  <c:v>2.0297019984966927E-4</c:v>
                </c:pt>
                <c:pt idx="868">
                  <c:v>0.80438901223740078</c:v>
                </c:pt>
                <c:pt idx="869">
                  <c:v>2.9308896858292243E-5</c:v>
                </c:pt>
                <c:pt idx="870">
                  <c:v>1.2267691556683462</c:v>
                </c:pt>
                <c:pt idx="871">
                  <c:v>0.92162916523208993</c:v>
                </c:pt>
                <c:pt idx="872">
                  <c:v>2.0608629411910249</c:v>
                </c:pt>
                <c:pt idx="873">
                  <c:v>6.1113035959512066E-7</c:v>
                </c:pt>
                <c:pt idx="874">
                  <c:v>2.3222953664614582E-7</c:v>
                </c:pt>
                <c:pt idx="875">
                  <c:v>8.8247223925535429E-8</c:v>
                </c:pt>
                <c:pt idx="876">
                  <c:v>3.353394509170346E-8</c:v>
                </c:pt>
                <c:pt idx="877">
                  <c:v>1.3007696485181268</c:v>
                </c:pt>
                <c:pt idx="878">
                  <c:v>4.8423016712419789E-9</c:v>
                </c:pt>
                <c:pt idx="879">
                  <c:v>1.8400746350719522E-9</c:v>
                </c:pt>
                <c:pt idx="880">
                  <c:v>6.9922836132734189E-10</c:v>
                </c:pt>
                <c:pt idx="881">
                  <c:v>2.6570677730438995E-10</c:v>
                </c:pt>
                <c:pt idx="882">
                  <c:v>1.0096857537566817E-10</c:v>
                </c:pt>
                <c:pt idx="883">
                  <c:v>3.8368058642753912E-11</c:v>
                </c:pt>
                <c:pt idx="884">
                  <c:v>3.5733452290372374</c:v>
                </c:pt>
                <c:pt idx="885">
                  <c:v>5.5403476680136638E-12</c:v>
                </c:pt>
                <c:pt idx="886">
                  <c:v>2.1053321138451923E-12</c:v>
                </c:pt>
                <c:pt idx="887">
                  <c:v>8.000262032611729E-13</c:v>
                </c:pt>
                <c:pt idx="888">
                  <c:v>0.44383008948569186</c:v>
                </c:pt>
                <c:pt idx="889">
                  <c:v>0.63625451499992258</c:v>
                </c:pt>
                <c:pt idx="890">
                  <c:v>4.3899037825347083E-14</c:v>
                </c:pt>
                <c:pt idx="891">
                  <c:v>1.6681634373631892E-14</c:v>
                </c:pt>
                <c:pt idx="892">
                  <c:v>0.49563958924521684</c:v>
                </c:pt>
                <c:pt idx="893">
                  <c:v>2.4088280035524451E-15</c:v>
                </c:pt>
                <c:pt idx="894">
                  <c:v>9.1535464134992908E-16</c:v>
                </c:pt>
                <c:pt idx="895">
                  <c:v>2.6627298805159638</c:v>
                </c:pt>
                <c:pt idx="896">
                  <c:v>1.3217721021092972E-16</c:v>
                </c:pt>
                <c:pt idx="897">
                  <c:v>5.022733988015329E-17</c:v>
                </c:pt>
                <c:pt idx="898">
                  <c:v>1.9086389154458251E-17</c:v>
                </c:pt>
                <c:pt idx="899">
                  <c:v>7.2528278786941367E-18</c:v>
                </c:pt>
                <c:pt idx="900">
                  <c:v>2.7560745939037716E-18</c:v>
                </c:pt>
                <c:pt idx="901">
                  <c:v>1.0473083456834333E-18</c:v>
                </c:pt>
                <c:pt idx="902">
                  <c:v>3.9797717135970461E-19</c:v>
                </c:pt>
                <c:pt idx="903">
                  <c:v>1.5123132511668775E-19</c:v>
                </c:pt>
                <c:pt idx="904">
                  <c:v>5.7467903544341359E-20</c:v>
                </c:pt>
                <c:pt idx="905">
                  <c:v>1.2248604931743421</c:v>
                </c:pt>
                <c:pt idx="906">
                  <c:v>1.2428154226019843</c:v>
                </c:pt>
                <c:pt idx="907">
                  <c:v>3.1533788032850989E-21</c:v>
                </c:pt>
                <c:pt idx="908">
                  <c:v>1.1982839452483377E-21</c:v>
                </c:pt>
                <c:pt idx="909">
                  <c:v>4.5534789919436824E-22</c:v>
                </c:pt>
                <c:pt idx="910">
                  <c:v>1.7303220169385992E-22</c:v>
                </c:pt>
                <c:pt idx="911">
                  <c:v>6.5752236643666784E-23</c:v>
                </c:pt>
                <c:pt idx="912">
                  <c:v>2.4985849924593377E-23</c:v>
                </c:pt>
                <c:pt idx="913">
                  <c:v>9.4946229713454826E-24</c:v>
                </c:pt>
                <c:pt idx="914">
                  <c:v>3.6079567291112828E-24</c:v>
                </c:pt>
                <c:pt idx="915">
                  <c:v>1.3710235570622876E-24</c:v>
                </c:pt>
                <c:pt idx="916">
                  <c:v>5.209889516836693E-25</c:v>
                </c:pt>
                <c:pt idx="917">
                  <c:v>1.7993098220818637</c:v>
                </c:pt>
                <c:pt idx="918">
                  <c:v>0.96307657924431422</c:v>
                </c:pt>
                <c:pt idx="919">
                  <c:v>17.326897687796791</c:v>
                </c:pt>
                <c:pt idx="920">
                  <c:v>4.496105859066529</c:v>
                </c:pt>
                <c:pt idx="921">
                  <c:v>1.708520226445281</c:v>
                </c:pt>
                <c:pt idx="922">
                  <c:v>0.64923768604920673</c:v>
                </c:pt>
                <c:pt idx="923">
                  <c:v>0.24671032069869861</c:v>
                </c:pt>
                <c:pt idx="924">
                  <c:v>9.3749921865505459E-2</c:v>
                </c:pt>
                <c:pt idx="925">
                  <c:v>4.9638180751152186E-2</c:v>
                </c:pt>
                <c:pt idx="926">
                  <c:v>1.9436968132156081</c:v>
                </c:pt>
                <c:pt idx="927">
                  <c:v>5.1442457126040161E-3</c:v>
                </c:pt>
                <c:pt idx="928">
                  <c:v>1.9548133707895264E-3</c:v>
                </c:pt>
                <c:pt idx="929">
                  <c:v>7.4282908090002027E-4</c:v>
                </c:pt>
                <c:pt idx="930">
                  <c:v>2.8227505074200767E-4</c:v>
                </c:pt>
                <c:pt idx="931">
                  <c:v>0.47402666515979575</c:v>
                </c:pt>
                <c:pt idx="932">
                  <c:v>4.07605173271459E-5</c:v>
                </c:pt>
                <c:pt idx="933">
                  <c:v>1.5488996584315442E-5</c:v>
                </c:pt>
                <c:pt idx="934">
                  <c:v>5.8858187020398698E-6</c:v>
                </c:pt>
                <c:pt idx="935">
                  <c:v>2.2366111067751505E-6</c:v>
                </c:pt>
                <c:pt idx="936">
                  <c:v>8.4991222057455735E-7</c:v>
                </c:pt>
                <c:pt idx="937">
                  <c:v>3.2296664381833175E-7</c:v>
                </c:pt>
                <c:pt idx="938">
                  <c:v>1.227273246509661E-7</c:v>
                </c:pt>
                <c:pt idx="939">
                  <c:v>3.7876458286634929</c:v>
                </c:pt>
                <c:pt idx="940">
                  <c:v>9.0108954058330593</c:v>
                </c:pt>
                <c:pt idx="941">
                  <c:v>2.4120105613054479</c:v>
                </c:pt>
                <c:pt idx="942">
                  <c:v>61.770723224371089</c:v>
                </c:pt>
                <c:pt idx="943">
                  <c:v>17.946928544949561</c:v>
                </c:pt>
                <c:pt idx="944">
                  <c:v>6.8198328470808338</c:v>
                </c:pt>
                <c:pt idx="945">
                  <c:v>2.5915364818907172</c:v>
                </c:pt>
                <c:pt idx="946">
                  <c:v>0.98478386311847266</c:v>
                </c:pt>
                <c:pt idx="947">
                  <c:v>0.3742178679850196</c:v>
                </c:pt>
                <c:pt idx="948">
                  <c:v>0.14220278983430742</c:v>
                </c:pt>
                <c:pt idx="949">
                  <c:v>14.117006227799298</c:v>
                </c:pt>
                <c:pt idx="950">
                  <c:v>3.5698134163476443</c:v>
                </c:pt>
                <c:pt idx="951">
                  <c:v>1.9850806346388794</c:v>
                </c:pt>
                <c:pt idx="952">
                  <c:v>0.87896611534097702</c:v>
                </c:pt>
                <c:pt idx="953">
                  <c:v>0.15354056305709932</c:v>
                </c:pt>
                <c:pt idx="954">
                  <c:v>5.8345413961697755E-2</c:v>
                </c:pt>
                <c:pt idx="955">
                  <c:v>2.2171257305445145E-2</c:v>
                </c:pt>
                <c:pt idx="956">
                  <c:v>8.4250777760691564E-3</c:v>
                </c:pt>
                <c:pt idx="957">
                  <c:v>3.2015295549062787E-3</c:v>
                </c:pt>
                <c:pt idx="958">
                  <c:v>1.216581230864386E-3</c:v>
                </c:pt>
                <c:pt idx="959">
                  <c:v>4.6230086772846668E-4</c:v>
                </c:pt>
                <c:pt idx="960">
                  <c:v>1.7567432973681734E-4</c:v>
                </c:pt>
                <c:pt idx="961">
                  <c:v>6.6756245299990589E-5</c:v>
                </c:pt>
                <c:pt idx="962">
                  <c:v>20.3424710369911</c:v>
                </c:pt>
                <c:pt idx="963">
                  <c:v>5.2264569036949764</c:v>
                </c:pt>
                <c:pt idx="964">
                  <c:v>4.812392409945689</c:v>
                </c:pt>
                <c:pt idx="965">
                  <c:v>7.4910135140186798</c:v>
                </c:pt>
                <c:pt idx="966">
                  <c:v>36.69003176597419</c:v>
                </c:pt>
                <c:pt idx="967">
                  <c:v>37.059901475166029</c:v>
                </c:pt>
                <c:pt idx="968">
                  <c:v>11.57321313017623</c:v>
                </c:pt>
                <c:pt idx="969">
                  <c:v>4.3978209894669664</c:v>
                </c:pt>
                <c:pt idx="970">
                  <c:v>1.6711719759974477</c:v>
                </c:pt>
                <c:pt idx="971">
                  <c:v>0.63504535087903013</c:v>
                </c:pt>
                <c:pt idx="972">
                  <c:v>0.24131723333403143</c:v>
                </c:pt>
                <c:pt idx="973">
                  <c:v>9.1700548666931947E-2</c:v>
                </c:pt>
                <c:pt idx="974">
                  <c:v>3.4846208493434144E-2</c:v>
                </c:pt>
                <c:pt idx="975">
                  <c:v>3.3223552608655647</c:v>
                </c:pt>
                <c:pt idx="976">
                  <c:v>0.25031107948038817</c:v>
                </c:pt>
                <c:pt idx="977">
                  <c:v>17.50134909284623</c:v>
                </c:pt>
                <c:pt idx="978">
                  <c:v>61.022049690665369</c:v>
                </c:pt>
                <c:pt idx="979">
                  <c:v>18.70954823664249</c:v>
                </c:pt>
                <c:pt idx="980">
                  <c:v>7.1096283299241447</c:v>
                </c:pt>
                <c:pt idx="981">
                  <c:v>2.701658765371175</c:v>
                </c:pt>
                <c:pt idx="982">
                  <c:v>1.0266303308410465</c:v>
                </c:pt>
                <c:pt idx="983">
                  <c:v>0.39011952571959768</c:v>
                </c:pt>
                <c:pt idx="984">
                  <c:v>13.136577643688632</c:v>
                </c:pt>
                <c:pt idx="985">
                  <c:v>4.1806590589614387</c:v>
                </c:pt>
                <c:pt idx="986">
                  <c:v>0.78128493829451462</c:v>
                </c:pt>
                <c:pt idx="987">
                  <c:v>0.30771004965484461</c:v>
                </c:pt>
                <c:pt idx="988">
                  <c:v>0.21981070867736224</c:v>
                </c:pt>
                <c:pt idx="989">
                  <c:v>15.359809155776908</c:v>
                </c:pt>
                <c:pt idx="990">
                  <c:v>12.447457907354339</c:v>
                </c:pt>
                <c:pt idx="991">
                  <c:v>3.5404451567249446</c:v>
                </c:pt>
                <c:pt idx="992">
                  <c:v>1.3435576037190189</c:v>
                </c:pt>
                <c:pt idx="993">
                  <c:v>0.51055188941322716</c:v>
                </c:pt>
                <c:pt idx="994">
                  <c:v>0.19400971797702629</c:v>
                </c:pt>
                <c:pt idx="995">
                  <c:v>7.3723692831269991E-2</c:v>
                </c:pt>
                <c:pt idx="996">
                  <c:v>2.8015003275882602E-2</c:v>
                </c:pt>
                <c:pt idx="997">
                  <c:v>1.0645701244835389E-2</c:v>
                </c:pt>
                <c:pt idx="998">
                  <c:v>4.0453664730374485E-3</c:v>
                </c:pt>
                <c:pt idx="999">
                  <c:v>1.53723925975423E-3</c:v>
                </c:pt>
                <c:pt idx="1000">
                  <c:v>17.879941049180019</c:v>
                </c:pt>
                <c:pt idx="1001">
                  <c:v>9.261817765188713</c:v>
                </c:pt>
                <c:pt idx="1002">
                  <c:v>31.12219440096834</c:v>
                </c:pt>
                <c:pt idx="1003">
                  <c:v>9.3304322374097186</c:v>
                </c:pt>
                <c:pt idx="1004">
                  <c:v>3.5455642502156937</c:v>
                </c:pt>
                <c:pt idx="1005">
                  <c:v>1.3473144150819636</c:v>
                </c:pt>
                <c:pt idx="1006">
                  <c:v>0.51197947773114616</c:v>
                </c:pt>
                <c:pt idx="1007">
                  <c:v>0.19455220153783553</c:v>
                </c:pt>
                <c:pt idx="1008">
                  <c:v>7.392983658437749E-2</c:v>
                </c:pt>
                <c:pt idx="1009">
                  <c:v>2.8093337902063451E-2</c:v>
                </c:pt>
                <c:pt idx="1010">
                  <c:v>1.0675468402784112E-2</c:v>
                </c:pt>
                <c:pt idx="1011">
                  <c:v>1.8062912782584335</c:v>
                </c:pt>
                <c:pt idx="1012">
                  <c:v>14.480932187016563</c:v>
                </c:pt>
                <c:pt idx="1013">
                  <c:v>10.698429219341925</c:v>
                </c:pt>
                <c:pt idx="1014">
                  <c:v>3.2838324011185045</c:v>
                </c:pt>
                <c:pt idx="1015">
                  <c:v>13.915184901844363</c:v>
                </c:pt>
                <c:pt idx="1016">
                  <c:v>3.3782872506955424</c:v>
                </c:pt>
                <c:pt idx="1017">
                  <c:v>1.2837491552643061</c:v>
                </c:pt>
                <c:pt idx="1018">
                  <c:v>0.48782467900043625</c:v>
                </c:pt>
                <c:pt idx="1019">
                  <c:v>0.18537337802016579</c:v>
                </c:pt>
                <c:pt idx="1020">
                  <c:v>7.0441883647662989E-2</c:v>
                </c:pt>
                <c:pt idx="1021">
                  <c:v>2.6767915786111943E-2</c:v>
                </c:pt>
                <c:pt idx="1022">
                  <c:v>1.0171807998722538E-2</c:v>
                </c:pt>
                <c:pt idx="1023">
                  <c:v>3.8652870395145642E-3</c:v>
                </c:pt>
                <c:pt idx="1024">
                  <c:v>0.69560506003464517</c:v>
                </c:pt>
                <c:pt idx="1025">
                  <c:v>11.624302521544486</c:v>
                </c:pt>
                <c:pt idx="1026">
                  <c:v>3.3819351466538765</c:v>
                </c:pt>
                <c:pt idx="1027">
                  <c:v>2.7430050683833826</c:v>
                </c:pt>
                <c:pt idx="1028">
                  <c:v>0.41869923815671872</c:v>
                </c:pt>
                <c:pt idx="1029">
                  <c:v>0.1591057104995531</c:v>
                </c:pt>
                <c:pt idx="1030">
                  <c:v>6.046016998983017E-2</c:v>
                </c:pt>
                <c:pt idx="1031">
                  <c:v>2.2974864596135462E-2</c:v>
                </c:pt>
                <c:pt idx="1032">
                  <c:v>8.7304485465314764E-3</c:v>
                </c:pt>
                <c:pt idx="1033">
                  <c:v>3.3175704476819602E-3</c:v>
                </c:pt>
                <c:pt idx="1034">
                  <c:v>1.2606767701191452E-3</c:v>
                </c:pt>
                <c:pt idx="1035">
                  <c:v>4.790571726452751E-4</c:v>
                </c:pt>
                <c:pt idx="1036">
                  <c:v>0.43372252043226939</c:v>
                </c:pt>
                <c:pt idx="1037">
                  <c:v>6.9175855729977737E-5</c:v>
                </c:pt>
                <c:pt idx="1038">
                  <c:v>4.3471159872506204</c:v>
                </c:pt>
                <c:pt idx="1039">
                  <c:v>7.735186789920343</c:v>
                </c:pt>
                <c:pt idx="1040">
                  <c:v>1.7461597923529657</c:v>
                </c:pt>
                <c:pt idx="1041">
                  <c:v>0.66354072109412698</c:v>
                </c:pt>
                <c:pt idx="1042">
                  <c:v>0.25214547401576826</c:v>
                </c:pt>
                <c:pt idx="1043">
                  <c:v>9.5815280125991928E-2</c:v>
                </c:pt>
                <c:pt idx="1044">
                  <c:v>3.6409806447876933E-2</c:v>
                </c:pt>
                <c:pt idx="1045">
                  <c:v>1.3835726450193233E-2</c:v>
                </c:pt>
                <c:pt idx="1046">
                  <c:v>1.3028468210039894</c:v>
                </c:pt>
                <c:pt idx="1047">
                  <c:v>1.9978788994079026E-3</c:v>
                </c:pt>
                <c:pt idx="1048">
                  <c:v>7.591939817750029E-4</c:v>
                </c:pt>
                <c:pt idx="1049">
                  <c:v>0.93731613009704451</c:v>
                </c:pt>
                <c:pt idx="1050">
                  <c:v>6.1108563130052787</c:v>
                </c:pt>
                <c:pt idx="1051">
                  <c:v>1.1201684632351612</c:v>
                </c:pt>
                <c:pt idx="1052">
                  <c:v>0.42566401602936133</c:v>
                </c:pt>
                <c:pt idx="1053">
                  <c:v>0.16175232609115731</c:v>
                </c:pt>
                <c:pt idx="1054">
                  <c:v>6.146588391463978E-2</c:v>
                </c:pt>
                <c:pt idx="1055">
                  <c:v>2.3357035887563118E-2</c:v>
                </c:pt>
                <c:pt idx="1056">
                  <c:v>8.8756736372739859E-3</c:v>
                </c:pt>
                <c:pt idx="1057">
                  <c:v>3.3727559821641146E-3</c:v>
                </c:pt>
                <c:pt idx="1058">
                  <c:v>0.50241943674751166</c:v>
                </c:pt>
                <c:pt idx="1059">
                  <c:v>3.5934116815046018</c:v>
                </c:pt>
                <c:pt idx="1060">
                  <c:v>0.58410995744700089</c:v>
                </c:pt>
                <c:pt idx="1061">
                  <c:v>0.22196178382986034</c:v>
                </c:pt>
                <c:pt idx="1062">
                  <c:v>8.8633076373635422</c:v>
                </c:pt>
                <c:pt idx="1063">
                  <c:v>3.3586708089106274</c:v>
                </c:pt>
                <c:pt idx="1064">
                  <c:v>2.3103918551588332</c:v>
                </c:pt>
                <c:pt idx="1065">
                  <c:v>0.24835303584750401</c:v>
                </c:pt>
                <c:pt idx="1066">
                  <c:v>9.4374153622051524E-2</c:v>
                </c:pt>
                <c:pt idx="1067">
                  <c:v>3.5862178376379582E-2</c:v>
                </c:pt>
                <c:pt idx="1068">
                  <c:v>1.3627627783024239E-2</c:v>
                </c:pt>
                <c:pt idx="1069">
                  <c:v>5.1784985575492109E-3</c:v>
                </c:pt>
                <c:pt idx="1070">
                  <c:v>0.49222044356491818</c:v>
                </c:pt>
                <c:pt idx="1071">
                  <c:v>7.4777519171010591E-4</c:v>
                </c:pt>
                <c:pt idx="1072">
                  <c:v>2.8415457284984027E-4</c:v>
                </c:pt>
                <c:pt idx="1073">
                  <c:v>1.0797873768293931E-4</c:v>
                </c:pt>
                <c:pt idx="1074">
                  <c:v>4.1031920319516939E-5</c:v>
                </c:pt>
                <c:pt idx="1075">
                  <c:v>2.6636559526509052</c:v>
                </c:pt>
                <c:pt idx="1076">
                  <c:v>5.9250092941382469E-6</c:v>
                </c:pt>
                <c:pt idx="1077">
                  <c:v>2.2515035317725336E-6</c:v>
                </c:pt>
                <c:pt idx="1078">
                  <c:v>8.5557134207356293E-7</c:v>
                </c:pt>
                <c:pt idx="1079">
                  <c:v>3.2511710998795391E-7</c:v>
                </c:pt>
                <c:pt idx="1080">
                  <c:v>1.2354450179542246E-7</c:v>
                </c:pt>
                <c:pt idx="1081">
                  <c:v>4.6946910682260536E-8</c:v>
                </c:pt>
                <c:pt idx="1082">
                  <c:v>1.7839826059259001E-8</c:v>
                </c:pt>
                <c:pt idx="1083">
                  <c:v>1.3327821653558849</c:v>
                </c:pt>
                <c:pt idx="1084">
                  <c:v>2.5760708829570003E-9</c:v>
                </c:pt>
                <c:pt idx="1085">
                  <c:v>9.7890693552366011E-10</c:v>
                </c:pt>
                <c:pt idx="1086">
                  <c:v>1.766769128427307</c:v>
                </c:pt>
                <c:pt idx="1087">
                  <c:v>26.062481749767638</c:v>
                </c:pt>
                <c:pt idx="1088">
                  <c:v>6.9854854532518518</c:v>
                </c:pt>
                <c:pt idx="1089">
                  <c:v>4.9124948447606869</c:v>
                </c:pt>
                <c:pt idx="1090">
                  <c:v>1.0087040994495673</c:v>
                </c:pt>
                <c:pt idx="1091">
                  <c:v>1.1441107962169335</c:v>
                </c:pt>
                <c:pt idx="1092">
                  <c:v>0.14565687196051752</c:v>
                </c:pt>
                <c:pt idx="1093">
                  <c:v>5.5349611344996656E-2</c:v>
                </c:pt>
                <c:pt idx="1094">
                  <c:v>2.1032852311098728E-2</c:v>
                </c:pt>
                <c:pt idx="1095">
                  <c:v>7.5222312337045821E-2</c:v>
                </c:pt>
                <c:pt idx="1096">
                  <c:v>3.0371438737226576E-3</c:v>
                </c:pt>
                <c:pt idx="1097">
                  <c:v>55.552571742921998</c:v>
                </c:pt>
                <c:pt idx="1098">
                  <c:v>16.272529768885583</c:v>
                </c:pt>
                <c:pt idx="1099">
                  <c:v>6.1835613121765221</c:v>
                </c:pt>
                <c:pt idx="1100">
                  <c:v>2.3497532986270784</c:v>
                </c:pt>
                <c:pt idx="1101">
                  <c:v>0.89290625347828967</c:v>
                </c:pt>
                <c:pt idx="1102">
                  <c:v>0.33930437632175003</c:v>
                </c:pt>
                <c:pt idx="1103">
                  <c:v>0.12893566300226503</c:v>
                </c:pt>
                <c:pt idx="1104">
                  <c:v>4.8995551940860707E-2</c:v>
                </c:pt>
                <c:pt idx="1105">
                  <c:v>2.2875034389732254</c:v>
                </c:pt>
                <c:pt idx="1106">
                  <c:v>7.074957700260287E-3</c:v>
                </c:pt>
                <c:pt idx="1107">
                  <c:v>0.44744368324510109</c:v>
                </c:pt>
                <c:pt idx="1108">
                  <c:v>1.0216238919175855E-3</c:v>
                </c:pt>
                <c:pt idx="1109">
                  <c:v>3.8821707892868249E-4</c:v>
                </c:pt>
                <c:pt idx="1110">
                  <c:v>1.4752248999289934E-4</c:v>
                </c:pt>
                <c:pt idx="1111">
                  <c:v>5.605854619730174E-5</c:v>
                </c:pt>
                <c:pt idx="1112">
                  <c:v>2.1302247554974662E-5</c:v>
                </c:pt>
                <c:pt idx="1113">
                  <c:v>8.0948540708903729E-6</c:v>
                </c:pt>
                <c:pt idx="1114">
                  <c:v>3.0760445469383417E-6</c:v>
                </c:pt>
                <c:pt idx="1115">
                  <c:v>1.1688969278365697E-6</c:v>
                </c:pt>
                <c:pt idx="1116">
                  <c:v>4.4418083257789654E-7</c:v>
                </c:pt>
                <c:pt idx="1117">
                  <c:v>1.6878871637960067E-7</c:v>
                </c:pt>
                <c:pt idx="1118">
                  <c:v>6.4139712224248245E-8</c:v>
                </c:pt>
                <c:pt idx="1119">
                  <c:v>6.6817126929013257</c:v>
                </c:pt>
                <c:pt idx="1120">
                  <c:v>1.2288915898422363</c:v>
                </c:pt>
                <c:pt idx="1121">
                  <c:v>0.46697880414004983</c:v>
                </c:pt>
                <c:pt idx="1122">
                  <c:v>48.174701626998782</c:v>
                </c:pt>
                <c:pt idx="1123">
                  <c:v>37.495527938797558</c:v>
                </c:pt>
                <c:pt idx="1124">
                  <c:v>11.863756230455348</c:v>
                </c:pt>
                <c:pt idx="1125">
                  <c:v>4.5082273675730322</c:v>
                </c:pt>
                <c:pt idx="1126">
                  <c:v>1.7131263996777526</c:v>
                </c:pt>
                <c:pt idx="1127">
                  <c:v>0.65098803187754606</c:v>
                </c:pt>
                <c:pt idx="1128">
                  <c:v>0.24737545211346745</c:v>
                </c:pt>
                <c:pt idx="1129">
                  <c:v>9.4002671803117652E-2</c:v>
                </c:pt>
                <c:pt idx="1130">
                  <c:v>3.5721015285184704E-2</c:v>
                </c:pt>
                <c:pt idx="1131">
                  <c:v>1.3573985808370185E-2</c:v>
                </c:pt>
                <c:pt idx="1132">
                  <c:v>5.1581146071806704E-3</c:v>
                </c:pt>
                <c:pt idx="1133">
                  <c:v>1.9600835507286546E-3</c:v>
                </c:pt>
                <c:pt idx="1134">
                  <c:v>7.4483174927688863E-4</c:v>
                </c:pt>
                <c:pt idx="1135">
                  <c:v>2.8303606472521772E-4</c:v>
                </c:pt>
                <c:pt idx="1136">
                  <c:v>1.0755370459558274E-4</c:v>
                </c:pt>
                <c:pt idx="1137">
                  <c:v>4.0870407746321448E-5</c:v>
                </c:pt>
                <c:pt idx="1138">
                  <c:v>1.5530754943602148E-5</c:v>
                </c:pt>
                <c:pt idx="1139">
                  <c:v>5.9016868785688163E-6</c:v>
                </c:pt>
                <c:pt idx="1140">
                  <c:v>2.2426410138561508E-6</c:v>
                </c:pt>
                <c:pt idx="1141">
                  <c:v>8.5220358526533715E-7</c:v>
                </c:pt>
                <c:pt idx="1142">
                  <c:v>0.81283486988832221</c:v>
                </c:pt>
                <c:pt idx="1143">
                  <c:v>1.2305819771231468E-7</c:v>
                </c:pt>
                <c:pt idx="1144">
                  <c:v>0.44960883567503107</c:v>
                </c:pt>
                <c:pt idx="1145">
                  <c:v>1.776960374965824E-8</c:v>
                </c:pt>
                <c:pt idx="1146">
                  <c:v>2.0764754261258562</c:v>
                </c:pt>
                <c:pt idx="1147">
                  <c:v>2.56593078145065E-9</c:v>
                </c:pt>
                <c:pt idx="1148">
                  <c:v>9.7505369695124697E-10</c:v>
                </c:pt>
                <c:pt idx="1149">
                  <c:v>3.7052040484147381E-10</c:v>
                </c:pt>
                <c:pt idx="1150">
                  <c:v>1.4079775383976005E-10</c:v>
                </c:pt>
                <c:pt idx="1151">
                  <c:v>2.9335408608154601</c:v>
                </c:pt>
                <c:pt idx="1152">
                  <c:v>2.0331195654461356E-11</c:v>
                </c:pt>
                <c:pt idx="1153">
                  <c:v>7.7258543486953148E-12</c:v>
                </c:pt>
                <c:pt idx="1154">
                  <c:v>2.93582465250422E-12</c:v>
                </c:pt>
                <c:pt idx="1155">
                  <c:v>5.0010135814010575</c:v>
                </c:pt>
                <c:pt idx="1156">
                  <c:v>0.78846997609565528</c:v>
                </c:pt>
                <c:pt idx="1157">
                  <c:v>0.29961859091634896</c:v>
                </c:pt>
                <c:pt idx="1158">
                  <c:v>0.11385506454821263</c:v>
                </c:pt>
                <c:pt idx="1159">
                  <c:v>4.32649245283208E-2</c:v>
                </c:pt>
                <c:pt idx="1160">
                  <c:v>1.6440671320761904E-2</c:v>
                </c:pt>
                <c:pt idx="1161">
                  <c:v>6.2474551018895244E-3</c:v>
                </c:pt>
                <c:pt idx="1162">
                  <c:v>2.374032938718019E-3</c:v>
                </c:pt>
                <c:pt idx="1163">
                  <c:v>9.0213251671284714E-4</c:v>
                </c:pt>
                <c:pt idx="1164">
                  <c:v>3.4281035635088189E-4</c:v>
                </c:pt>
                <c:pt idx="1165">
                  <c:v>1.3026793541333513E-4</c:v>
                </c:pt>
                <c:pt idx="1166">
                  <c:v>2.9249946741861628</c:v>
                </c:pt>
                <c:pt idx="1167">
                  <c:v>1.8810689873685594E-5</c:v>
                </c:pt>
                <c:pt idx="1168">
                  <c:v>33.462872066127268</c:v>
                </c:pt>
                <c:pt idx="1169">
                  <c:v>26.784349401251994</c:v>
                </c:pt>
                <c:pt idx="1170">
                  <c:v>72.239448372966137</c:v>
                </c:pt>
                <c:pt idx="1171">
                  <c:v>29.173967812618042</c:v>
                </c:pt>
                <c:pt idx="1172">
                  <c:v>10.074164529285223</c:v>
                </c:pt>
                <c:pt idx="1173">
                  <c:v>3.8281825211283858</c:v>
                </c:pt>
                <c:pt idx="1174">
                  <c:v>1.4547093580287866</c:v>
                </c:pt>
                <c:pt idx="1175">
                  <c:v>0.55278955605093882</c:v>
                </c:pt>
                <c:pt idx="1176">
                  <c:v>0.21006003129935677</c:v>
                </c:pt>
                <c:pt idx="1177">
                  <c:v>7.9822811893755563E-2</c:v>
                </c:pt>
                <c:pt idx="1178">
                  <c:v>5.933886472686611</c:v>
                </c:pt>
                <c:pt idx="1179">
                  <c:v>0.92173841178119575</c:v>
                </c:pt>
                <c:pt idx="1180">
                  <c:v>12.214751649828782</c:v>
                </c:pt>
                <c:pt idx="1181">
                  <c:v>50.108277805079119</c:v>
                </c:pt>
                <c:pt idx="1182">
                  <c:v>28.459519824490656</c:v>
                </c:pt>
                <c:pt idx="1183">
                  <c:v>9.2847185023076424</c:v>
                </c:pt>
                <c:pt idx="1184">
                  <c:v>4.8292646662026764</c:v>
                </c:pt>
                <c:pt idx="1185">
                  <c:v>1.3407133517332235</c:v>
                </c:pt>
                <c:pt idx="1186">
                  <c:v>1.4275755781668806</c:v>
                </c:pt>
                <c:pt idx="1187">
                  <c:v>0.19359900799027746</c:v>
                </c:pt>
                <c:pt idx="1188">
                  <c:v>7.3567623036305443E-2</c:v>
                </c:pt>
                <c:pt idx="1189">
                  <c:v>1.5067116392773117</c:v>
                </c:pt>
                <c:pt idx="1190">
                  <c:v>39.221501419664676</c:v>
                </c:pt>
                <c:pt idx="1191">
                  <c:v>10.985454504323316</c:v>
                </c:pt>
                <c:pt idx="1192">
                  <c:v>4.1744727116428599</c:v>
                </c:pt>
                <c:pt idx="1193">
                  <c:v>7.1998812202607816</c:v>
                </c:pt>
                <c:pt idx="1194">
                  <c:v>2.1951913390130708</c:v>
                </c:pt>
                <c:pt idx="1195">
                  <c:v>0.65287187733133634</c:v>
                </c:pt>
                <c:pt idx="1196">
                  <c:v>0.24809131338590779</c:v>
                </c:pt>
                <c:pt idx="1197">
                  <c:v>9.4274699086644972E-2</c:v>
                </c:pt>
                <c:pt idx="1198">
                  <c:v>3.5824385652925082E-2</c:v>
                </c:pt>
                <c:pt idx="1199">
                  <c:v>1.3613266548111534E-2</c:v>
                </c:pt>
                <c:pt idx="1200">
                  <c:v>5.1730412882823821E-3</c:v>
                </c:pt>
                <c:pt idx="1201">
                  <c:v>1.9657556895473056E-3</c:v>
                </c:pt>
                <c:pt idx="1202">
                  <c:v>7.4698716202797595E-4</c:v>
                </c:pt>
                <c:pt idx="1203">
                  <c:v>2.8385512157063085E-4</c:v>
                </c:pt>
                <c:pt idx="1204">
                  <c:v>75.398775541722301</c:v>
                </c:pt>
                <c:pt idx="1205">
                  <c:v>22.753320876027168</c:v>
                </c:pt>
                <c:pt idx="1206">
                  <c:v>8.6462619328903241</c:v>
                </c:pt>
                <c:pt idx="1207">
                  <c:v>9.0906397298509845</c:v>
                </c:pt>
                <c:pt idx="1208">
                  <c:v>1.9226029738057091</c:v>
                </c:pt>
                <c:pt idx="1209">
                  <c:v>0.73058913004616943</c:v>
                </c:pt>
                <c:pt idx="1210">
                  <c:v>0.27762386941754436</c:v>
                </c:pt>
                <c:pt idx="1211">
                  <c:v>0.10549707037866686</c:v>
                </c:pt>
                <c:pt idx="1212">
                  <c:v>4.0088886743893409E-2</c:v>
                </c:pt>
                <c:pt idx="1213">
                  <c:v>1.52337769626795E-2</c:v>
                </c:pt>
                <c:pt idx="1214">
                  <c:v>5.7888352458182095E-3</c:v>
                </c:pt>
                <c:pt idx="1215">
                  <c:v>2.1997573934109194E-3</c:v>
                </c:pt>
                <c:pt idx="1216">
                  <c:v>3.5083960843797404</c:v>
                </c:pt>
                <c:pt idx="1217">
                  <c:v>0.55157785348054267</c:v>
                </c:pt>
                <c:pt idx="1218">
                  <c:v>0.95339176025268535</c:v>
                </c:pt>
                <c:pt idx="1219">
                  <c:v>3.8155454554656862</c:v>
                </c:pt>
                <c:pt idx="1220">
                  <c:v>0.21723714051970303</c:v>
                </c:pt>
                <c:pt idx="1221">
                  <c:v>8.2550113397487135E-2</c:v>
                </c:pt>
                <c:pt idx="1222">
                  <c:v>4.3906429183349092</c:v>
                </c:pt>
                <c:pt idx="1223">
                  <c:v>1.1920236374597147E-2</c:v>
                </c:pt>
                <c:pt idx="1224">
                  <c:v>4.5296898223469153E-3</c:v>
                </c:pt>
                <c:pt idx="1225">
                  <c:v>1.7212821324918282E-3</c:v>
                </c:pt>
                <c:pt idx="1226">
                  <c:v>2.6642054063619343</c:v>
                </c:pt>
                <c:pt idx="1227">
                  <c:v>2.4855313993181997E-4</c:v>
                </c:pt>
                <c:pt idx="1228">
                  <c:v>0.43332435491137866</c:v>
                </c:pt>
                <c:pt idx="1229">
                  <c:v>68.959555458492318</c:v>
                </c:pt>
                <c:pt idx="1230">
                  <c:v>25.377069078984622</c:v>
                </c:pt>
                <c:pt idx="1231">
                  <c:v>8.7077649368005083</c:v>
                </c:pt>
                <c:pt idx="1232">
                  <c:v>3.3089506759841929</c:v>
                </c:pt>
                <c:pt idx="1233">
                  <c:v>1.2574012568739934</c:v>
                </c:pt>
                <c:pt idx="1234">
                  <c:v>0.47781247761211743</c:v>
                </c:pt>
                <c:pt idx="1235">
                  <c:v>0.18156874149260463</c:v>
                </c:pt>
                <c:pt idx="1236">
                  <c:v>6.8996121767189778E-2</c:v>
                </c:pt>
                <c:pt idx="1237">
                  <c:v>2.6218526271532112E-2</c:v>
                </c:pt>
                <c:pt idx="1238">
                  <c:v>1.9952717015765393</c:v>
                </c:pt>
                <c:pt idx="1239">
                  <c:v>4.769353301953597</c:v>
                </c:pt>
                <c:pt idx="1240">
                  <c:v>0.86708130292822116</c:v>
                </c:pt>
                <c:pt idx="1241">
                  <c:v>0.32949089511272411</c:v>
                </c:pt>
                <c:pt idx="1242">
                  <c:v>4.8993953110306032</c:v>
                </c:pt>
                <c:pt idx="1243">
                  <c:v>1.2711611929886937</c:v>
                </c:pt>
                <c:pt idx="1244">
                  <c:v>0.30341138691950298</c:v>
                </c:pt>
                <c:pt idx="1245">
                  <c:v>0.11529632702941114</c:v>
                </c:pt>
                <c:pt idx="1246">
                  <c:v>4.3812604271176239E-2</c:v>
                </c:pt>
                <c:pt idx="1247">
                  <c:v>1.6648789623046969E-2</c:v>
                </c:pt>
                <c:pt idx="1248">
                  <c:v>6.3265400567578487E-3</c:v>
                </c:pt>
                <c:pt idx="1249">
                  <c:v>0.17074278365668741</c:v>
                </c:pt>
                <c:pt idx="1250">
                  <c:v>2.010305997930717</c:v>
                </c:pt>
                <c:pt idx="1251">
                  <c:v>3.4714990599441674E-4</c:v>
                </c:pt>
                <c:pt idx="1252">
                  <c:v>1.3191696427787837E-4</c:v>
                </c:pt>
                <c:pt idx="1253">
                  <c:v>5.0128446425593783E-5</c:v>
                </c:pt>
                <c:pt idx="1254">
                  <c:v>11.670724593206781</c:v>
                </c:pt>
                <c:pt idx="1255">
                  <c:v>3.319778903574754</c:v>
                </c:pt>
                <c:pt idx="1256">
                  <c:v>1.082581309246043</c:v>
                </c:pt>
                <c:pt idx="1257">
                  <c:v>0.41138089751349632</c:v>
                </c:pt>
                <c:pt idx="1258">
                  <c:v>0.15632474105512859</c:v>
                </c:pt>
                <c:pt idx="1259">
                  <c:v>5.9403401600948876E-2</c:v>
                </c:pt>
                <c:pt idx="1260">
                  <c:v>2.2573292608360572E-2</c:v>
                </c:pt>
                <c:pt idx="1261">
                  <c:v>8.5778511911770161E-3</c:v>
                </c:pt>
                <c:pt idx="1262">
                  <c:v>3.2595834526472659E-3</c:v>
                </c:pt>
                <c:pt idx="1263">
                  <c:v>14.416774651926179</c:v>
                </c:pt>
                <c:pt idx="1264">
                  <c:v>32.903203045797724</c:v>
                </c:pt>
                <c:pt idx="1265">
                  <c:v>14.539705713962423</c:v>
                </c:pt>
                <c:pt idx="1266">
                  <c:v>9.5377939823850255</c:v>
                </c:pt>
                <c:pt idx="1267">
                  <c:v>2.7765890803322386</c:v>
                </c:pt>
                <c:pt idx="1268">
                  <c:v>1.0551038505262504</c:v>
                </c:pt>
                <c:pt idx="1269">
                  <c:v>0.40093946319997525</c:v>
                </c:pt>
                <c:pt idx="1270">
                  <c:v>0.15235699601599059</c:v>
                </c:pt>
                <c:pt idx="1271">
                  <c:v>5.7895658486076432E-2</c:v>
                </c:pt>
                <c:pt idx="1272">
                  <c:v>2.2000350224709045E-2</c:v>
                </c:pt>
                <c:pt idx="1273">
                  <c:v>8.3601330853894356E-3</c:v>
                </c:pt>
                <c:pt idx="1274">
                  <c:v>14.335827788822176</c:v>
                </c:pt>
                <c:pt idx="1275">
                  <c:v>3.0990829296191582</c:v>
                </c:pt>
                <c:pt idx="1276">
                  <c:v>58.796013698811954</c:v>
                </c:pt>
                <c:pt idx="1277">
                  <c:v>17.398655597323518</c:v>
                </c:pt>
                <c:pt idx="1278">
                  <c:v>6.6114891269829386</c:v>
                </c:pt>
                <c:pt idx="1279">
                  <c:v>2.5123658682535166</c:v>
                </c:pt>
                <c:pt idx="1280">
                  <c:v>0.95469902993633626</c:v>
                </c:pt>
                <c:pt idx="1281">
                  <c:v>0.36278563137580772</c:v>
                </c:pt>
                <c:pt idx="1282">
                  <c:v>0.13785853992280694</c:v>
                </c:pt>
                <c:pt idx="1283">
                  <c:v>0.54709056936731137</c:v>
                </c:pt>
                <c:pt idx="1284">
                  <c:v>1.9906773164853325E-2</c:v>
                </c:pt>
                <c:pt idx="1285">
                  <c:v>7.5645738026442651E-3</c:v>
                </c:pt>
                <c:pt idx="1286">
                  <c:v>2.8745380450048209E-3</c:v>
                </c:pt>
                <c:pt idx="1287">
                  <c:v>22.842244728922196</c:v>
                </c:pt>
                <c:pt idx="1288">
                  <c:v>12.234618437072081</c:v>
                </c:pt>
                <c:pt idx="1289">
                  <c:v>3.7932142471505648</c:v>
                </c:pt>
                <c:pt idx="1290">
                  <c:v>1.4414214139172143</c:v>
                </c:pt>
                <c:pt idx="1291">
                  <c:v>0.54774013728854154</c:v>
                </c:pt>
                <c:pt idx="1292">
                  <c:v>0.2081412521696458</c:v>
                </c:pt>
                <c:pt idx="1293">
                  <c:v>7.9093675824465387E-2</c:v>
                </c:pt>
                <c:pt idx="1294">
                  <c:v>3.005559681329685E-2</c:v>
                </c:pt>
                <c:pt idx="1295">
                  <c:v>0.22465886673907415</c:v>
                </c:pt>
                <c:pt idx="1296">
                  <c:v>4.3400281798400657E-3</c:v>
                </c:pt>
                <c:pt idx="1297">
                  <c:v>1.6492107083392249E-3</c:v>
                </c:pt>
                <c:pt idx="1298">
                  <c:v>0.44497705735463011</c:v>
                </c:pt>
                <c:pt idx="1299">
                  <c:v>0.47414333821920901</c:v>
                </c:pt>
                <c:pt idx="1300">
                  <c:v>49.720888853430239</c:v>
                </c:pt>
                <c:pt idx="1301">
                  <c:v>39.10946147844497</c:v>
                </c:pt>
                <c:pt idx="1302">
                  <c:v>49.968778823012144</c:v>
                </c:pt>
                <c:pt idx="1303">
                  <c:v>18.688890028768935</c:v>
                </c:pt>
                <c:pt idx="1304">
                  <c:v>6.3679001666820003</c:v>
                </c:pt>
                <c:pt idx="1305">
                  <c:v>2.4198020633391599</c:v>
                </c:pt>
                <c:pt idx="1306">
                  <c:v>0.91952478406888094</c:v>
                </c:pt>
                <c:pt idx="1307">
                  <c:v>0.34941941794617476</c:v>
                </c:pt>
                <c:pt idx="1308">
                  <c:v>0.13277937881954643</c:v>
                </c:pt>
                <c:pt idx="1309">
                  <c:v>5.0456163951427643E-2</c:v>
                </c:pt>
                <c:pt idx="1310">
                  <c:v>1.9173342301542506E-2</c:v>
                </c:pt>
                <c:pt idx="1311">
                  <c:v>7.2858700745861513E-3</c:v>
                </c:pt>
                <c:pt idx="1312">
                  <c:v>2.7686306283427374E-3</c:v>
                </c:pt>
                <c:pt idx="1313">
                  <c:v>2.0915199002537124</c:v>
                </c:pt>
                <c:pt idx="1314">
                  <c:v>2.2968185308248787</c:v>
                </c:pt>
                <c:pt idx="1315">
                  <c:v>1.4804769543768633E-2</c:v>
                </c:pt>
                <c:pt idx="1316">
                  <c:v>5.6258124266320812E-3</c:v>
                </c:pt>
                <c:pt idx="1317">
                  <c:v>2.1378087221201911E-3</c:v>
                </c:pt>
                <c:pt idx="1318">
                  <c:v>8.1236731440567276E-4</c:v>
                </c:pt>
                <c:pt idx="1319">
                  <c:v>3.0869957947415562E-4</c:v>
                </c:pt>
                <c:pt idx="1320">
                  <c:v>1.1730584020017915E-4</c:v>
                </c:pt>
                <c:pt idx="1321">
                  <c:v>4.4576219276068082E-5</c:v>
                </c:pt>
                <c:pt idx="1322">
                  <c:v>1.6938963324905874E-5</c:v>
                </c:pt>
                <c:pt idx="1323">
                  <c:v>6.4368060634642321E-6</c:v>
                </c:pt>
                <c:pt idx="1324">
                  <c:v>6.045505105979661</c:v>
                </c:pt>
                <c:pt idx="1325">
                  <c:v>7.2251601208138441</c:v>
                </c:pt>
                <c:pt idx="1326">
                  <c:v>1.9642636436894145</c:v>
                </c:pt>
                <c:pt idx="1327">
                  <c:v>0.74642018460197757</c:v>
                </c:pt>
                <c:pt idx="1328">
                  <c:v>2.2129947633941041</c:v>
                </c:pt>
                <c:pt idx="1329">
                  <c:v>0.10778307465652556</c:v>
                </c:pt>
                <c:pt idx="1330">
                  <c:v>4.095756836947971E-2</c:v>
                </c:pt>
                <c:pt idx="1331">
                  <c:v>4.4486372389240403</c:v>
                </c:pt>
                <c:pt idx="1332">
                  <c:v>5.9142728725528693E-3</c:v>
                </c:pt>
                <c:pt idx="1333">
                  <c:v>2.24742369157009E-3</c:v>
                </c:pt>
                <c:pt idx="1334">
                  <c:v>8.5402100279663418E-4</c:v>
                </c:pt>
                <c:pt idx="1335">
                  <c:v>39.933525174724345</c:v>
                </c:pt>
                <c:pt idx="1336">
                  <c:v>11.255296122379949</c:v>
                </c:pt>
                <c:pt idx="1337">
                  <c:v>5.5586134011142061</c:v>
                </c:pt>
                <c:pt idx="1338">
                  <c:v>2.9448527931735788</c:v>
                </c:pt>
                <c:pt idx="1339">
                  <c:v>0.61760060882723256</c:v>
                </c:pt>
                <c:pt idx="1340">
                  <c:v>0.23468823135434835</c:v>
                </c:pt>
                <c:pt idx="1341">
                  <c:v>8.9181527914652364E-2</c:v>
                </c:pt>
                <c:pt idx="1342">
                  <c:v>3.3888980607567905E-2</c:v>
                </c:pt>
                <c:pt idx="1343">
                  <c:v>1.2877812630875804E-2</c:v>
                </c:pt>
                <c:pt idx="1344">
                  <c:v>4.8935687997328043E-3</c:v>
                </c:pt>
                <c:pt idx="1345">
                  <c:v>1.8595561438984661E-3</c:v>
                </c:pt>
                <c:pt idx="1346">
                  <c:v>4.9780026367921284</c:v>
                </c:pt>
                <c:pt idx="1347">
                  <c:v>5.5614626907173514</c:v>
                </c:pt>
                <c:pt idx="1348">
                  <c:v>1.381322100659951</c:v>
                </c:pt>
                <c:pt idx="1349">
                  <c:v>0.52490239825078133</c:v>
                </c:pt>
                <c:pt idx="1350">
                  <c:v>13.672087920635207</c:v>
                </c:pt>
                <c:pt idx="1351">
                  <c:v>6.2494995058226408</c:v>
                </c:pt>
                <c:pt idx="1352">
                  <c:v>1.5814563094859575</c:v>
                </c:pt>
                <c:pt idx="1353">
                  <c:v>0.60095339760466393</c:v>
                </c:pt>
                <c:pt idx="1354">
                  <c:v>0.22836229108977224</c:v>
                </c:pt>
                <c:pt idx="1355">
                  <c:v>8.6777670614113456E-2</c:v>
                </c:pt>
                <c:pt idx="1356">
                  <c:v>3.2975514833363119E-2</c:v>
                </c:pt>
                <c:pt idx="1357">
                  <c:v>1.2530695636677984E-2</c:v>
                </c:pt>
                <c:pt idx="1358">
                  <c:v>4.7616643419376332E-3</c:v>
                </c:pt>
                <c:pt idx="1359">
                  <c:v>1.809432449936301E-3</c:v>
                </c:pt>
                <c:pt idx="1360">
                  <c:v>6.8758433097579428E-4</c:v>
                </c:pt>
                <c:pt idx="1361">
                  <c:v>1.9860622389885321</c:v>
                </c:pt>
                <c:pt idx="1362">
                  <c:v>1.3334489700206318</c:v>
                </c:pt>
                <c:pt idx="1363">
                  <c:v>3.7729127409303787E-5</c:v>
                </c:pt>
                <c:pt idx="1364">
                  <c:v>1.4337068415535437E-5</c:v>
                </c:pt>
                <c:pt idx="1365">
                  <c:v>5.448085997903466E-6</c:v>
                </c:pt>
                <c:pt idx="1366">
                  <c:v>2.0702726792033171E-6</c:v>
                </c:pt>
                <c:pt idx="1367">
                  <c:v>7.8670361809726068E-7</c:v>
                </c:pt>
                <c:pt idx="1368">
                  <c:v>1.0254709785441147E-2</c:v>
                </c:pt>
                <c:pt idx="1369">
                  <c:v>0.96675253004144579</c:v>
                </c:pt>
                <c:pt idx="1370">
                  <c:v>4.3168000932232894E-8</c:v>
                </c:pt>
                <c:pt idx="1371">
                  <c:v>1.6403840354248499E-8</c:v>
                </c:pt>
                <c:pt idx="1372">
                  <c:v>6.233459334614431E-9</c:v>
                </c:pt>
                <c:pt idx="1373">
                  <c:v>1.5173935234254776</c:v>
                </c:pt>
                <c:pt idx="1374">
                  <c:v>43.474401635394386</c:v>
                </c:pt>
                <c:pt idx="1375">
                  <c:v>14.677111644499583</c:v>
                </c:pt>
                <c:pt idx="1376">
                  <c:v>4.892880316434665</c:v>
                </c:pt>
                <c:pt idx="1377">
                  <c:v>1.8592945202451727</c:v>
                </c:pt>
                <c:pt idx="1378">
                  <c:v>0.70653191769316559</c:v>
                </c:pt>
                <c:pt idx="1379">
                  <c:v>0.26848212872340288</c:v>
                </c:pt>
                <c:pt idx="1380">
                  <c:v>0.1020232089148931</c:v>
                </c:pt>
                <c:pt idx="1381">
                  <c:v>3.8768819387659387E-2</c:v>
                </c:pt>
                <c:pt idx="1382">
                  <c:v>1.4732151367310565E-2</c:v>
                </c:pt>
                <c:pt idx="1383">
                  <c:v>5.5725322023541679</c:v>
                </c:pt>
                <c:pt idx="1384">
                  <c:v>8.7140267264426292</c:v>
                </c:pt>
                <c:pt idx="1385">
                  <c:v>31.345252616117449</c:v>
                </c:pt>
                <c:pt idx="1386">
                  <c:v>25.712936251796997</c:v>
                </c:pt>
                <c:pt idx="1387">
                  <c:v>10.654691114916155</c:v>
                </c:pt>
                <c:pt idx="1388">
                  <c:v>3.3546486985616983</c:v>
                </c:pt>
                <c:pt idx="1389">
                  <c:v>1.2747665054534452</c:v>
                </c:pt>
                <c:pt idx="1390">
                  <c:v>0.48441127207230927</c:v>
                </c:pt>
                <c:pt idx="1391">
                  <c:v>0.1840762833874775</c:v>
                </c:pt>
                <c:pt idx="1392">
                  <c:v>0.18044924056974687</c:v>
                </c:pt>
                <c:pt idx="1393">
                  <c:v>2.6580615321151753E-2</c:v>
                </c:pt>
                <c:pt idx="1394">
                  <c:v>1.0100633822037667E-2</c:v>
                </c:pt>
                <c:pt idx="1395">
                  <c:v>31.632523565241364</c:v>
                </c:pt>
                <c:pt idx="1396">
                  <c:v>8.7172845883972396</c:v>
                </c:pt>
                <c:pt idx="1397">
                  <c:v>3.3125681435909504</c:v>
                </c:pt>
                <c:pt idx="1398">
                  <c:v>3.3377043824073755</c:v>
                </c:pt>
                <c:pt idx="1399">
                  <c:v>2.4103502573976456</c:v>
                </c:pt>
                <c:pt idx="1400">
                  <c:v>0.18176723917512266</c:v>
                </c:pt>
                <c:pt idx="1401">
                  <c:v>6.9071550886546609E-2</c:v>
                </c:pt>
                <c:pt idx="1402">
                  <c:v>2.6247189336887706E-2</c:v>
                </c:pt>
                <c:pt idx="1403">
                  <c:v>9.9739319480173297E-3</c:v>
                </c:pt>
                <c:pt idx="1404">
                  <c:v>3.7900941402465855E-3</c:v>
                </c:pt>
                <c:pt idx="1405">
                  <c:v>1.4402357732937025E-3</c:v>
                </c:pt>
                <c:pt idx="1406">
                  <c:v>5.4728959385160706E-4</c:v>
                </c:pt>
                <c:pt idx="1407">
                  <c:v>2.0797004566361067E-4</c:v>
                </c:pt>
                <c:pt idx="1408">
                  <c:v>7.9028617352172045E-5</c:v>
                </c:pt>
                <c:pt idx="1409">
                  <c:v>10.611825814791388</c:v>
                </c:pt>
                <c:pt idx="1410">
                  <c:v>2.4226257309794459</c:v>
                </c:pt>
                <c:pt idx="1411">
                  <c:v>3.7016871132656002</c:v>
                </c:pt>
                <c:pt idx="1412">
                  <c:v>0.34982715555343197</c:v>
                </c:pt>
                <c:pt idx="1413">
                  <c:v>0.13293431911030415</c:v>
                </c:pt>
                <c:pt idx="1414">
                  <c:v>5.0515041261915576E-2</c:v>
                </c:pt>
                <c:pt idx="1415">
                  <c:v>1.9195715679527922E-2</c:v>
                </c:pt>
                <c:pt idx="1416">
                  <c:v>8.1571868852445579</c:v>
                </c:pt>
                <c:pt idx="1417">
                  <c:v>2.7773607635060968</c:v>
                </c:pt>
                <c:pt idx="1418">
                  <c:v>7.7614128551890893</c:v>
                </c:pt>
                <c:pt idx="1419">
                  <c:v>80.111592894235258</c:v>
                </c:pt>
                <c:pt idx="1420">
                  <c:v>25.286580973948226</c:v>
                </c:pt>
                <c:pt idx="1421">
                  <c:v>9.4254230618817072</c:v>
                </c:pt>
                <c:pt idx="1422">
                  <c:v>5.5808806748333684</c:v>
                </c:pt>
                <c:pt idx="1423">
                  <c:v>2.6858542183353462</c:v>
                </c:pt>
                <c:pt idx="1424">
                  <c:v>0.51719181425157301</c:v>
                </c:pt>
                <c:pt idx="1425">
                  <c:v>0.19653288941559779</c:v>
                </c:pt>
                <c:pt idx="1426">
                  <c:v>7.468249797792717E-2</c:v>
                </c:pt>
                <c:pt idx="1427">
                  <c:v>2.8379349231612325E-2</c:v>
                </c:pt>
                <c:pt idx="1428">
                  <c:v>1.0784152708012683E-2</c:v>
                </c:pt>
                <c:pt idx="1429">
                  <c:v>4.097978029044819E-3</c:v>
                </c:pt>
                <c:pt idx="1430">
                  <c:v>1.5572316510370314E-3</c:v>
                </c:pt>
                <c:pt idx="1431">
                  <c:v>2.0544573263976442</c:v>
                </c:pt>
                <c:pt idx="1432">
                  <c:v>2.2486425040974737E-4</c:v>
                </c:pt>
                <c:pt idx="1433">
                  <c:v>1.904471772379885</c:v>
                </c:pt>
                <c:pt idx="1434">
                  <c:v>3.2470397759167528E-5</c:v>
                </c:pt>
                <c:pt idx="1435">
                  <c:v>1.3037234501486987</c:v>
                </c:pt>
                <c:pt idx="1436">
                  <c:v>4.688725436423791E-6</c:v>
                </c:pt>
                <c:pt idx="1437">
                  <c:v>1.7817156658410404E-6</c:v>
                </c:pt>
                <c:pt idx="1438">
                  <c:v>6.7705195301959529E-7</c:v>
                </c:pt>
                <c:pt idx="1439">
                  <c:v>2.572797421474462E-7</c:v>
                </c:pt>
                <c:pt idx="1440">
                  <c:v>9.7766302016029556E-8</c:v>
                </c:pt>
                <c:pt idx="1441">
                  <c:v>3.7151194766091228E-8</c:v>
                </c:pt>
                <c:pt idx="1442">
                  <c:v>1.4117454011114666E-8</c:v>
                </c:pt>
                <c:pt idx="1443">
                  <c:v>2.4853610612622701</c:v>
                </c:pt>
                <c:pt idx="1444">
                  <c:v>79.557090957012093</c:v>
                </c:pt>
                <c:pt idx="1445">
                  <c:v>25.268929154494927</c:v>
                </c:pt>
                <c:pt idx="1446">
                  <c:v>50.766089891013522</c:v>
                </c:pt>
                <c:pt idx="1447">
                  <c:v>15.453084757178477</c:v>
                </c:pt>
                <c:pt idx="1448">
                  <c:v>5.8721722077278216</c:v>
                </c:pt>
                <c:pt idx="1449">
                  <c:v>2.2314254389365726</c:v>
                </c:pt>
                <c:pt idx="1450">
                  <c:v>0.84794166679589755</c:v>
                </c:pt>
                <c:pt idx="1451">
                  <c:v>1.649957706796751</c:v>
                </c:pt>
                <c:pt idx="1452">
                  <c:v>0.12244277668532759</c:v>
                </c:pt>
                <c:pt idx="1453">
                  <c:v>4.6528255140424482E-2</c:v>
                </c:pt>
                <c:pt idx="1454">
                  <c:v>1.7680736953361306E-2</c:v>
                </c:pt>
                <c:pt idx="1455">
                  <c:v>6.7186800422772966E-3</c:v>
                </c:pt>
                <c:pt idx="1456">
                  <c:v>8.2298304329325624</c:v>
                </c:pt>
                <c:pt idx="1457">
                  <c:v>4.4256863676007505</c:v>
                </c:pt>
                <c:pt idx="1458">
                  <c:v>11.208162418083379</c:v>
                </c:pt>
                <c:pt idx="1459">
                  <c:v>4.2601605278648043</c:v>
                </c:pt>
                <c:pt idx="1460">
                  <c:v>1.0868795400051261</c:v>
                </c:pt>
                <c:pt idx="1461">
                  <c:v>0.4130142252019478</c:v>
                </c:pt>
                <c:pt idx="1462">
                  <c:v>0.15694540557674019</c:v>
                </c:pt>
                <c:pt idx="1463">
                  <c:v>5.9639254119161267E-2</c:v>
                </c:pt>
                <c:pt idx="1464">
                  <c:v>2.2662916565281285E-2</c:v>
                </c:pt>
                <c:pt idx="1465">
                  <c:v>8.611908294806887E-3</c:v>
                </c:pt>
                <c:pt idx="1466">
                  <c:v>3.2725251520266179E-3</c:v>
                </c:pt>
                <c:pt idx="1467">
                  <c:v>29.842900726751218</c:v>
                </c:pt>
                <c:pt idx="1468">
                  <c:v>8.377489631526613</c:v>
                </c:pt>
                <c:pt idx="1469">
                  <c:v>3.1834460599801138</c:v>
                </c:pt>
                <c:pt idx="1470">
                  <c:v>1.2097095027924434</c:v>
                </c:pt>
                <c:pt idx="1471">
                  <c:v>12.471003903113766</c:v>
                </c:pt>
                <c:pt idx="1472">
                  <c:v>2.6577100538095833</c:v>
                </c:pt>
                <c:pt idx="1473">
                  <c:v>1.0099298204476419</c:v>
                </c:pt>
                <c:pt idx="1474">
                  <c:v>0.38377333177010386</c:v>
                </c:pt>
                <c:pt idx="1475">
                  <c:v>0.14583386607263948</c:v>
                </c:pt>
                <c:pt idx="1476">
                  <c:v>5.541686910760299E-2</c:v>
                </c:pt>
                <c:pt idx="1477">
                  <c:v>1.6744726170619026</c:v>
                </c:pt>
                <c:pt idx="1478">
                  <c:v>8.0021958991378719E-3</c:v>
                </c:pt>
                <c:pt idx="1479">
                  <c:v>3.0408344416723919E-3</c:v>
                </c:pt>
                <c:pt idx="1480">
                  <c:v>1.1555170878355091E-3</c:v>
                </c:pt>
                <c:pt idx="1481">
                  <c:v>1.9262034339326937</c:v>
                </c:pt>
                <c:pt idx="1482">
                  <c:v>1.7991906374439872</c:v>
                </c:pt>
                <c:pt idx="1483">
                  <c:v>6.3405533643710066E-5</c:v>
                </c:pt>
                <c:pt idx="1484">
                  <c:v>1.2079944325941285</c:v>
                </c:pt>
                <c:pt idx="1485">
                  <c:v>9.1557590581517349E-6</c:v>
                </c:pt>
                <c:pt idx="1486">
                  <c:v>3.4791884420976598E-6</c:v>
                </c:pt>
                <c:pt idx="1487">
                  <c:v>1.3220916079971106E-6</c:v>
                </c:pt>
                <c:pt idx="1488">
                  <c:v>5.0239481103890197E-7</c:v>
                </c:pt>
                <c:pt idx="1489">
                  <c:v>1.2089718207152518</c:v>
                </c:pt>
                <c:pt idx="1490">
                  <c:v>7.2545810714017466E-8</c:v>
                </c:pt>
                <c:pt idx="1491">
                  <c:v>2.7567408071326635E-8</c:v>
                </c:pt>
                <c:pt idx="1492">
                  <c:v>1.0475615067104121E-8</c:v>
                </c:pt>
                <c:pt idx="1493">
                  <c:v>3.9807337254995659E-9</c:v>
                </c:pt>
                <c:pt idx="1494">
                  <c:v>1.2414443088793479</c:v>
                </c:pt>
                <c:pt idx="1495">
                  <c:v>2.0738286165176447</c:v>
                </c:pt>
                <c:pt idx="1496">
                  <c:v>2.1843082098561217E-10</c:v>
                </c:pt>
                <c:pt idx="1497">
                  <c:v>8.3003711974532629E-11</c:v>
                </c:pt>
                <c:pt idx="1498">
                  <c:v>3.1541410550322403E-11</c:v>
                </c:pt>
                <c:pt idx="1499">
                  <c:v>1.1985736009122511E-11</c:v>
                </c:pt>
                <c:pt idx="1500">
                  <c:v>3.4196922986203293</c:v>
                </c:pt>
                <c:pt idx="1501">
                  <c:v>1.7307402797172906E-12</c:v>
                </c:pt>
                <c:pt idx="1502">
                  <c:v>4.1417638573770814</c:v>
                </c:pt>
                <c:pt idx="1503">
                  <c:v>0.19630287552032719</c:v>
                </c:pt>
                <c:pt idx="1504">
                  <c:v>16.378110446834974</c:v>
                </c:pt>
                <c:pt idx="1505">
                  <c:v>4.8294277915475678</c:v>
                </c:pt>
                <c:pt idx="1506">
                  <c:v>74.148030458049917</c:v>
                </c:pt>
                <c:pt idx="1507">
                  <c:v>29.260858667263975</c:v>
                </c:pt>
                <c:pt idx="1508">
                  <c:v>10.042990888387093</c:v>
                </c:pt>
                <c:pt idx="1509">
                  <c:v>3.816336537587095</c:v>
                </c:pt>
                <c:pt idx="1510">
                  <c:v>1.4502078842830961</c:v>
                </c:pt>
                <c:pt idx="1511">
                  <c:v>0.66592041124434864</c:v>
                </c:pt>
                <c:pt idx="1512">
                  <c:v>0.20941001849047911</c:v>
                </c:pt>
                <c:pt idx="1513">
                  <c:v>7.9575807026382075E-2</c:v>
                </c:pt>
                <c:pt idx="1514">
                  <c:v>1.7749946682907862</c:v>
                </c:pt>
                <c:pt idx="1515">
                  <c:v>1.1490746534609571E-2</c:v>
                </c:pt>
                <c:pt idx="1516">
                  <c:v>3.2758719718822515</c:v>
                </c:pt>
                <c:pt idx="1517">
                  <c:v>0.44938742206246046</c:v>
                </c:pt>
                <c:pt idx="1518">
                  <c:v>5.6452883597372256</c:v>
                </c:pt>
                <c:pt idx="1519">
                  <c:v>0.93797681487000506</c:v>
                </c:pt>
                <c:pt idx="1520">
                  <c:v>0.79060727357450655</c:v>
                </c:pt>
                <c:pt idx="1521">
                  <c:v>0.13544385206722873</c:v>
                </c:pt>
                <c:pt idx="1522">
                  <c:v>5.1468663785546924E-2</c:v>
                </c:pt>
                <c:pt idx="1523">
                  <c:v>1.9558092238507827E-2</c:v>
                </c:pt>
                <c:pt idx="1524">
                  <c:v>7.4320750506329759E-3</c:v>
                </c:pt>
                <c:pt idx="1525">
                  <c:v>2.8241885192405308E-3</c:v>
                </c:pt>
                <c:pt idx="1526">
                  <c:v>5.814431139082739</c:v>
                </c:pt>
                <c:pt idx="1527">
                  <c:v>0.99616342279158987</c:v>
                </c:pt>
                <c:pt idx="1528">
                  <c:v>0.32838930766410668</c:v>
                </c:pt>
                <c:pt idx="1529">
                  <c:v>0.12478793691236054</c:v>
                </c:pt>
                <c:pt idx="1530">
                  <c:v>1.4835260876677632</c:v>
                </c:pt>
                <c:pt idx="1531">
                  <c:v>40.054238490228627</c:v>
                </c:pt>
                <c:pt idx="1532">
                  <c:v>11.36718335505218</c:v>
                </c:pt>
                <c:pt idx="1533">
                  <c:v>4.3195296749198286</c:v>
                </c:pt>
                <c:pt idx="1534">
                  <c:v>1.6414212764695344</c:v>
                </c:pt>
                <c:pt idx="1535">
                  <c:v>2.2800644079829326</c:v>
                </c:pt>
                <c:pt idx="1536">
                  <c:v>0.23702123232220082</c:v>
                </c:pt>
                <c:pt idx="1537">
                  <c:v>9.0068068282436298E-2</c:v>
                </c:pt>
                <c:pt idx="1538">
                  <c:v>5.9100376937841377</c:v>
                </c:pt>
                <c:pt idx="1539">
                  <c:v>66.572139842615883</c:v>
                </c:pt>
                <c:pt idx="1540">
                  <c:v>20.389746779077193</c:v>
                </c:pt>
                <c:pt idx="1541">
                  <c:v>8.2778361577766848</c:v>
                </c:pt>
                <c:pt idx="1542">
                  <c:v>2.9442794348987462</c:v>
                </c:pt>
                <c:pt idx="1543">
                  <c:v>1.6007463738392107</c:v>
                </c:pt>
                <c:pt idx="1544">
                  <c:v>0.42515395039937892</c:v>
                </c:pt>
                <c:pt idx="1545">
                  <c:v>0.16155850115176398</c:v>
                </c:pt>
                <c:pt idx="1546">
                  <c:v>6.1392230437670316E-2</c:v>
                </c:pt>
                <c:pt idx="1547">
                  <c:v>8.9425506300440478</c:v>
                </c:pt>
                <c:pt idx="1548">
                  <c:v>1.0138686505377996</c:v>
                </c:pt>
                <c:pt idx="1549">
                  <c:v>2.1856648785980197</c:v>
                </c:pt>
                <c:pt idx="1550">
                  <c:v>0.14640263313765825</c:v>
                </c:pt>
                <c:pt idx="1551">
                  <c:v>1.3556142497630825</c:v>
                </c:pt>
                <c:pt idx="1552">
                  <c:v>1.0971487893273923</c:v>
                </c:pt>
                <c:pt idx="1553">
                  <c:v>1.2364053364829037E-2</c:v>
                </c:pt>
                <c:pt idx="1554">
                  <c:v>4.6983402786350348E-3</c:v>
                </c:pt>
                <c:pt idx="1555">
                  <c:v>1.6883225125395771</c:v>
                </c:pt>
                <c:pt idx="1556">
                  <c:v>6.7844033623489896E-4</c:v>
                </c:pt>
                <c:pt idx="1557">
                  <c:v>2.5780732776926164E-4</c:v>
                </c:pt>
                <c:pt idx="1558">
                  <c:v>9.7966784552319395E-5</c:v>
                </c:pt>
                <c:pt idx="1559">
                  <c:v>3.7227378129881378E-5</c:v>
                </c:pt>
                <c:pt idx="1560">
                  <c:v>1.414640368935492E-5</c:v>
                </c:pt>
                <c:pt idx="1561">
                  <c:v>5.2421110337483423E-2</c:v>
                </c:pt>
                <c:pt idx="1562">
                  <c:v>2.4478172982983861</c:v>
                </c:pt>
                <c:pt idx="1563">
                  <c:v>7.7624146324228311E-7</c:v>
                </c:pt>
                <c:pt idx="1564">
                  <c:v>1.6592737822602728</c:v>
                </c:pt>
                <c:pt idx="1565">
                  <c:v>4.3908064375851641</c:v>
                </c:pt>
                <c:pt idx="1566">
                  <c:v>54.703968627383475</c:v>
                </c:pt>
                <c:pt idx="1567">
                  <c:v>16.439133426563135</c:v>
                </c:pt>
                <c:pt idx="1568">
                  <c:v>6.2035984614501034</c:v>
                </c:pt>
                <c:pt idx="1569">
                  <c:v>2.3573674153510393</c:v>
                </c:pt>
                <c:pt idx="1570">
                  <c:v>0.89579961783339512</c:v>
                </c:pt>
                <c:pt idx="1571">
                  <c:v>0.34040385477669016</c:v>
                </c:pt>
                <c:pt idx="1572">
                  <c:v>0.12935346481514229</c:v>
                </c:pt>
                <c:pt idx="1573">
                  <c:v>4.9154316629754065E-2</c:v>
                </c:pt>
                <c:pt idx="1574">
                  <c:v>1.1656783415225966</c:v>
                </c:pt>
                <c:pt idx="1575">
                  <c:v>2.5700863594424084E-2</c:v>
                </c:pt>
                <c:pt idx="1576">
                  <c:v>6.0840555751682448</c:v>
                </c:pt>
                <c:pt idx="1577">
                  <c:v>60.212421348681026</c:v>
                </c:pt>
                <c:pt idx="1578">
                  <c:v>18.53754633176354</c:v>
                </c:pt>
                <c:pt idx="1579">
                  <c:v>6.9943174672993553</c:v>
                </c:pt>
                <c:pt idx="1580">
                  <c:v>2.6578406375737553</c:v>
                </c:pt>
                <c:pt idx="1581">
                  <c:v>1.0099794422780271</c:v>
                </c:pt>
                <c:pt idx="1582">
                  <c:v>0.3837921880656503</c:v>
                </c:pt>
                <c:pt idx="1583">
                  <c:v>0.14584103146494712</c:v>
                </c:pt>
                <c:pt idx="1584">
                  <c:v>5.5419591956679906E-2</c:v>
                </c:pt>
                <c:pt idx="1585">
                  <c:v>2.1059444943538366E-2</c:v>
                </c:pt>
                <c:pt idx="1586">
                  <c:v>8.0025890785445798E-3</c:v>
                </c:pt>
                <c:pt idx="1587">
                  <c:v>6.8009053278757774</c:v>
                </c:pt>
                <c:pt idx="1588">
                  <c:v>73.287630142868764</c:v>
                </c:pt>
                <c:pt idx="1589">
                  <c:v>33.808960014956178</c:v>
                </c:pt>
                <c:pt idx="1590">
                  <c:v>11.750747297797453</c:v>
                </c:pt>
                <c:pt idx="1591">
                  <c:v>4.2999626041167218</c:v>
                </c:pt>
                <c:pt idx="1592">
                  <c:v>2.6021287120970382</c:v>
                </c:pt>
                <c:pt idx="1593">
                  <c:v>0.62091460003445442</c:v>
                </c:pt>
                <c:pt idx="1594">
                  <c:v>0.23594754801309273</c:v>
                </c:pt>
                <c:pt idx="1595">
                  <c:v>8.9660068244975244E-2</c:v>
                </c:pt>
                <c:pt idx="1596">
                  <c:v>3.407082593309059E-2</c:v>
                </c:pt>
                <c:pt idx="1597">
                  <c:v>1.2946913854574426E-2</c:v>
                </c:pt>
                <c:pt idx="1598">
                  <c:v>4.9198272647382815E-3</c:v>
                </c:pt>
                <c:pt idx="1599">
                  <c:v>0.11508981376833569</c:v>
                </c:pt>
                <c:pt idx="1600">
                  <c:v>7.1042305702820774E-4</c:v>
                </c:pt>
                <c:pt idx="1601">
                  <c:v>6.5831334488081561</c:v>
                </c:pt>
                <c:pt idx="1602">
                  <c:v>2.4907856993244186</c:v>
                </c:pt>
                <c:pt idx="1603">
                  <c:v>2.5232180799233244</c:v>
                </c:pt>
                <c:pt idx="1604">
                  <c:v>0.17809335055582631</c:v>
                </c:pt>
                <c:pt idx="1605">
                  <c:v>6.7675473211214004E-2</c:v>
                </c:pt>
                <c:pt idx="1606">
                  <c:v>2.5716679820261327E-2</c:v>
                </c:pt>
                <c:pt idx="1607">
                  <c:v>9.7723383316993054E-3</c:v>
                </c:pt>
                <c:pt idx="1608">
                  <c:v>3.7134885660457364E-3</c:v>
                </c:pt>
                <c:pt idx="1609">
                  <c:v>1.2460206749154039</c:v>
                </c:pt>
                <c:pt idx="1610">
                  <c:v>5.3622774893700433E-4</c:v>
                </c:pt>
                <c:pt idx="1611">
                  <c:v>5.0280924056906251</c:v>
                </c:pt>
                <c:pt idx="1612">
                  <c:v>0.7798311023820611</c:v>
                </c:pt>
                <c:pt idx="1613">
                  <c:v>0.29633581890518323</c:v>
                </c:pt>
                <c:pt idx="1614">
                  <c:v>2.1671630443919581</c:v>
                </c:pt>
                <c:pt idx="1615">
                  <c:v>0.51647877460320946</c:v>
                </c:pt>
                <c:pt idx="1616">
                  <c:v>1.6260539054965214E-2</c:v>
                </c:pt>
                <c:pt idx="1617">
                  <c:v>6.1790048408867804E-3</c:v>
                </c:pt>
                <c:pt idx="1618">
                  <c:v>2.3480218395369764E-3</c:v>
                </c:pt>
                <c:pt idx="1619">
                  <c:v>8.9224829902405118E-4</c:v>
                </c:pt>
                <c:pt idx="1620">
                  <c:v>3.3905435362913946E-4</c:v>
                </c:pt>
                <c:pt idx="1621">
                  <c:v>1.2884065437907298E-4</c:v>
                </c:pt>
                <c:pt idx="1622">
                  <c:v>4.8959448664047724E-5</c:v>
                </c:pt>
                <c:pt idx="1623">
                  <c:v>1.8604590492338138E-5</c:v>
                </c:pt>
                <c:pt idx="1624">
                  <c:v>7.0697443870884925E-6</c:v>
                </c:pt>
                <c:pt idx="1625">
                  <c:v>2.6865028670936276E-6</c:v>
                </c:pt>
                <c:pt idx="1626">
                  <c:v>1.0208710894955783E-6</c:v>
                </c:pt>
                <c:pt idx="1627">
                  <c:v>35.661938813731581</c:v>
                </c:pt>
                <c:pt idx="1628">
                  <c:v>9.6815900430989128</c:v>
                </c:pt>
                <c:pt idx="1629">
                  <c:v>3.6790042163775878</c:v>
                </c:pt>
                <c:pt idx="1630">
                  <c:v>1.3980216022234833</c:v>
                </c:pt>
                <c:pt idx="1631">
                  <c:v>0.53124820884492374</c:v>
                </c:pt>
                <c:pt idx="1632">
                  <c:v>0.201874319361071</c:v>
                </c:pt>
                <c:pt idx="1633">
                  <c:v>0.62569320436628106</c:v>
                </c:pt>
                <c:pt idx="1634">
                  <c:v>2.9150651715738655E-2</c:v>
                </c:pt>
                <c:pt idx="1635">
                  <c:v>39.588844990676762</c:v>
                </c:pt>
                <c:pt idx="1636">
                  <c:v>11.113269640451227</c:v>
                </c:pt>
                <c:pt idx="1637">
                  <c:v>6.3349732543426791</c:v>
                </c:pt>
                <c:pt idx="1638">
                  <c:v>34.508101996294982</c:v>
                </c:pt>
                <c:pt idx="1639">
                  <c:v>10.134071530914907</c:v>
                </c:pt>
                <c:pt idx="1640">
                  <c:v>4.3947699700964513</c:v>
                </c:pt>
                <c:pt idx="1641">
                  <c:v>1.4633599290641126</c:v>
                </c:pt>
                <c:pt idx="1642">
                  <c:v>0.55607677304436276</c:v>
                </c:pt>
                <c:pt idx="1643">
                  <c:v>0.21130917375685782</c:v>
                </c:pt>
                <c:pt idx="1644">
                  <c:v>8.0297486027605974E-2</c:v>
                </c:pt>
                <c:pt idx="1645">
                  <c:v>3.0513044690490269E-2</c:v>
                </c:pt>
                <c:pt idx="1646">
                  <c:v>1.1594956982386301E-2</c:v>
                </c:pt>
                <c:pt idx="1647">
                  <c:v>1.2335040592345012</c:v>
                </c:pt>
                <c:pt idx="1648">
                  <c:v>1.6743117882565821E-3</c:v>
                </c:pt>
                <c:pt idx="1649">
                  <c:v>15.757625356282229</c:v>
                </c:pt>
                <c:pt idx="1650">
                  <c:v>6.2390260717069115</c:v>
                </c:pt>
                <c:pt idx="1651">
                  <c:v>3.484406107241778</c:v>
                </c:pt>
                <c:pt idx="1652">
                  <c:v>2.5041266455165423</c:v>
                </c:pt>
                <c:pt idx="1653">
                  <c:v>0.25501046630823493</c:v>
                </c:pt>
                <c:pt idx="1654">
                  <c:v>9.6903977197129287E-2</c:v>
                </c:pt>
                <c:pt idx="1655">
                  <c:v>3.6823511334909131E-2</c:v>
                </c:pt>
                <c:pt idx="1656">
                  <c:v>1.399293430726547E-2</c:v>
                </c:pt>
                <c:pt idx="1657">
                  <c:v>5.3173150367608795E-3</c:v>
                </c:pt>
                <c:pt idx="1658">
                  <c:v>15.332783042220024</c:v>
                </c:pt>
                <c:pt idx="1659">
                  <c:v>11.055423753160488</c:v>
                </c:pt>
                <c:pt idx="1660">
                  <c:v>3.2625524624876818</c:v>
                </c:pt>
                <c:pt idx="1661">
                  <c:v>1.2397699357453194</c:v>
                </c:pt>
                <c:pt idx="1662">
                  <c:v>49.527959706744802</c:v>
                </c:pt>
                <c:pt idx="1663">
                  <c:v>14.356868199467625</c:v>
                </c:pt>
                <c:pt idx="1664">
                  <c:v>5.4556099157976972</c:v>
                </c:pt>
                <c:pt idx="1665">
                  <c:v>2.0731317680031247</c:v>
                </c:pt>
                <c:pt idx="1666">
                  <c:v>0.78779007184118743</c:v>
                </c:pt>
                <c:pt idx="1667">
                  <c:v>0.29936022729965123</c:v>
                </c:pt>
                <c:pt idx="1668">
                  <c:v>0.11375688637386749</c:v>
                </c:pt>
                <c:pt idx="1669">
                  <c:v>4.3227616822069645E-2</c:v>
                </c:pt>
                <c:pt idx="1670">
                  <c:v>1.6426494392386463E-2</c:v>
                </c:pt>
                <c:pt idx="1671">
                  <c:v>6.2420678691068572E-3</c:v>
                </c:pt>
                <c:pt idx="1672">
                  <c:v>1.2426109375021783</c:v>
                </c:pt>
                <c:pt idx="1673">
                  <c:v>23.381635963409245</c:v>
                </c:pt>
                <c:pt idx="1674">
                  <c:v>6.5006371210840372</c:v>
                </c:pt>
                <c:pt idx="1675">
                  <c:v>3.6942740940586738</c:v>
                </c:pt>
                <c:pt idx="1676">
                  <c:v>0.93869200028453481</c:v>
                </c:pt>
                <c:pt idx="1677">
                  <c:v>0.3567029601081233</c:v>
                </c:pt>
                <c:pt idx="1678">
                  <c:v>0.13554712484108683</c:v>
                </c:pt>
                <c:pt idx="1679">
                  <c:v>5.1507907439612997E-2</c:v>
                </c:pt>
                <c:pt idx="1680">
                  <c:v>1.9573004827052938E-2</c:v>
                </c:pt>
                <c:pt idx="1681">
                  <c:v>7.4377418342801158E-3</c:v>
                </c:pt>
                <c:pt idx="1682">
                  <c:v>3.8732161604128308</c:v>
                </c:pt>
                <c:pt idx="1683">
                  <c:v>6.471649617334136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6-4A00-93B1-DD285AB0D1F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D6-4A00-93B1-DD285AB0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6.0845051709591624</v>
      </c>
      <c r="G6" s="13">
        <f t="shared" ref="G6:G69" si="0">IF((F6-$J$2)&gt;0,$I$2*(F6-$J$2),0)</f>
        <v>0</v>
      </c>
      <c r="H6" s="13">
        <f t="shared" ref="H6:H69" si="1">F6-G6</f>
        <v>6.0845051709591624</v>
      </c>
      <c r="I6" s="15">
        <f>H6+$H$3-$J$3</f>
        <v>2.0845051709591624</v>
      </c>
      <c r="J6" s="13">
        <f t="shared" ref="J6:J69" si="2">I6/SQRT(1+(I6/($K$2*(300+(25*Q6)+0.05*(Q6)^3)))^2)</f>
        <v>2.0839315411589516</v>
      </c>
      <c r="K6" s="13">
        <f t="shared" ref="K6:K69" si="3">I6-J6</f>
        <v>5.7362980021080645E-4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20.790267893740211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8.9196295145899125</v>
      </c>
      <c r="G7" s="13">
        <f t="shared" si="0"/>
        <v>0</v>
      </c>
      <c r="H7" s="13">
        <f t="shared" si="1"/>
        <v>8.9196295145899125</v>
      </c>
      <c r="I7" s="16">
        <f t="shared" ref="I7:I70" si="8">H7+K6-L6</f>
        <v>8.9202031443901237</v>
      </c>
      <c r="J7" s="13">
        <f t="shared" si="2"/>
        <v>8.8764324366396394</v>
      </c>
      <c r="K7" s="13">
        <f t="shared" si="3"/>
        <v>4.3770707750484306E-2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20.929126274836541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11.103519424267461</v>
      </c>
      <c r="G8" s="13">
        <f t="shared" si="0"/>
        <v>0</v>
      </c>
      <c r="H8" s="13">
        <f t="shared" si="1"/>
        <v>11.103519424267461</v>
      </c>
      <c r="I8" s="16">
        <f t="shared" si="8"/>
        <v>11.147290132017945</v>
      </c>
      <c r="J8" s="13">
        <f t="shared" si="2"/>
        <v>10.985449334506773</v>
      </c>
      <c r="K8" s="13">
        <f t="shared" si="3"/>
        <v>0.16184079751117153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16.304526493572901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1.175074208135658</v>
      </c>
      <c r="G9" s="13">
        <f t="shared" si="0"/>
        <v>0</v>
      </c>
      <c r="H9" s="13">
        <f t="shared" si="1"/>
        <v>1.175074208135658</v>
      </c>
      <c r="I9" s="16">
        <f t="shared" si="8"/>
        <v>1.3369150056468295</v>
      </c>
      <c r="J9" s="13">
        <f t="shared" si="2"/>
        <v>1.3364369720437759</v>
      </c>
      <c r="K9" s="13">
        <f t="shared" si="3"/>
        <v>4.7803360305365139E-4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12.579069669071471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44.554420452018149</v>
      </c>
      <c r="G10" s="13">
        <f t="shared" si="0"/>
        <v>1.9265671027833173</v>
      </c>
      <c r="H10" s="13">
        <f t="shared" si="1"/>
        <v>42.627853349234833</v>
      </c>
      <c r="I10" s="16">
        <f t="shared" si="8"/>
        <v>42.628331382837885</v>
      </c>
      <c r="J10" s="13">
        <f t="shared" si="2"/>
        <v>31.391911671233839</v>
      </c>
      <c r="K10" s="13">
        <f t="shared" si="3"/>
        <v>11.236419711604047</v>
      </c>
      <c r="L10" s="13">
        <f t="shared" si="4"/>
        <v>9.5259594653239979E-2</v>
      </c>
      <c r="M10" s="13">
        <f t="shared" si="9"/>
        <v>9.5259594653239979E-2</v>
      </c>
      <c r="N10" s="13">
        <f t="shared" si="5"/>
        <v>5.9060948685008788E-2</v>
      </c>
      <c r="O10" s="13">
        <f t="shared" si="6"/>
        <v>1.9856280514683262</v>
      </c>
      <c r="Q10" s="41">
        <v>11.484980593548389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51.838268767867113</v>
      </c>
      <c r="G11" s="13">
        <f t="shared" si="0"/>
        <v>2.7409217733901059</v>
      </c>
      <c r="H11" s="13">
        <f t="shared" si="1"/>
        <v>49.097346994477007</v>
      </c>
      <c r="I11" s="16">
        <f t="shared" si="8"/>
        <v>60.238507111427808</v>
      </c>
      <c r="J11" s="13">
        <f t="shared" si="2"/>
        <v>41.745810381195028</v>
      </c>
      <c r="K11" s="13">
        <f t="shared" si="3"/>
        <v>18.49269673023278</v>
      </c>
      <c r="L11" s="13">
        <f t="shared" si="4"/>
        <v>7.4048904424136248</v>
      </c>
      <c r="M11" s="13">
        <f t="shared" si="9"/>
        <v>7.4410890883818563</v>
      </c>
      <c r="N11" s="13">
        <f t="shared" si="5"/>
        <v>4.6134752347967511</v>
      </c>
      <c r="O11" s="13">
        <f t="shared" si="6"/>
        <v>7.354397008186857</v>
      </c>
      <c r="Q11" s="41">
        <v>14.71559942104494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16.494095129406951</v>
      </c>
      <c r="G12" s="13">
        <f t="shared" si="0"/>
        <v>0</v>
      </c>
      <c r="H12" s="13">
        <f t="shared" si="1"/>
        <v>16.494095129406951</v>
      </c>
      <c r="I12" s="16">
        <f t="shared" si="8"/>
        <v>27.581901417226106</v>
      </c>
      <c r="J12" s="13">
        <f t="shared" si="2"/>
        <v>24.545097321439506</v>
      </c>
      <c r="K12" s="13">
        <f t="shared" si="3"/>
        <v>3.0368040957866</v>
      </c>
      <c r="L12" s="13">
        <f t="shared" si="4"/>
        <v>0</v>
      </c>
      <c r="M12" s="13">
        <f t="shared" si="9"/>
        <v>2.8276138535851052</v>
      </c>
      <c r="N12" s="13">
        <f t="shared" si="5"/>
        <v>1.7531205892227653</v>
      </c>
      <c r="O12" s="13">
        <f t="shared" si="6"/>
        <v>1.7531205892227653</v>
      </c>
      <c r="Q12" s="41">
        <v>13.655188697303011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10.812875639780421</v>
      </c>
      <c r="G13" s="13">
        <f t="shared" si="0"/>
        <v>0</v>
      </c>
      <c r="H13" s="13">
        <f t="shared" si="1"/>
        <v>10.812875639780421</v>
      </c>
      <c r="I13" s="16">
        <f t="shared" si="8"/>
        <v>13.849679735567021</v>
      </c>
      <c r="J13" s="13">
        <f t="shared" si="2"/>
        <v>13.601942934852566</v>
      </c>
      <c r="K13" s="13">
        <f t="shared" si="3"/>
        <v>0.24773680071445447</v>
      </c>
      <c r="L13" s="13">
        <f t="shared" si="4"/>
        <v>0</v>
      </c>
      <c r="M13" s="13">
        <f t="shared" si="9"/>
        <v>1.0744932643623399</v>
      </c>
      <c r="N13" s="13">
        <f t="shared" si="5"/>
        <v>0.66618582390465075</v>
      </c>
      <c r="O13" s="13">
        <f t="shared" si="6"/>
        <v>0.66618582390465075</v>
      </c>
      <c r="Q13" s="41">
        <v>17.868404226912599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16.541755000631699</v>
      </c>
      <c r="G14" s="13">
        <f t="shared" si="0"/>
        <v>0</v>
      </c>
      <c r="H14" s="13">
        <f t="shared" si="1"/>
        <v>16.541755000631699</v>
      </c>
      <c r="I14" s="16">
        <f t="shared" si="8"/>
        <v>16.789491801346152</v>
      </c>
      <c r="J14" s="13">
        <f t="shared" si="2"/>
        <v>16.425308245095255</v>
      </c>
      <c r="K14" s="13">
        <f t="shared" si="3"/>
        <v>0.3641835562508966</v>
      </c>
      <c r="L14" s="13">
        <f t="shared" si="4"/>
        <v>0</v>
      </c>
      <c r="M14" s="13">
        <f t="shared" si="9"/>
        <v>0.40830744045768919</v>
      </c>
      <c r="N14" s="13">
        <f t="shared" si="5"/>
        <v>0.2531506130837673</v>
      </c>
      <c r="O14" s="13">
        <f t="shared" si="6"/>
        <v>0.2531506130837673</v>
      </c>
      <c r="Q14" s="41">
        <v>19.185512209296789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3.304827281269</v>
      </c>
      <c r="G15" s="13">
        <f t="shared" si="0"/>
        <v>0</v>
      </c>
      <c r="H15" s="13">
        <f t="shared" si="1"/>
        <v>3.304827281269</v>
      </c>
      <c r="I15" s="16">
        <f t="shared" si="8"/>
        <v>3.6690108375198967</v>
      </c>
      <c r="J15" s="13">
        <f t="shared" si="2"/>
        <v>3.6666335913190764</v>
      </c>
      <c r="K15" s="13">
        <f t="shared" si="3"/>
        <v>2.3772462008202488E-3</v>
      </c>
      <c r="L15" s="13">
        <f t="shared" si="4"/>
        <v>0</v>
      </c>
      <c r="M15" s="13">
        <f t="shared" si="9"/>
        <v>0.15515682737392189</v>
      </c>
      <c r="N15" s="13">
        <f t="shared" si="5"/>
        <v>9.6197232971831567E-2</v>
      </c>
      <c r="O15" s="13">
        <f t="shared" si="6"/>
        <v>9.6197232971831567E-2</v>
      </c>
      <c r="Q15" s="41">
        <v>22.729088285858751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2.018372084674497</v>
      </c>
      <c r="G16" s="13">
        <f t="shared" si="0"/>
        <v>0</v>
      </c>
      <c r="H16" s="13">
        <f t="shared" si="1"/>
        <v>2.018372084674497</v>
      </c>
      <c r="I16" s="16">
        <f t="shared" si="8"/>
        <v>2.0207493308753173</v>
      </c>
      <c r="J16" s="13">
        <f t="shared" si="2"/>
        <v>2.0204400774231064</v>
      </c>
      <c r="K16" s="13">
        <f t="shared" si="3"/>
        <v>3.0925345221088918E-4</v>
      </c>
      <c r="L16" s="13">
        <f t="shared" si="4"/>
        <v>0</v>
      </c>
      <c r="M16" s="13">
        <f t="shared" si="9"/>
        <v>5.8959594402090323E-2</v>
      </c>
      <c r="N16" s="13">
        <f t="shared" si="5"/>
        <v>3.6554948529296E-2</v>
      </c>
      <c r="O16" s="13">
        <f t="shared" si="6"/>
        <v>3.6554948529296E-2</v>
      </c>
      <c r="Q16" s="41">
        <v>24.517889000000011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7.0768950695485999E-2</v>
      </c>
      <c r="G17" s="18">
        <f t="shared" si="0"/>
        <v>0</v>
      </c>
      <c r="H17" s="18">
        <f t="shared" si="1"/>
        <v>7.0768950695485999E-2</v>
      </c>
      <c r="I17" s="17">
        <f t="shared" si="8"/>
        <v>7.1078204147696888E-2</v>
      </c>
      <c r="J17" s="18">
        <f t="shared" si="2"/>
        <v>7.107819068950269E-2</v>
      </c>
      <c r="K17" s="18">
        <f t="shared" si="3"/>
        <v>1.3458194197957241E-8</v>
      </c>
      <c r="L17" s="18">
        <f t="shared" si="4"/>
        <v>0</v>
      </c>
      <c r="M17" s="18">
        <f t="shared" si="9"/>
        <v>2.2404645872794324E-2</v>
      </c>
      <c r="N17" s="18">
        <f t="shared" si="5"/>
        <v>1.3890880441132481E-2</v>
      </c>
      <c r="O17" s="18">
        <f t="shared" si="6"/>
        <v>1.3890880441132481E-2</v>
      </c>
      <c r="Q17" s="42">
        <v>24.519527670081349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26.05733293614183</v>
      </c>
      <c r="G18" s="13">
        <f t="shared" si="0"/>
        <v>0</v>
      </c>
      <c r="H18" s="13">
        <f t="shared" si="1"/>
        <v>26.05733293614183</v>
      </c>
      <c r="I18" s="16">
        <f t="shared" si="8"/>
        <v>26.057332949600024</v>
      </c>
      <c r="J18" s="13">
        <f t="shared" si="2"/>
        <v>25.304783131163095</v>
      </c>
      <c r="K18" s="13">
        <f t="shared" si="3"/>
        <v>0.75254981843692903</v>
      </c>
      <c r="L18" s="13">
        <f t="shared" si="4"/>
        <v>0</v>
      </c>
      <c r="M18" s="13">
        <f t="shared" si="9"/>
        <v>8.513765431661843E-3</v>
      </c>
      <c r="N18" s="13">
        <f t="shared" si="5"/>
        <v>5.2785345676303426E-3</v>
      </c>
      <c r="O18" s="13">
        <f t="shared" si="6"/>
        <v>5.2785345676303426E-3</v>
      </c>
      <c r="Q18" s="41">
        <v>23.30138737412069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0.37632757767436709</v>
      </c>
      <c r="G19" s="13">
        <f t="shared" si="0"/>
        <v>0</v>
      </c>
      <c r="H19" s="13">
        <f t="shared" si="1"/>
        <v>0.37632757767436709</v>
      </c>
      <c r="I19" s="16">
        <f t="shared" si="8"/>
        <v>1.1288773961112961</v>
      </c>
      <c r="J19" s="13">
        <f t="shared" si="2"/>
        <v>1.1287827793354797</v>
      </c>
      <c r="K19" s="13">
        <f t="shared" si="3"/>
        <v>9.4616775816458443E-5</v>
      </c>
      <c r="L19" s="13">
        <f t="shared" si="4"/>
        <v>0</v>
      </c>
      <c r="M19" s="13">
        <f t="shared" si="9"/>
        <v>3.2352308640315004E-3</v>
      </c>
      <c r="N19" s="13">
        <f t="shared" si="5"/>
        <v>2.0058431356995304E-3</v>
      </c>
      <c r="O19" s="13">
        <f t="shared" si="6"/>
        <v>2.0058431356995304E-3</v>
      </c>
      <c r="Q19" s="41">
        <v>20.525529389463191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72.130237507029875</v>
      </c>
      <c r="G20" s="13">
        <f t="shared" si="0"/>
        <v>5.0096207909942505</v>
      </c>
      <c r="H20" s="13">
        <f t="shared" si="1"/>
        <v>67.120616716035627</v>
      </c>
      <c r="I20" s="16">
        <f t="shared" si="8"/>
        <v>67.120711332811439</v>
      </c>
      <c r="J20" s="13">
        <f t="shared" si="2"/>
        <v>42.431706370551886</v>
      </c>
      <c r="K20" s="13">
        <f t="shared" si="3"/>
        <v>24.689004962259553</v>
      </c>
      <c r="L20" s="13">
        <f t="shared" si="4"/>
        <v>13.646758783268917</v>
      </c>
      <c r="M20" s="13">
        <f t="shared" si="9"/>
        <v>13.647988170997248</v>
      </c>
      <c r="N20" s="13">
        <f t="shared" si="5"/>
        <v>8.4617526660182936</v>
      </c>
      <c r="O20" s="13">
        <f t="shared" si="6"/>
        <v>13.471373457012543</v>
      </c>
      <c r="Q20" s="41">
        <v>13.910041920265821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45.693504726677993</v>
      </c>
      <c r="G21" s="13">
        <f t="shared" si="0"/>
        <v>2.0539199194620474</v>
      </c>
      <c r="H21" s="13">
        <f t="shared" si="1"/>
        <v>43.639584807215947</v>
      </c>
      <c r="I21" s="16">
        <f t="shared" si="8"/>
        <v>54.681830986206585</v>
      </c>
      <c r="J21" s="13">
        <f t="shared" si="2"/>
        <v>36.612357402714586</v>
      </c>
      <c r="K21" s="13">
        <f t="shared" si="3"/>
        <v>18.069473583491998</v>
      </c>
      <c r="L21" s="13">
        <f t="shared" si="4"/>
        <v>6.9785554277827675</v>
      </c>
      <c r="M21" s="13">
        <f t="shared" si="9"/>
        <v>12.164790932761724</v>
      </c>
      <c r="N21" s="13">
        <f t="shared" si="5"/>
        <v>7.5421703783122691</v>
      </c>
      <c r="O21" s="13">
        <f t="shared" si="6"/>
        <v>9.5960902977743174</v>
      </c>
      <c r="Q21" s="41">
        <v>12.375847213282331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18.492634322109719</v>
      </c>
      <c r="G22" s="13">
        <f t="shared" si="0"/>
        <v>0</v>
      </c>
      <c r="H22" s="13">
        <f t="shared" si="1"/>
        <v>18.492634322109719</v>
      </c>
      <c r="I22" s="16">
        <f t="shared" si="8"/>
        <v>29.583552477818955</v>
      </c>
      <c r="J22" s="13">
        <f t="shared" si="2"/>
        <v>24.288470229099733</v>
      </c>
      <c r="K22" s="13">
        <f t="shared" si="3"/>
        <v>5.295082248719222</v>
      </c>
      <c r="L22" s="13">
        <f t="shared" si="4"/>
        <v>0</v>
      </c>
      <c r="M22" s="13">
        <f t="shared" si="9"/>
        <v>4.6226205544494547</v>
      </c>
      <c r="N22" s="13">
        <f t="shared" si="5"/>
        <v>2.8660247437586621</v>
      </c>
      <c r="O22" s="13">
        <f t="shared" si="6"/>
        <v>2.8660247437586621</v>
      </c>
      <c r="Q22" s="41">
        <v>10.19268059354839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3.7762387072616171E-2</v>
      </c>
      <c r="G23" s="13">
        <f t="shared" si="0"/>
        <v>0</v>
      </c>
      <c r="H23" s="13">
        <f t="shared" si="1"/>
        <v>3.7762387072616171E-2</v>
      </c>
      <c r="I23" s="16">
        <f t="shared" si="8"/>
        <v>5.3328446357918384</v>
      </c>
      <c r="J23" s="13">
        <f t="shared" si="2"/>
        <v>5.3057324741047216</v>
      </c>
      <c r="K23" s="13">
        <f t="shared" si="3"/>
        <v>2.7112161687116831E-2</v>
      </c>
      <c r="L23" s="13">
        <f t="shared" si="4"/>
        <v>0</v>
      </c>
      <c r="M23" s="13">
        <f t="shared" si="9"/>
        <v>1.7565958106907926</v>
      </c>
      <c r="N23" s="13">
        <f t="shared" si="5"/>
        <v>1.0890894026282913</v>
      </c>
      <c r="O23" s="13">
        <f t="shared" si="6"/>
        <v>1.0890894026282913</v>
      </c>
      <c r="Q23" s="41">
        <v>13.348414583572881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64.071005045624148</v>
      </c>
      <c r="G24" s="13">
        <f t="shared" si="0"/>
        <v>4.1085759982064909</v>
      </c>
      <c r="H24" s="13">
        <f t="shared" si="1"/>
        <v>59.962429047417658</v>
      </c>
      <c r="I24" s="16">
        <f t="shared" si="8"/>
        <v>59.989541209104772</v>
      </c>
      <c r="J24" s="13">
        <f t="shared" si="2"/>
        <v>39.627597544622674</v>
      </c>
      <c r="K24" s="13">
        <f t="shared" si="3"/>
        <v>20.361943664482098</v>
      </c>
      <c r="L24" s="13">
        <f t="shared" si="4"/>
        <v>9.2878815434414115</v>
      </c>
      <c r="M24" s="13">
        <f t="shared" si="9"/>
        <v>9.9553879515039139</v>
      </c>
      <c r="N24" s="13">
        <f t="shared" si="5"/>
        <v>6.172340529932427</v>
      </c>
      <c r="O24" s="13">
        <f t="shared" si="6"/>
        <v>10.280916528138917</v>
      </c>
      <c r="Q24" s="41">
        <v>13.375756386876271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49.480620239062148</v>
      </c>
      <c r="G25" s="13">
        <f t="shared" si="0"/>
        <v>2.4773300554099427</v>
      </c>
      <c r="H25" s="13">
        <f t="shared" si="1"/>
        <v>47.003290183652204</v>
      </c>
      <c r="I25" s="16">
        <f t="shared" si="8"/>
        <v>58.07735230469288</v>
      </c>
      <c r="J25" s="13">
        <f t="shared" si="2"/>
        <v>39.230254268344751</v>
      </c>
      <c r="K25" s="13">
        <f t="shared" si="3"/>
        <v>18.847098036348129</v>
      </c>
      <c r="L25" s="13">
        <f t="shared" si="4"/>
        <v>7.7618975843704074</v>
      </c>
      <c r="M25" s="13">
        <f t="shared" si="9"/>
        <v>11.544945005941894</v>
      </c>
      <c r="N25" s="13">
        <f t="shared" si="5"/>
        <v>7.157865903683974</v>
      </c>
      <c r="O25" s="13">
        <f t="shared" si="6"/>
        <v>9.6351959590939167</v>
      </c>
      <c r="Q25" s="41">
        <v>13.49077587300836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3.6606347164890911</v>
      </c>
      <c r="G26" s="13">
        <f t="shared" si="0"/>
        <v>0</v>
      </c>
      <c r="H26" s="13">
        <f t="shared" si="1"/>
        <v>3.6606347164890911</v>
      </c>
      <c r="I26" s="16">
        <f t="shared" si="8"/>
        <v>14.745835168466813</v>
      </c>
      <c r="J26" s="13">
        <f t="shared" si="2"/>
        <v>14.584411836532665</v>
      </c>
      <c r="K26" s="13">
        <f t="shared" si="3"/>
        <v>0.16142333193414871</v>
      </c>
      <c r="L26" s="13">
        <f t="shared" si="4"/>
        <v>0</v>
      </c>
      <c r="M26" s="13">
        <f t="shared" si="9"/>
        <v>4.3870791022579203</v>
      </c>
      <c r="N26" s="13">
        <f t="shared" si="5"/>
        <v>2.7199890433999108</v>
      </c>
      <c r="O26" s="13">
        <f t="shared" si="6"/>
        <v>2.7199890433999108</v>
      </c>
      <c r="Q26" s="41">
        <v>22.299712821042942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38.188733424147713</v>
      </c>
      <c r="G27" s="13">
        <f t="shared" si="0"/>
        <v>1.2148654393250597</v>
      </c>
      <c r="H27" s="13">
        <f t="shared" si="1"/>
        <v>36.973867984822654</v>
      </c>
      <c r="I27" s="16">
        <f t="shared" si="8"/>
        <v>37.135291316756806</v>
      </c>
      <c r="J27" s="13">
        <f t="shared" si="2"/>
        <v>34.403789019896401</v>
      </c>
      <c r="K27" s="13">
        <f t="shared" si="3"/>
        <v>2.7315022968604055</v>
      </c>
      <c r="L27" s="13">
        <f t="shared" si="4"/>
        <v>0</v>
      </c>
      <c r="M27" s="13">
        <f t="shared" si="9"/>
        <v>1.6670900588580095</v>
      </c>
      <c r="N27" s="13">
        <f t="shared" si="5"/>
        <v>1.033595836491966</v>
      </c>
      <c r="O27" s="13">
        <f t="shared" si="6"/>
        <v>2.2484612758170259</v>
      </c>
      <c r="Q27" s="41">
        <v>21.191677441424449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0.37535331861888971</v>
      </c>
      <c r="G28" s="13">
        <f t="shared" si="0"/>
        <v>0</v>
      </c>
      <c r="H28" s="13">
        <f t="shared" si="1"/>
        <v>0.37535331861888971</v>
      </c>
      <c r="I28" s="16">
        <f t="shared" si="8"/>
        <v>3.106855615479295</v>
      </c>
      <c r="J28" s="13">
        <f t="shared" si="2"/>
        <v>3.1053229555343904</v>
      </c>
      <c r="K28" s="13">
        <f t="shared" si="3"/>
        <v>1.5326599449045908E-3</v>
      </c>
      <c r="L28" s="13">
        <f t="shared" si="4"/>
        <v>0</v>
      </c>
      <c r="M28" s="13">
        <f t="shared" si="9"/>
        <v>0.63349422236604358</v>
      </c>
      <c r="N28" s="13">
        <f t="shared" si="5"/>
        <v>0.39276641786694699</v>
      </c>
      <c r="O28" s="13">
        <f t="shared" si="6"/>
        <v>0.39276641786694699</v>
      </c>
      <c r="Q28" s="41">
        <v>22.305121917000001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0.114285714</v>
      </c>
      <c r="G29" s="18">
        <f t="shared" si="0"/>
        <v>0</v>
      </c>
      <c r="H29" s="18">
        <f t="shared" si="1"/>
        <v>0.114285714</v>
      </c>
      <c r="I29" s="17">
        <f t="shared" si="8"/>
        <v>0.11581837394490459</v>
      </c>
      <c r="J29" s="18">
        <f t="shared" si="2"/>
        <v>0.11581830430175973</v>
      </c>
      <c r="K29" s="18">
        <f t="shared" si="3"/>
        <v>6.9643144862130413E-8</v>
      </c>
      <c r="L29" s="18">
        <f t="shared" si="4"/>
        <v>0</v>
      </c>
      <c r="M29" s="18">
        <f t="shared" si="9"/>
        <v>0.24072780449909659</v>
      </c>
      <c r="N29" s="18">
        <f t="shared" si="5"/>
        <v>0.14925123878943988</v>
      </c>
      <c r="O29" s="18">
        <f t="shared" si="6"/>
        <v>0.14925123878943988</v>
      </c>
      <c r="Q29" s="42">
        <v>23.241362000000009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5.2761182102002637</v>
      </c>
      <c r="G30" s="13">
        <f t="shared" si="0"/>
        <v>0</v>
      </c>
      <c r="H30" s="13">
        <f t="shared" si="1"/>
        <v>5.2761182102002637</v>
      </c>
      <c r="I30" s="16">
        <f t="shared" si="8"/>
        <v>5.2761182798434083</v>
      </c>
      <c r="J30" s="13">
        <f t="shared" si="2"/>
        <v>5.2685219807249473</v>
      </c>
      <c r="K30" s="13">
        <f t="shared" si="3"/>
        <v>7.5962991184610473E-3</v>
      </c>
      <c r="L30" s="13">
        <f t="shared" si="4"/>
        <v>0</v>
      </c>
      <c r="M30" s="13">
        <f t="shared" si="9"/>
        <v>9.1476565709656704E-2</v>
      </c>
      <c r="N30" s="13">
        <f t="shared" si="5"/>
        <v>5.6715470739987159E-2</v>
      </c>
      <c r="O30" s="13">
        <f t="shared" si="6"/>
        <v>5.6715470739987159E-2</v>
      </c>
      <c r="Q30" s="41">
        <v>22.210577536721392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27.35946400861101</v>
      </c>
      <c r="G31" s="13">
        <f t="shared" si="0"/>
        <v>4.1227459863551665E-3</v>
      </c>
      <c r="H31" s="13">
        <f t="shared" si="1"/>
        <v>27.355341262624655</v>
      </c>
      <c r="I31" s="16">
        <f t="shared" si="8"/>
        <v>27.362937561743117</v>
      </c>
      <c r="J31" s="13">
        <f t="shared" si="2"/>
        <v>25.587100290615041</v>
      </c>
      <c r="K31" s="13">
        <f t="shared" si="3"/>
        <v>1.7758372711280757</v>
      </c>
      <c r="L31" s="13">
        <f t="shared" si="4"/>
        <v>0</v>
      </c>
      <c r="M31" s="13">
        <f t="shared" si="9"/>
        <v>3.4761094969669545E-2</v>
      </c>
      <c r="N31" s="13">
        <f t="shared" si="5"/>
        <v>2.1551878881195117E-2</v>
      </c>
      <c r="O31" s="13">
        <f t="shared" si="6"/>
        <v>2.5674624867550282E-2</v>
      </c>
      <c r="Q31" s="41">
        <v>17.861482281493309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12.542190861405951</v>
      </c>
      <c r="G32" s="13">
        <f t="shared" si="0"/>
        <v>0</v>
      </c>
      <c r="H32" s="13">
        <f t="shared" si="1"/>
        <v>12.542190861405951</v>
      </c>
      <c r="I32" s="16">
        <f t="shared" si="8"/>
        <v>14.318028132534026</v>
      </c>
      <c r="J32" s="13">
        <f t="shared" si="2"/>
        <v>13.975627756706759</v>
      </c>
      <c r="K32" s="13">
        <f t="shared" si="3"/>
        <v>0.34240037582726757</v>
      </c>
      <c r="L32" s="13">
        <f t="shared" si="4"/>
        <v>0</v>
      </c>
      <c r="M32" s="13">
        <f t="shared" si="9"/>
        <v>1.3209216088474428E-2</v>
      </c>
      <c r="N32" s="13">
        <f t="shared" si="5"/>
        <v>8.1897139748541448E-3</v>
      </c>
      <c r="O32" s="13">
        <f t="shared" si="6"/>
        <v>8.1897139748541448E-3</v>
      </c>
      <c r="Q32" s="41">
        <v>16.213215137325928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46.736753907429282</v>
      </c>
      <c r="G33" s="13">
        <f t="shared" si="0"/>
        <v>2.1705581038546198</v>
      </c>
      <c r="H33" s="13">
        <f t="shared" si="1"/>
        <v>44.566195803574665</v>
      </c>
      <c r="I33" s="16">
        <f t="shared" si="8"/>
        <v>44.908596179401933</v>
      </c>
      <c r="J33" s="13">
        <f t="shared" si="2"/>
        <v>33.921789840486966</v>
      </c>
      <c r="K33" s="13">
        <f t="shared" si="3"/>
        <v>10.986806338914967</v>
      </c>
      <c r="L33" s="13">
        <f t="shared" si="4"/>
        <v>0</v>
      </c>
      <c r="M33" s="13">
        <f t="shared" si="9"/>
        <v>5.0195021136202837E-3</v>
      </c>
      <c r="N33" s="13">
        <f t="shared" si="5"/>
        <v>3.1120913104445759E-3</v>
      </c>
      <c r="O33" s="13">
        <f t="shared" si="6"/>
        <v>2.1736701951650645</v>
      </c>
      <c r="Q33" s="41">
        <v>13.091670822721159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51.291560780201081</v>
      </c>
      <c r="G34" s="13">
        <f t="shared" si="0"/>
        <v>2.6797982870257444</v>
      </c>
      <c r="H34" s="13">
        <f t="shared" si="1"/>
        <v>48.611762493175334</v>
      </c>
      <c r="I34" s="16">
        <f t="shared" si="8"/>
        <v>59.598568832090301</v>
      </c>
      <c r="J34" s="13">
        <f t="shared" si="2"/>
        <v>31.296119369958284</v>
      </c>
      <c r="K34" s="13">
        <f t="shared" si="3"/>
        <v>28.302449462132017</v>
      </c>
      <c r="L34" s="13">
        <f t="shared" si="4"/>
        <v>17.286772155846759</v>
      </c>
      <c r="M34" s="13">
        <f t="shared" si="9"/>
        <v>17.288679566649932</v>
      </c>
      <c r="N34" s="13">
        <f t="shared" si="5"/>
        <v>10.718981331322958</v>
      </c>
      <c r="O34" s="13">
        <f t="shared" si="6"/>
        <v>13.398779618348701</v>
      </c>
      <c r="Q34" s="41">
        <v>7.9927125935483883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71.032747727871282</v>
      </c>
      <c r="G35" s="13">
        <f t="shared" si="0"/>
        <v>4.8869183555719875</v>
      </c>
      <c r="H35" s="13">
        <f t="shared" si="1"/>
        <v>66.145829372299289</v>
      </c>
      <c r="I35" s="16">
        <f t="shared" si="8"/>
        <v>77.161506678584544</v>
      </c>
      <c r="J35" s="13">
        <f t="shared" si="2"/>
        <v>37.882079851157286</v>
      </c>
      <c r="K35" s="13">
        <f t="shared" si="3"/>
        <v>39.279426827427258</v>
      </c>
      <c r="L35" s="13">
        <f t="shared" si="4"/>
        <v>28.344460851928631</v>
      </c>
      <c r="M35" s="13">
        <f t="shared" si="9"/>
        <v>34.914159087255605</v>
      </c>
      <c r="N35" s="13">
        <f t="shared" si="5"/>
        <v>21.646778634098474</v>
      </c>
      <c r="O35" s="13">
        <f t="shared" si="6"/>
        <v>26.53369698967046</v>
      </c>
      <c r="Q35" s="41">
        <v>10.51939552811381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73.868519057531316</v>
      </c>
      <c r="G36" s="13">
        <f t="shared" si="0"/>
        <v>5.2039655436712513</v>
      </c>
      <c r="H36" s="13">
        <f t="shared" si="1"/>
        <v>68.664553513860071</v>
      </c>
      <c r="I36" s="16">
        <f t="shared" si="8"/>
        <v>79.599519489358698</v>
      </c>
      <c r="J36" s="13">
        <f t="shared" si="2"/>
        <v>43.876294184676894</v>
      </c>
      <c r="K36" s="13">
        <f t="shared" si="3"/>
        <v>35.723225304681804</v>
      </c>
      <c r="L36" s="13">
        <f t="shared" si="4"/>
        <v>24.762111351657623</v>
      </c>
      <c r="M36" s="13">
        <f t="shared" si="9"/>
        <v>38.029491804814754</v>
      </c>
      <c r="N36" s="13">
        <f t="shared" si="5"/>
        <v>23.578284918985148</v>
      </c>
      <c r="O36" s="13">
        <f t="shared" si="6"/>
        <v>28.7822504626564</v>
      </c>
      <c r="Q36" s="41">
        <v>13.32139720841813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85.857004340730072</v>
      </c>
      <c r="G37" s="13">
        <f t="shared" si="0"/>
        <v>6.544311822249095</v>
      </c>
      <c r="H37" s="13">
        <f t="shared" si="1"/>
        <v>79.312692518480972</v>
      </c>
      <c r="I37" s="16">
        <f t="shared" si="8"/>
        <v>90.273806471505154</v>
      </c>
      <c r="J37" s="13">
        <f t="shared" si="2"/>
        <v>45.846522406919711</v>
      </c>
      <c r="K37" s="13">
        <f t="shared" si="3"/>
        <v>44.427284064585443</v>
      </c>
      <c r="L37" s="13">
        <f t="shared" si="4"/>
        <v>33.530169165433591</v>
      </c>
      <c r="M37" s="13">
        <f t="shared" si="9"/>
        <v>47.981376051263197</v>
      </c>
      <c r="N37" s="13">
        <f t="shared" si="5"/>
        <v>29.748453151783181</v>
      </c>
      <c r="O37" s="13">
        <f t="shared" si="6"/>
        <v>36.292764974032274</v>
      </c>
      <c r="Q37" s="41">
        <v>13.495777770665301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27.334313296167991</v>
      </c>
      <c r="G38" s="13">
        <f t="shared" si="0"/>
        <v>1.3108257954178764E-3</v>
      </c>
      <c r="H38" s="13">
        <f t="shared" si="1"/>
        <v>27.333002470372573</v>
      </c>
      <c r="I38" s="16">
        <f t="shared" si="8"/>
        <v>38.230117369524422</v>
      </c>
      <c r="J38" s="13">
        <f t="shared" si="2"/>
        <v>31.551596180946689</v>
      </c>
      <c r="K38" s="13">
        <f t="shared" si="3"/>
        <v>6.6785211885777329</v>
      </c>
      <c r="L38" s="13">
        <f t="shared" si="4"/>
        <v>0</v>
      </c>
      <c r="M38" s="13">
        <f t="shared" si="9"/>
        <v>18.232922899480016</v>
      </c>
      <c r="N38" s="13">
        <f t="shared" si="5"/>
        <v>11.30441219767761</v>
      </c>
      <c r="O38" s="13">
        <f t="shared" si="6"/>
        <v>11.305723023473028</v>
      </c>
      <c r="Q38" s="41">
        <v>14.20085175098451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10.822864256814229</v>
      </c>
      <c r="G39" s="13">
        <f t="shared" si="0"/>
        <v>0</v>
      </c>
      <c r="H39" s="13">
        <f t="shared" si="1"/>
        <v>10.822864256814229</v>
      </c>
      <c r="I39" s="16">
        <f t="shared" si="8"/>
        <v>17.501385445391961</v>
      </c>
      <c r="J39" s="13">
        <f t="shared" si="2"/>
        <v>17.116626369852231</v>
      </c>
      <c r="K39" s="13">
        <f t="shared" si="3"/>
        <v>0.38475907553972988</v>
      </c>
      <c r="L39" s="13">
        <f t="shared" si="4"/>
        <v>0</v>
      </c>
      <c r="M39" s="13">
        <f t="shared" si="9"/>
        <v>6.9285107018024057</v>
      </c>
      <c r="N39" s="13">
        <f t="shared" si="5"/>
        <v>4.2956766351174913</v>
      </c>
      <c r="O39" s="13">
        <f t="shared" si="6"/>
        <v>4.2956766351174913</v>
      </c>
      <c r="Q39" s="41">
        <v>19.67382268678168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1.0743932327479251</v>
      </c>
      <c r="G40" s="13">
        <f t="shared" si="0"/>
        <v>0</v>
      </c>
      <c r="H40" s="13">
        <f t="shared" si="1"/>
        <v>1.0743932327479251</v>
      </c>
      <c r="I40" s="16">
        <f t="shared" si="8"/>
        <v>1.459152308287655</v>
      </c>
      <c r="J40" s="13">
        <f t="shared" si="2"/>
        <v>1.4589577224651811</v>
      </c>
      <c r="K40" s="13">
        <f t="shared" si="3"/>
        <v>1.9458582247389167E-4</v>
      </c>
      <c r="L40" s="13">
        <f t="shared" si="4"/>
        <v>0</v>
      </c>
      <c r="M40" s="13">
        <f t="shared" si="9"/>
        <v>2.6328340666849144</v>
      </c>
      <c r="N40" s="13">
        <f t="shared" si="5"/>
        <v>1.6323571213446468</v>
      </c>
      <c r="O40" s="13">
        <f t="shared" si="6"/>
        <v>1.6323571213446468</v>
      </c>
      <c r="Q40" s="41">
        <v>20.87006102948363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4.9012305608309026</v>
      </c>
      <c r="G41" s="18">
        <f t="shared" si="0"/>
        <v>0</v>
      </c>
      <c r="H41" s="18">
        <f t="shared" si="1"/>
        <v>4.9012305608309026</v>
      </c>
      <c r="I41" s="17">
        <f t="shared" si="8"/>
        <v>4.9014251466533763</v>
      </c>
      <c r="J41" s="18">
        <f t="shared" si="2"/>
        <v>4.8957824524486968</v>
      </c>
      <c r="K41" s="18">
        <f t="shared" si="3"/>
        <v>5.6426942046794437E-3</v>
      </c>
      <c r="L41" s="18">
        <f t="shared" si="4"/>
        <v>0</v>
      </c>
      <c r="M41" s="18">
        <f t="shared" si="9"/>
        <v>1.0004769453402675</v>
      </c>
      <c r="N41" s="18">
        <f t="shared" si="5"/>
        <v>0.62029570611096585</v>
      </c>
      <c r="O41" s="18">
        <f t="shared" si="6"/>
        <v>0.62029570611096585</v>
      </c>
      <c r="Q41" s="42">
        <v>22.754912000000012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1.8142857139999999</v>
      </c>
      <c r="G42" s="13">
        <f t="shared" si="0"/>
        <v>0</v>
      </c>
      <c r="H42" s="13">
        <f t="shared" si="1"/>
        <v>1.8142857139999999</v>
      </c>
      <c r="I42" s="16">
        <f t="shared" si="8"/>
        <v>1.8199284082046794</v>
      </c>
      <c r="J42" s="13">
        <f t="shared" si="2"/>
        <v>1.8195700682934293</v>
      </c>
      <c r="K42" s="13">
        <f t="shared" si="3"/>
        <v>3.5833991125011622E-4</v>
      </c>
      <c r="L42" s="13">
        <f t="shared" si="4"/>
        <v>0</v>
      </c>
      <c r="M42" s="13">
        <f t="shared" si="9"/>
        <v>0.38018123922930169</v>
      </c>
      <c r="N42" s="13">
        <f t="shared" si="5"/>
        <v>0.23571236832216705</v>
      </c>
      <c r="O42" s="13">
        <f t="shared" si="6"/>
        <v>0.23571236832216705</v>
      </c>
      <c r="Q42" s="41">
        <v>21.238357558305189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16.463045067614249</v>
      </c>
      <c r="G43" s="13">
        <f t="shared" si="0"/>
        <v>0</v>
      </c>
      <c r="H43" s="13">
        <f t="shared" si="1"/>
        <v>16.463045067614249</v>
      </c>
      <c r="I43" s="16">
        <f t="shared" si="8"/>
        <v>16.463403407525501</v>
      </c>
      <c r="J43" s="13">
        <f t="shared" si="2"/>
        <v>16.134676880296738</v>
      </c>
      <c r="K43" s="13">
        <f t="shared" si="3"/>
        <v>0.32872652722876339</v>
      </c>
      <c r="L43" s="13">
        <f t="shared" si="4"/>
        <v>0</v>
      </c>
      <c r="M43" s="13">
        <f t="shared" si="9"/>
        <v>0.14446887090713464</v>
      </c>
      <c r="N43" s="13">
        <f t="shared" si="5"/>
        <v>8.9570699962423478E-2</v>
      </c>
      <c r="O43" s="13">
        <f t="shared" si="6"/>
        <v>8.9570699962423478E-2</v>
      </c>
      <c r="Q43" s="41">
        <v>19.51197947747519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4.5578315523277384</v>
      </c>
      <c r="G44" s="13">
        <f t="shared" si="0"/>
        <v>0</v>
      </c>
      <c r="H44" s="13">
        <f t="shared" si="1"/>
        <v>4.5578315523277384</v>
      </c>
      <c r="I44" s="16">
        <f t="shared" si="8"/>
        <v>4.8865580795565018</v>
      </c>
      <c r="J44" s="13">
        <f t="shared" si="2"/>
        <v>4.8736938967514547</v>
      </c>
      <c r="K44" s="13">
        <f t="shared" si="3"/>
        <v>1.2864182805047086E-2</v>
      </c>
      <c r="L44" s="13">
        <f t="shared" si="4"/>
        <v>0</v>
      </c>
      <c r="M44" s="13">
        <f t="shared" si="9"/>
        <v>5.4898170944711167E-2</v>
      </c>
      <c r="N44" s="13">
        <f t="shared" si="5"/>
        <v>3.4036865985720921E-2</v>
      </c>
      <c r="O44" s="13">
        <f t="shared" si="6"/>
        <v>3.4036865985720921E-2</v>
      </c>
      <c r="Q44" s="41">
        <v>16.845575108474669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25.639183584429151</v>
      </c>
      <c r="G45" s="13">
        <f t="shared" si="0"/>
        <v>0</v>
      </c>
      <c r="H45" s="13">
        <f t="shared" si="1"/>
        <v>25.639183584429151</v>
      </c>
      <c r="I45" s="16">
        <f t="shared" si="8"/>
        <v>25.652047767234198</v>
      </c>
      <c r="J45" s="13">
        <f t="shared" si="2"/>
        <v>22.800612763131937</v>
      </c>
      <c r="K45" s="13">
        <f t="shared" si="3"/>
        <v>2.8514350041022603</v>
      </c>
      <c r="L45" s="13">
        <f t="shared" si="4"/>
        <v>0</v>
      </c>
      <c r="M45" s="13">
        <f t="shared" si="9"/>
        <v>2.0861304958990246E-2</v>
      </c>
      <c r="N45" s="13">
        <f t="shared" si="5"/>
        <v>1.2934009074573953E-2</v>
      </c>
      <c r="O45" s="13">
        <f t="shared" si="6"/>
        <v>1.2934009074573953E-2</v>
      </c>
      <c r="Q45" s="41">
        <v>12.51438208866689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27.334557490578931</v>
      </c>
      <c r="G46" s="13">
        <f t="shared" si="0"/>
        <v>1.338127415449111E-3</v>
      </c>
      <c r="H46" s="13">
        <f t="shared" si="1"/>
        <v>27.333219363163483</v>
      </c>
      <c r="I46" s="16">
        <f t="shared" si="8"/>
        <v>30.184654367265743</v>
      </c>
      <c r="J46" s="13">
        <f t="shared" si="2"/>
        <v>24.472676623402542</v>
      </c>
      <c r="K46" s="13">
        <f t="shared" si="3"/>
        <v>5.7119777438632013</v>
      </c>
      <c r="L46" s="13">
        <f t="shared" si="4"/>
        <v>0</v>
      </c>
      <c r="M46" s="13">
        <f t="shared" si="9"/>
        <v>7.9272958844162928E-3</v>
      </c>
      <c r="N46" s="13">
        <f t="shared" si="5"/>
        <v>4.9149234483381017E-3</v>
      </c>
      <c r="O46" s="13">
        <f t="shared" si="6"/>
        <v>6.2530508637872132E-3</v>
      </c>
      <c r="Q46" s="41">
        <v>9.9309345935483879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27.86935937437481</v>
      </c>
      <c r="G47" s="13">
        <f t="shared" si="0"/>
        <v>6.113047797426515E-2</v>
      </c>
      <c r="H47" s="13">
        <f t="shared" si="1"/>
        <v>27.808228896400543</v>
      </c>
      <c r="I47" s="16">
        <f t="shared" si="8"/>
        <v>33.520206640263744</v>
      </c>
      <c r="J47" s="13">
        <f t="shared" si="2"/>
        <v>28.183092430710538</v>
      </c>
      <c r="K47" s="13">
        <f t="shared" si="3"/>
        <v>5.3371142095532065</v>
      </c>
      <c r="L47" s="13">
        <f t="shared" si="4"/>
        <v>0</v>
      </c>
      <c r="M47" s="13">
        <f t="shared" si="9"/>
        <v>3.0123724360781911E-3</v>
      </c>
      <c r="N47" s="13">
        <f t="shared" si="5"/>
        <v>1.8676709103684784E-3</v>
      </c>
      <c r="O47" s="13">
        <f t="shared" si="6"/>
        <v>6.2998148884633634E-2</v>
      </c>
      <c r="Q47" s="41">
        <v>13.17431780903547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119.8714632933593</v>
      </c>
      <c r="G48" s="13">
        <f t="shared" si="0"/>
        <v>10.347223732971383</v>
      </c>
      <c r="H48" s="13">
        <f t="shared" si="1"/>
        <v>109.52423956038791</v>
      </c>
      <c r="I48" s="16">
        <f t="shared" si="8"/>
        <v>114.86135376994112</v>
      </c>
      <c r="J48" s="13">
        <f t="shared" si="2"/>
        <v>47.132589592840347</v>
      </c>
      <c r="K48" s="13">
        <f t="shared" si="3"/>
        <v>67.728764177100771</v>
      </c>
      <c r="L48" s="13">
        <f t="shared" si="4"/>
        <v>57.002980001024405</v>
      </c>
      <c r="M48" s="13">
        <f t="shared" si="9"/>
        <v>57.004124702550108</v>
      </c>
      <c r="N48" s="13">
        <f t="shared" si="5"/>
        <v>35.342557315581068</v>
      </c>
      <c r="O48" s="13">
        <f t="shared" si="6"/>
        <v>45.689781048552447</v>
      </c>
      <c r="Q48" s="41">
        <v>13.06929163046169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32.470600097091072</v>
      </c>
      <c r="G49" s="13">
        <f t="shared" si="0"/>
        <v>0.57556209580147</v>
      </c>
      <c r="H49" s="13">
        <f t="shared" si="1"/>
        <v>31.895038001289603</v>
      </c>
      <c r="I49" s="16">
        <f t="shared" si="8"/>
        <v>42.620822177365973</v>
      </c>
      <c r="J49" s="13">
        <f t="shared" si="2"/>
        <v>35.156094552532466</v>
      </c>
      <c r="K49" s="13">
        <f t="shared" si="3"/>
        <v>7.4647276248335075</v>
      </c>
      <c r="L49" s="13">
        <f t="shared" si="4"/>
        <v>0</v>
      </c>
      <c r="M49" s="13">
        <f t="shared" si="9"/>
        <v>21.66156738696904</v>
      </c>
      <c r="N49" s="13">
        <f t="shared" si="5"/>
        <v>13.430171779920805</v>
      </c>
      <c r="O49" s="13">
        <f t="shared" si="6"/>
        <v>14.005733875722274</v>
      </c>
      <c r="Q49" s="41">
        <v>15.738212832293449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39.845588105091032</v>
      </c>
      <c r="G50" s="13">
        <f t="shared" si="0"/>
        <v>1.4001064396088019</v>
      </c>
      <c r="H50" s="13">
        <f t="shared" si="1"/>
        <v>38.445481665482234</v>
      </c>
      <c r="I50" s="16">
        <f t="shared" si="8"/>
        <v>45.910209290315741</v>
      </c>
      <c r="J50" s="13">
        <f t="shared" si="2"/>
        <v>36.032415685755687</v>
      </c>
      <c r="K50" s="13">
        <f t="shared" si="3"/>
        <v>9.8777936045600541</v>
      </c>
      <c r="L50" s="13">
        <f t="shared" si="4"/>
        <v>0</v>
      </c>
      <c r="M50" s="13">
        <f t="shared" si="9"/>
        <v>8.2313956070482348</v>
      </c>
      <c r="N50" s="13">
        <f t="shared" si="5"/>
        <v>5.1034652763699055</v>
      </c>
      <c r="O50" s="13">
        <f t="shared" si="6"/>
        <v>6.5035717159787074</v>
      </c>
      <c r="Q50" s="41">
        <v>14.7751478144112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1.678426752924693</v>
      </c>
      <c r="G51" s="13">
        <f t="shared" si="0"/>
        <v>0</v>
      </c>
      <c r="H51" s="13">
        <f t="shared" si="1"/>
        <v>1.678426752924693</v>
      </c>
      <c r="I51" s="16">
        <f t="shared" si="8"/>
        <v>11.556220357484747</v>
      </c>
      <c r="J51" s="13">
        <f t="shared" si="2"/>
        <v>11.466391944209855</v>
      </c>
      <c r="K51" s="13">
        <f t="shared" si="3"/>
        <v>8.9828413274892327E-2</v>
      </c>
      <c r="L51" s="13">
        <f t="shared" si="4"/>
        <v>0</v>
      </c>
      <c r="M51" s="13">
        <f t="shared" si="9"/>
        <v>3.1279303306783293</v>
      </c>
      <c r="N51" s="13">
        <f t="shared" si="5"/>
        <v>1.939316805020564</v>
      </c>
      <c r="O51" s="13">
        <f t="shared" si="6"/>
        <v>1.939316805020564</v>
      </c>
      <c r="Q51" s="41">
        <v>21.306842363772251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16.451354984040911</v>
      </c>
      <c r="G52" s="13">
        <f t="shared" si="0"/>
        <v>0</v>
      </c>
      <c r="H52" s="13">
        <f t="shared" si="1"/>
        <v>16.451354984040911</v>
      </c>
      <c r="I52" s="16">
        <f t="shared" si="8"/>
        <v>16.541183397315805</v>
      </c>
      <c r="J52" s="13">
        <f t="shared" si="2"/>
        <v>16.33260981920354</v>
      </c>
      <c r="K52" s="13">
        <f t="shared" si="3"/>
        <v>0.20857357811226507</v>
      </c>
      <c r="L52" s="13">
        <f t="shared" si="4"/>
        <v>0</v>
      </c>
      <c r="M52" s="13">
        <f t="shared" si="9"/>
        <v>1.1886135256577652</v>
      </c>
      <c r="N52" s="13">
        <f t="shared" si="5"/>
        <v>0.73694038590781441</v>
      </c>
      <c r="O52" s="13">
        <f t="shared" si="6"/>
        <v>0.73694038590781441</v>
      </c>
      <c r="Q52" s="41">
        <v>22.909217669341309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1.6407154025664099</v>
      </c>
      <c r="G53" s="18">
        <f t="shared" si="0"/>
        <v>0</v>
      </c>
      <c r="H53" s="18">
        <f t="shared" si="1"/>
        <v>1.6407154025664099</v>
      </c>
      <c r="I53" s="17">
        <f t="shared" si="8"/>
        <v>1.849288980678675</v>
      </c>
      <c r="J53" s="18">
        <f t="shared" si="2"/>
        <v>1.8489869313583736</v>
      </c>
      <c r="K53" s="18">
        <f t="shared" si="3"/>
        <v>3.0204932030142295E-4</v>
      </c>
      <c r="L53" s="18">
        <f t="shared" si="4"/>
        <v>0</v>
      </c>
      <c r="M53" s="18">
        <f t="shared" si="9"/>
        <v>0.45167313974995082</v>
      </c>
      <c r="N53" s="18">
        <f t="shared" si="5"/>
        <v>0.28003734664496949</v>
      </c>
      <c r="O53" s="18">
        <f t="shared" si="6"/>
        <v>0.28003734664496949</v>
      </c>
      <c r="Q53" s="42">
        <v>22.78924700000001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10.454102530783141</v>
      </c>
      <c r="G54" s="13">
        <f t="shared" si="0"/>
        <v>0</v>
      </c>
      <c r="H54" s="13">
        <f t="shared" si="1"/>
        <v>10.454102530783141</v>
      </c>
      <c r="I54" s="16">
        <f t="shared" si="8"/>
        <v>10.454404580103443</v>
      </c>
      <c r="J54" s="13">
        <f t="shared" si="2"/>
        <v>10.392309289500027</v>
      </c>
      <c r="K54" s="13">
        <f t="shared" si="3"/>
        <v>6.2095290603416231E-2</v>
      </c>
      <c r="L54" s="13">
        <f t="shared" si="4"/>
        <v>0</v>
      </c>
      <c r="M54" s="13">
        <f t="shared" si="9"/>
        <v>0.17163579310498134</v>
      </c>
      <c r="N54" s="13">
        <f t="shared" si="5"/>
        <v>0.10641419172508843</v>
      </c>
      <c r="O54" s="13">
        <f t="shared" si="6"/>
        <v>0.10641419172508843</v>
      </c>
      <c r="Q54" s="41">
        <v>21.81191825443835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13.489496394804659</v>
      </c>
      <c r="G55" s="13">
        <f t="shared" si="0"/>
        <v>0</v>
      </c>
      <c r="H55" s="13">
        <f t="shared" si="1"/>
        <v>13.489496394804659</v>
      </c>
      <c r="I55" s="16">
        <f t="shared" si="8"/>
        <v>13.551591685408075</v>
      </c>
      <c r="J55" s="13">
        <f t="shared" si="2"/>
        <v>13.276938810728195</v>
      </c>
      <c r="K55" s="13">
        <f t="shared" si="3"/>
        <v>0.2746528746798802</v>
      </c>
      <c r="L55" s="13">
        <f t="shared" si="4"/>
        <v>0</v>
      </c>
      <c r="M55" s="13">
        <f t="shared" si="9"/>
        <v>6.5221601379892913E-2</v>
      </c>
      <c r="N55" s="13">
        <f t="shared" si="5"/>
        <v>4.0437392855533605E-2</v>
      </c>
      <c r="O55" s="13">
        <f t="shared" si="6"/>
        <v>4.0437392855533605E-2</v>
      </c>
      <c r="Q55" s="41">
        <v>16.6477867818916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11.59642475889102</v>
      </c>
      <c r="G56" s="13">
        <f t="shared" si="0"/>
        <v>0</v>
      </c>
      <c r="H56" s="13">
        <f t="shared" si="1"/>
        <v>11.59642475889102</v>
      </c>
      <c r="I56" s="16">
        <f t="shared" si="8"/>
        <v>11.8710776335709</v>
      </c>
      <c r="J56" s="13">
        <f t="shared" si="2"/>
        <v>11.600836815784845</v>
      </c>
      <c r="K56" s="13">
        <f t="shared" si="3"/>
        <v>0.27024081778605513</v>
      </c>
      <c r="L56" s="13">
        <f t="shared" si="4"/>
        <v>0</v>
      </c>
      <c r="M56" s="13">
        <f t="shared" si="9"/>
        <v>2.4784208524359308E-2</v>
      </c>
      <c r="N56" s="13">
        <f t="shared" si="5"/>
        <v>1.536620928510277E-2</v>
      </c>
      <c r="O56" s="13">
        <f t="shared" si="6"/>
        <v>1.536620928510277E-2</v>
      </c>
      <c r="Q56" s="41">
        <v>13.888214937563051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4.5071428569999998</v>
      </c>
      <c r="G57" s="13">
        <f t="shared" si="0"/>
        <v>0</v>
      </c>
      <c r="H57" s="13">
        <f t="shared" si="1"/>
        <v>4.5071428569999998</v>
      </c>
      <c r="I57" s="16">
        <f t="shared" si="8"/>
        <v>4.777383674786055</v>
      </c>
      <c r="J57" s="13">
        <f t="shared" si="2"/>
        <v>4.7414535989865687</v>
      </c>
      <c r="K57" s="13">
        <f t="shared" si="3"/>
        <v>3.5930075799486261E-2</v>
      </c>
      <c r="L57" s="13">
        <f t="shared" si="4"/>
        <v>0</v>
      </c>
      <c r="M57" s="13">
        <f t="shared" si="9"/>
        <v>9.417999239256538E-3</v>
      </c>
      <c r="N57" s="13">
        <f t="shared" si="5"/>
        <v>5.8391595283390539E-3</v>
      </c>
      <c r="O57" s="13">
        <f t="shared" si="6"/>
        <v>5.8391595283390539E-3</v>
      </c>
      <c r="Q57" s="41">
        <v>8.7796195935483894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24.90189012258978</v>
      </c>
      <c r="G58" s="13">
        <f t="shared" si="0"/>
        <v>0</v>
      </c>
      <c r="H58" s="13">
        <f t="shared" si="1"/>
        <v>24.90189012258978</v>
      </c>
      <c r="I58" s="16">
        <f t="shared" si="8"/>
        <v>24.937820198389268</v>
      </c>
      <c r="J58" s="13">
        <f t="shared" si="2"/>
        <v>21.790719312345029</v>
      </c>
      <c r="K58" s="13">
        <f t="shared" si="3"/>
        <v>3.1471008860442389</v>
      </c>
      <c r="L58" s="13">
        <f t="shared" si="4"/>
        <v>0</v>
      </c>
      <c r="M58" s="13">
        <f t="shared" si="9"/>
        <v>3.5788397109174841E-3</v>
      </c>
      <c r="N58" s="13">
        <f t="shared" si="5"/>
        <v>2.2188806207688403E-3</v>
      </c>
      <c r="O58" s="13">
        <f t="shared" si="6"/>
        <v>2.2188806207688403E-3</v>
      </c>
      <c r="Q58" s="41">
        <v>10.967645875271931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41.331499779127952</v>
      </c>
      <c r="G59" s="13">
        <f t="shared" si="0"/>
        <v>1.5662355322792443</v>
      </c>
      <c r="H59" s="13">
        <f t="shared" si="1"/>
        <v>39.765264246848709</v>
      </c>
      <c r="I59" s="16">
        <f t="shared" si="8"/>
        <v>42.912365132892944</v>
      </c>
      <c r="J59" s="13">
        <f t="shared" si="2"/>
        <v>32.558826242341048</v>
      </c>
      <c r="K59" s="13">
        <f t="shared" si="3"/>
        <v>10.353538890551896</v>
      </c>
      <c r="L59" s="13">
        <f t="shared" si="4"/>
        <v>0</v>
      </c>
      <c r="M59" s="13">
        <f t="shared" si="9"/>
        <v>1.3599590901486438E-3</v>
      </c>
      <c r="N59" s="13">
        <f t="shared" si="5"/>
        <v>8.4317463589215916E-4</v>
      </c>
      <c r="O59" s="13">
        <f t="shared" si="6"/>
        <v>1.5670787069151364</v>
      </c>
      <c r="Q59" s="41">
        <v>12.579784286356279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12.45473991439418</v>
      </c>
      <c r="G60" s="13">
        <f t="shared" si="0"/>
        <v>0</v>
      </c>
      <c r="H60" s="13">
        <f t="shared" si="1"/>
        <v>12.45473991439418</v>
      </c>
      <c r="I60" s="16">
        <f t="shared" si="8"/>
        <v>22.808278804946077</v>
      </c>
      <c r="J60" s="13">
        <f t="shared" si="2"/>
        <v>21.490638424983135</v>
      </c>
      <c r="K60" s="13">
        <f t="shared" si="3"/>
        <v>1.3176403799629419</v>
      </c>
      <c r="L60" s="13">
        <f t="shared" si="4"/>
        <v>0</v>
      </c>
      <c r="M60" s="13">
        <f t="shared" si="9"/>
        <v>5.1678445425648459E-4</v>
      </c>
      <c r="N60" s="13">
        <f t="shared" si="5"/>
        <v>3.2040636163902046E-4</v>
      </c>
      <c r="O60" s="13">
        <f t="shared" si="6"/>
        <v>3.2040636163902046E-4</v>
      </c>
      <c r="Q60" s="41">
        <v>16.183801989411219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38.897298870247717</v>
      </c>
      <c r="G61" s="13">
        <f t="shared" si="0"/>
        <v>1.2940850435014086</v>
      </c>
      <c r="H61" s="13">
        <f t="shared" si="1"/>
        <v>37.603213826746305</v>
      </c>
      <c r="I61" s="16">
        <f t="shared" si="8"/>
        <v>38.920854206709251</v>
      </c>
      <c r="J61" s="13">
        <f t="shared" si="2"/>
        <v>33.222895859587837</v>
      </c>
      <c r="K61" s="13">
        <f t="shared" si="3"/>
        <v>5.6979583471214141</v>
      </c>
      <c r="L61" s="13">
        <f t="shared" si="4"/>
        <v>0</v>
      </c>
      <c r="M61" s="13">
        <f t="shared" si="9"/>
        <v>1.9637809261746414E-4</v>
      </c>
      <c r="N61" s="13">
        <f t="shared" si="5"/>
        <v>1.2175441742282776E-4</v>
      </c>
      <c r="O61" s="13">
        <f t="shared" si="6"/>
        <v>1.2942067979188314</v>
      </c>
      <c r="Q61" s="41">
        <v>16.09889123254748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7.3226471553935344</v>
      </c>
      <c r="G62" s="13">
        <f t="shared" si="0"/>
        <v>0</v>
      </c>
      <c r="H62" s="13">
        <f t="shared" si="1"/>
        <v>7.3226471553935344</v>
      </c>
      <c r="I62" s="16">
        <f t="shared" si="8"/>
        <v>13.020605502514949</v>
      </c>
      <c r="J62" s="13">
        <f t="shared" si="2"/>
        <v>12.862393638807454</v>
      </c>
      <c r="K62" s="13">
        <f t="shared" si="3"/>
        <v>0.15821186370749452</v>
      </c>
      <c r="L62" s="13">
        <f t="shared" si="4"/>
        <v>0</v>
      </c>
      <c r="M62" s="13">
        <f t="shared" si="9"/>
        <v>7.4623675194636374E-5</v>
      </c>
      <c r="N62" s="13">
        <f t="shared" si="5"/>
        <v>4.6266678620674554E-5</v>
      </c>
      <c r="O62" s="13">
        <f t="shared" si="6"/>
        <v>4.6266678620674554E-5</v>
      </c>
      <c r="Q62" s="41">
        <v>19.790230714324629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3.8442594350892789</v>
      </c>
      <c r="G63" s="13">
        <f t="shared" si="0"/>
        <v>0</v>
      </c>
      <c r="H63" s="13">
        <f t="shared" si="1"/>
        <v>3.8442594350892789</v>
      </c>
      <c r="I63" s="16">
        <f t="shared" si="8"/>
        <v>4.0024712987967739</v>
      </c>
      <c r="J63" s="13">
        <f t="shared" si="2"/>
        <v>3.9992276323575404</v>
      </c>
      <c r="K63" s="13">
        <f t="shared" si="3"/>
        <v>3.2436664392334613E-3</v>
      </c>
      <c r="L63" s="13">
        <f t="shared" si="4"/>
        <v>0</v>
      </c>
      <c r="M63" s="13">
        <f t="shared" si="9"/>
        <v>2.8356996573961819E-5</v>
      </c>
      <c r="N63" s="13">
        <f t="shared" si="5"/>
        <v>1.7581337875856328E-5</v>
      </c>
      <c r="O63" s="13">
        <f t="shared" si="6"/>
        <v>1.7581337875856328E-5</v>
      </c>
      <c r="Q63" s="41">
        <v>22.374082624562689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0.1134493447161446</v>
      </c>
      <c r="G64" s="13">
        <f t="shared" si="0"/>
        <v>0</v>
      </c>
      <c r="H64" s="13">
        <f t="shared" si="1"/>
        <v>0.1134493447161446</v>
      </c>
      <c r="I64" s="16">
        <f t="shared" si="8"/>
        <v>0.11669301115537806</v>
      </c>
      <c r="J64" s="13">
        <f t="shared" si="2"/>
        <v>0.11669296341144415</v>
      </c>
      <c r="K64" s="13">
        <f t="shared" si="3"/>
        <v>4.7743933903610092E-8</v>
      </c>
      <c r="L64" s="13">
        <f t="shared" si="4"/>
        <v>0</v>
      </c>
      <c r="M64" s="13">
        <f t="shared" si="9"/>
        <v>1.0775658698105491E-5</v>
      </c>
      <c r="N64" s="13">
        <f t="shared" si="5"/>
        <v>6.6809083928254046E-6</v>
      </c>
      <c r="O64" s="13">
        <f t="shared" si="6"/>
        <v>6.6809083928254046E-6</v>
      </c>
      <c r="Q64" s="41">
        <v>26.11094300000001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13.486647157676369</v>
      </c>
      <c r="G65" s="18">
        <f t="shared" si="0"/>
        <v>0</v>
      </c>
      <c r="H65" s="18">
        <f t="shared" si="1"/>
        <v>13.486647157676369</v>
      </c>
      <c r="I65" s="17">
        <f t="shared" si="8"/>
        <v>13.486647205420303</v>
      </c>
      <c r="J65" s="18">
        <f t="shared" si="2"/>
        <v>13.388541520467482</v>
      </c>
      <c r="K65" s="18">
        <f t="shared" si="3"/>
        <v>9.8105684952820127E-2</v>
      </c>
      <c r="L65" s="18">
        <f t="shared" si="4"/>
        <v>0</v>
      </c>
      <c r="M65" s="18">
        <f t="shared" si="9"/>
        <v>4.0947503052800865E-6</v>
      </c>
      <c r="N65" s="18">
        <f t="shared" si="5"/>
        <v>2.5387451892736538E-6</v>
      </c>
      <c r="O65" s="18">
        <f t="shared" si="6"/>
        <v>2.5387451892736538E-6</v>
      </c>
      <c r="Q65" s="42">
        <v>23.976702911879659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87.850568007979319</v>
      </c>
      <c r="G66" s="13">
        <f t="shared" si="0"/>
        <v>6.7671978315642418</v>
      </c>
      <c r="H66" s="13">
        <f t="shared" si="1"/>
        <v>81.083370176415073</v>
      </c>
      <c r="I66" s="16">
        <f t="shared" si="8"/>
        <v>81.181475861367886</v>
      </c>
      <c r="J66" s="13">
        <f t="shared" si="2"/>
        <v>62.059862680456632</v>
      </c>
      <c r="K66" s="13">
        <f t="shared" si="3"/>
        <v>19.121613180911254</v>
      </c>
      <c r="L66" s="13">
        <f t="shared" si="4"/>
        <v>8.0384311791772962</v>
      </c>
      <c r="M66" s="13">
        <f t="shared" si="9"/>
        <v>8.038432735182413</v>
      </c>
      <c r="N66" s="13">
        <f t="shared" si="5"/>
        <v>4.9838282958130957</v>
      </c>
      <c r="O66" s="13">
        <f t="shared" si="6"/>
        <v>11.751026127377337</v>
      </c>
      <c r="Q66" s="41">
        <v>21.92628605937233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49.516627117108023</v>
      </c>
      <c r="G67" s="13">
        <f t="shared" si="0"/>
        <v>2.4813557253633962</v>
      </c>
      <c r="H67" s="13">
        <f t="shared" si="1"/>
        <v>47.035271391744629</v>
      </c>
      <c r="I67" s="16">
        <f t="shared" si="8"/>
        <v>58.118453393478589</v>
      </c>
      <c r="J67" s="13">
        <f t="shared" si="2"/>
        <v>46.188644142045256</v>
      </c>
      <c r="K67" s="13">
        <f t="shared" si="3"/>
        <v>11.929809251433333</v>
      </c>
      <c r="L67" s="13">
        <f t="shared" si="4"/>
        <v>0.79374747719115701</v>
      </c>
      <c r="M67" s="13">
        <f t="shared" si="9"/>
        <v>3.8483519165604747</v>
      </c>
      <c r="N67" s="13">
        <f t="shared" si="5"/>
        <v>2.3859781882674942</v>
      </c>
      <c r="O67" s="13">
        <f t="shared" si="6"/>
        <v>4.8673339136308904</v>
      </c>
      <c r="Q67" s="41">
        <v>18.604906421683999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133.37154507700879</v>
      </c>
      <c r="G68" s="13">
        <f t="shared" si="0"/>
        <v>11.856570739850563</v>
      </c>
      <c r="H68" s="13">
        <f t="shared" si="1"/>
        <v>121.51497433715822</v>
      </c>
      <c r="I68" s="16">
        <f t="shared" si="8"/>
        <v>132.6510361114004</v>
      </c>
      <c r="J68" s="13">
        <f t="shared" si="2"/>
        <v>46.79672795535177</v>
      </c>
      <c r="K68" s="13">
        <f t="shared" si="3"/>
        <v>85.854308156048631</v>
      </c>
      <c r="L68" s="13">
        <f t="shared" si="4"/>
        <v>75.26179716867334</v>
      </c>
      <c r="M68" s="13">
        <f t="shared" si="9"/>
        <v>76.724170896966314</v>
      </c>
      <c r="N68" s="13">
        <f t="shared" si="5"/>
        <v>47.568985956119114</v>
      </c>
      <c r="O68" s="13">
        <f t="shared" si="6"/>
        <v>59.425556695969675</v>
      </c>
      <c r="Q68" s="41">
        <v>12.58855087017518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64.521531614525131</v>
      </c>
      <c r="G69" s="13">
        <f t="shared" si="0"/>
        <v>4.1589461321944068</v>
      </c>
      <c r="H69" s="13">
        <f t="shared" si="1"/>
        <v>60.362585482330722</v>
      </c>
      <c r="I69" s="16">
        <f t="shared" si="8"/>
        <v>70.955096469706021</v>
      </c>
      <c r="J69" s="13">
        <f t="shared" si="2"/>
        <v>40.119203932363291</v>
      </c>
      <c r="K69" s="13">
        <f t="shared" si="3"/>
        <v>30.83589253734273</v>
      </c>
      <c r="L69" s="13">
        <f t="shared" si="4"/>
        <v>19.838843087822386</v>
      </c>
      <c r="M69" s="13">
        <f t="shared" si="9"/>
        <v>48.994028028669582</v>
      </c>
      <c r="N69" s="13">
        <f t="shared" si="5"/>
        <v>30.376297377775142</v>
      </c>
      <c r="O69" s="13">
        <f t="shared" si="6"/>
        <v>34.535243509969547</v>
      </c>
      <c r="Q69" s="41">
        <v>12.18046937912181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119.828570861434</v>
      </c>
      <c r="G70" s="13">
        <f t="shared" ref="G70:G133" si="15">IF((F70-$J$2)&gt;0,$I$2*(F70-$J$2),0)</f>
        <v>10.342428238782405</v>
      </c>
      <c r="H70" s="13">
        <f t="shared" ref="H70:H133" si="16">F70-G70</f>
        <v>109.4861426226516</v>
      </c>
      <c r="I70" s="16">
        <f t="shared" si="8"/>
        <v>120.48319207217195</v>
      </c>
      <c r="J70" s="13">
        <f t="shared" ref="J70:J133" si="17">I70/SQRT(1+(I70/($K$2*(300+(25*Q70)+0.05*(Q70)^3)))^2)</f>
        <v>38.332309278321347</v>
      </c>
      <c r="K70" s="13">
        <f t="shared" ref="K70:K133" si="18">I70-J70</f>
        <v>82.150882793850599</v>
      </c>
      <c r="L70" s="13">
        <f t="shared" ref="L70:L133" si="19">IF(K70&gt;$N$2,(K70-$N$2)/$L$2,0)</f>
        <v>71.531141324029662</v>
      </c>
      <c r="M70" s="13">
        <f t="shared" si="9"/>
        <v>90.148871974924091</v>
      </c>
      <c r="N70" s="13">
        <f t="shared" ref="N70:N133" si="20">$M$2*M70</f>
        <v>55.892300624452936</v>
      </c>
      <c r="O70" s="13">
        <f t="shared" ref="O70:O133" si="21">N70+G70</f>
        <v>66.234728863235347</v>
      </c>
      <c r="Q70" s="41">
        <v>9.428436993548388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38.379765129272592</v>
      </c>
      <c r="G71" s="13">
        <f t="shared" si="15"/>
        <v>1.2362233197416417</v>
      </c>
      <c r="H71" s="13">
        <f t="shared" si="16"/>
        <v>37.143541809530952</v>
      </c>
      <c r="I71" s="16">
        <f t="shared" ref="I71:I134" si="24">H71+K70-L70</f>
        <v>47.763283279351882</v>
      </c>
      <c r="J71" s="13">
        <f t="shared" si="17"/>
        <v>34.691450515963297</v>
      </c>
      <c r="K71" s="13">
        <f t="shared" si="18"/>
        <v>13.071832763388585</v>
      </c>
      <c r="L71" s="13">
        <f t="shared" si="19"/>
        <v>1.9441680400259109</v>
      </c>
      <c r="M71" s="13">
        <f t="shared" ref="M71:M134" si="25">L71+M70-N70</f>
        <v>36.20073939049707</v>
      </c>
      <c r="N71" s="13">
        <f t="shared" si="20"/>
        <v>22.444458422108184</v>
      </c>
      <c r="O71" s="13">
        <f t="shared" si="21"/>
        <v>23.680681741849824</v>
      </c>
      <c r="Q71" s="41">
        <v>12.72219827876514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20.580265065425699</v>
      </c>
      <c r="G72" s="13">
        <f t="shared" si="15"/>
        <v>0</v>
      </c>
      <c r="H72" s="13">
        <f t="shared" si="16"/>
        <v>20.580265065425699</v>
      </c>
      <c r="I72" s="16">
        <f t="shared" si="24"/>
        <v>31.707929788788373</v>
      </c>
      <c r="J72" s="13">
        <f t="shared" si="17"/>
        <v>26.760039766027184</v>
      </c>
      <c r="K72" s="13">
        <f t="shared" si="18"/>
        <v>4.9478900227611895</v>
      </c>
      <c r="L72" s="13">
        <f t="shared" si="19"/>
        <v>0</v>
      </c>
      <c r="M72" s="13">
        <f t="shared" si="25"/>
        <v>13.756280968388886</v>
      </c>
      <c r="N72" s="13">
        <f t="shared" si="20"/>
        <v>8.5288942004011083</v>
      </c>
      <c r="O72" s="13">
        <f t="shared" si="21"/>
        <v>8.5288942004011083</v>
      </c>
      <c r="Q72" s="41">
        <v>12.5517624170777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119.98076574550871</v>
      </c>
      <c r="G73" s="13">
        <f t="shared" si="15"/>
        <v>10.359444053680557</v>
      </c>
      <c r="H73" s="13">
        <f t="shared" si="16"/>
        <v>109.62132169182814</v>
      </c>
      <c r="I73" s="16">
        <f t="shared" si="24"/>
        <v>114.56921171458933</v>
      </c>
      <c r="J73" s="13">
        <f t="shared" si="17"/>
        <v>50.674236192164834</v>
      </c>
      <c r="K73" s="13">
        <f t="shared" si="18"/>
        <v>63.894975522424495</v>
      </c>
      <c r="L73" s="13">
        <f t="shared" si="19"/>
        <v>53.141002330922824</v>
      </c>
      <c r="M73" s="13">
        <f t="shared" si="25"/>
        <v>58.368389098910598</v>
      </c>
      <c r="N73" s="13">
        <f t="shared" si="20"/>
        <v>36.18840124132457</v>
      </c>
      <c r="O73" s="13">
        <f t="shared" si="21"/>
        <v>46.547845295005125</v>
      </c>
      <c r="Q73" s="41">
        <v>14.361880723113149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37.764639750641969</v>
      </c>
      <c r="G74" s="13">
        <f t="shared" si="15"/>
        <v>1.167450577178258</v>
      </c>
      <c r="H74" s="13">
        <f t="shared" si="16"/>
        <v>36.597189173463711</v>
      </c>
      <c r="I74" s="16">
        <f t="shared" si="24"/>
        <v>47.351162364965383</v>
      </c>
      <c r="J74" s="13">
        <f t="shared" si="17"/>
        <v>38.078564497181297</v>
      </c>
      <c r="K74" s="13">
        <f t="shared" si="18"/>
        <v>9.2725978677840857</v>
      </c>
      <c r="L74" s="13">
        <f t="shared" si="19"/>
        <v>0</v>
      </c>
      <c r="M74" s="13">
        <f t="shared" si="25"/>
        <v>22.179987857586028</v>
      </c>
      <c r="N74" s="13">
        <f t="shared" si="20"/>
        <v>13.751592471703336</v>
      </c>
      <c r="O74" s="13">
        <f t="shared" si="21"/>
        <v>14.919043048881594</v>
      </c>
      <c r="Q74" s="41">
        <v>16.162763666637311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11.622104922816121</v>
      </c>
      <c r="G75" s="13">
        <f t="shared" si="15"/>
        <v>0</v>
      </c>
      <c r="H75" s="13">
        <f t="shared" si="16"/>
        <v>11.622104922816121</v>
      </c>
      <c r="I75" s="16">
        <f t="shared" si="24"/>
        <v>20.894702790600206</v>
      </c>
      <c r="J75" s="13">
        <f t="shared" si="17"/>
        <v>20.300025926606811</v>
      </c>
      <c r="K75" s="13">
        <f t="shared" si="18"/>
        <v>0.5946768639933957</v>
      </c>
      <c r="L75" s="13">
        <f t="shared" si="19"/>
        <v>0</v>
      </c>
      <c r="M75" s="13">
        <f t="shared" si="25"/>
        <v>8.4283953858826912</v>
      </c>
      <c r="N75" s="13">
        <f t="shared" si="20"/>
        <v>5.2256051392472687</v>
      </c>
      <c r="O75" s="13">
        <f t="shared" si="21"/>
        <v>5.2256051392472687</v>
      </c>
      <c r="Q75" s="41">
        <v>20.282571931376911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10.82281587889698</v>
      </c>
      <c r="G76" s="13">
        <f t="shared" si="15"/>
        <v>0</v>
      </c>
      <c r="H76" s="13">
        <f t="shared" si="16"/>
        <v>10.82281587889698</v>
      </c>
      <c r="I76" s="16">
        <f t="shared" si="24"/>
        <v>11.417492742890376</v>
      </c>
      <c r="J76" s="13">
        <f t="shared" si="17"/>
        <v>11.341560624178747</v>
      </c>
      <c r="K76" s="13">
        <f t="shared" si="18"/>
        <v>7.593211871162886E-2</v>
      </c>
      <c r="L76" s="13">
        <f t="shared" si="19"/>
        <v>0</v>
      </c>
      <c r="M76" s="13">
        <f t="shared" si="25"/>
        <v>3.2027902466354226</v>
      </c>
      <c r="N76" s="13">
        <f t="shared" si="20"/>
        <v>1.985729952913962</v>
      </c>
      <c r="O76" s="13">
        <f t="shared" si="21"/>
        <v>1.985729952913962</v>
      </c>
      <c r="Q76" s="41">
        <v>22.251938743727031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0.16578392682874951</v>
      </c>
      <c r="G77" s="18">
        <f t="shared" si="15"/>
        <v>0</v>
      </c>
      <c r="H77" s="18">
        <f t="shared" si="16"/>
        <v>0.16578392682874951</v>
      </c>
      <c r="I77" s="17">
        <f t="shared" si="24"/>
        <v>0.24171604554037837</v>
      </c>
      <c r="J77" s="18">
        <f t="shared" si="17"/>
        <v>0.24171544066617331</v>
      </c>
      <c r="K77" s="18">
        <f t="shared" si="18"/>
        <v>6.0487420505683787E-7</v>
      </c>
      <c r="L77" s="18">
        <f t="shared" si="19"/>
        <v>0</v>
      </c>
      <c r="M77" s="18">
        <f t="shared" si="25"/>
        <v>1.2170602937214605</v>
      </c>
      <c r="N77" s="18">
        <f t="shared" si="20"/>
        <v>0.75457738210730552</v>
      </c>
      <c r="O77" s="18">
        <f t="shared" si="21"/>
        <v>0.75457738210730552</v>
      </c>
      <c r="Q77" s="42">
        <v>23.565927000000009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1.8536427209884281</v>
      </c>
      <c r="G78" s="13">
        <f t="shared" si="15"/>
        <v>0</v>
      </c>
      <c r="H78" s="13">
        <f t="shared" si="16"/>
        <v>1.8536427209884281</v>
      </c>
      <c r="I78" s="16">
        <f t="shared" si="24"/>
        <v>1.8536433258626333</v>
      </c>
      <c r="J78" s="13">
        <f t="shared" si="17"/>
        <v>1.853247898629965</v>
      </c>
      <c r="K78" s="13">
        <f t="shared" si="18"/>
        <v>3.9542723266827728E-4</v>
      </c>
      <c r="L78" s="13">
        <f t="shared" si="19"/>
        <v>0</v>
      </c>
      <c r="M78" s="13">
        <f t="shared" si="25"/>
        <v>0.462482911614155</v>
      </c>
      <c r="N78" s="13">
        <f t="shared" si="20"/>
        <v>0.28673940520077612</v>
      </c>
      <c r="O78" s="13">
        <f t="shared" si="21"/>
        <v>0.28673940520077612</v>
      </c>
      <c r="Q78" s="41">
        <v>20.931371832340879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18.164973741476839</v>
      </c>
      <c r="G79" s="13">
        <f t="shared" si="15"/>
        <v>0</v>
      </c>
      <c r="H79" s="13">
        <f t="shared" si="16"/>
        <v>18.164973741476839</v>
      </c>
      <c r="I79" s="16">
        <f t="shared" si="24"/>
        <v>18.165369168709507</v>
      </c>
      <c r="J79" s="13">
        <f t="shared" si="17"/>
        <v>17.655862805262906</v>
      </c>
      <c r="K79" s="13">
        <f t="shared" si="18"/>
        <v>0.50950636344660083</v>
      </c>
      <c r="L79" s="13">
        <f t="shared" si="19"/>
        <v>0</v>
      </c>
      <c r="M79" s="13">
        <f t="shared" si="25"/>
        <v>0.17574350641337888</v>
      </c>
      <c r="N79" s="13">
        <f t="shared" si="20"/>
        <v>0.10896097397629491</v>
      </c>
      <c r="O79" s="13">
        <f t="shared" si="21"/>
        <v>0.10896097397629491</v>
      </c>
      <c r="Q79" s="41">
        <v>18.413280543441019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22.03755477184767</v>
      </c>
      <c r="G80" s="13">
        <f t="shared" si="15"/>
        <v>0</v>
      </c>
      <c r="H80" s="13">
        <f t="shared" si="16"/>
        <v>22.03755477184767</v>
      </c>
      <c r="I80" s="16">
        <f t="shared" si="24"/>
        <v>22.547061135294271</v>
      </c>
      <c r="J80" s="13">
        <f t="shared" si="17"/>
        <v>20.978184844136369</v>
      </c>
      <c r="K80" s="13">
        <f t="shared" si="18"/>
        <v>1.5688762911579026</v>
      </c>
      <c r="L80" s="13">
        <f t="shared" si="19"/>
        <v>0</v>
      </c>
      <c r="M80" s="13">
        <f t="shared" si="25"/>
        <v>6.6782532437083972E-2</v>
      </c>
      <c r="N80" s="13">
        <f t="shared" si="20"/>
        <v>4.1405170110992061E-2</v>
      </c>
      <c r="O80" s="13">
        <f t="shared" si="21"/>
        <v>4.1405170110992061E-2</v>
      </c>
      <c r="Q80" s="41">
        <v>14.54890794905727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4.5689887290265663</v>
      </c>
      <c r="G81" s="13">
        <f t="shared" si="15"/>
        <v>0</v>
      </c>
      <c r="H81" s="13">
        <f t="shared" si="16"/>
        <v>4.5689887290265663</v>
      </c>
      <c r="I81" s="16">
        <f t="shared" si="24"/>
        <v>6.1378650201844689</v>
      </c>
      <c r="J81" s="13">
        <f t="shared" si="17"/>
        <v>6.0796435581190149</v>
      </c>
      <c r="K81" s="13">
        <f t="shared" si="18"/>
        <v>5.8221462065453977E-2</v>
      </c>
      <c r="L81" s="13">
        <f t="shared" si="19"/>
        <v>0</v>
      </c>
      <c r="M81" s="13">
        <f t="shared" si="25"/>
        <v>2.5377362326091911E-2</v>
      </c>
      <c r="N81" s="13">
        <f t="shared" si="20"/>
        <v>1.5733964642176985E-2</v>
      </c>
      <c r="O81" s="13">
        <f t="shared" si="21"/>
        <v>1.5733964642176985E-2</v>
      </c>
      <c r="Q81" s="41">
        <v>10.77841455248126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7.7840836768398356</v>
      </c>
      <c r="G82" s="13">
        <f t="shared" si="15"/>
        <v>0</v>
      </c>
      <c r="H82" s="13">
        <f t="shared" si="16"/>
        <v>7.7840836768398356</v>
      </c>
      <c r="I82" s="16">
        <f t="shared" si="24"/>
        <v>7.8423051389052896</v>
      </c>
      <c r="J82" s="13">
        <f t="shared" si="17"/>
        <v>7.7126795856393464</v>
      </c>
      <c r="K82" s="13">
        <f t="shared" si="18"/>
        <v>0.12962555326594316</v>
      </c>
      <c r="L82" s="13">
        <f t="shared" si="19"/>
        <v>0</v>
      </c>
      <c r="M82" s="13">
        <f t="shared" si="25"/>
        <v>9.6433976839149262E-3</v>
      </c>
      <c r="N82" s="13">
        <f t="shared" si="20"/>
        <v>5.9789065640272546E-3</v>
      </c>
      <c r="O82" s="13">
        <f t="shared" si="21"/>
        <v>5.9789065640272546E-3</v>
      </c>
      <c r="Q82" s="41">
        <v>10.211176593548389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119.8179563843031</v>
      </c>
      <c r="G83" s="13">
        <f t="shared" si="15"/>
        <v>10.341241510468913</v>
      </c>
      <c r="H83" s="13">
        <f t="shared" si="16"/>
        <v>109.47671487383418</v>
      </c>
      <c r="I83" s="16">
        <f t="shared" si="24"/>
        <v>109.60634042710012</v>
      </c>
      <c r="J83" s="13">
        <f t="shared" si="17"/>
        <v>44.004305878788536</v>
      </c>
      <c r="K83" s="13">
        <f t="shared" si="18"/>
        <v>65.602034548311593</v>
      </c>
      <c r="L83" s="13">
        <f t="shared" si="19"/>
        <v>54.860612991119218</v>
      </c>
      <c r="M83" s="13">
        <f t="shared" si="25"/>
        <v>54.86427748223911</v>
      </c>
      <c r="N83" s="13">
        <f t="shared" si="20"/>
        <v>34.01585203898825</v>
      </c>
      <c r="O83" s="13">
        <f t="shared" si="21"/>
        <v>44.357093549457161</v>
      </c>
      <c r="Q83" s="41">
        <v>11.999532807470811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13.48940729110039</v>
      </c>
      <c r="G84" s="13">
        <f t="shared" si="15"/>
        <v>0</v>
      </c>
      <c r="H84" s="13">
        <f t="shared" si="16"/>
        <v>13.48940729110039</v>
      </c>
      <c r="I84" s="16">
        <f t="shared" si="24"/>
        <v>24.230828848292767</v>
      </c>
      <c r="J84" s="13">
        <f t="shared" si="17"/>
        <v>22.597033093969937</v>
      </c>
      <c r="K84" s="13">
        <f t="shared" si="18"/>
        <v>1.6337957543228292</v>
      </c>
      <c r="L84" s="13">
        <f t="shared" si="19"/>
        <v>0</v>
      </c>
      <c r="M84" s="13">
        <f t="shared" si="25"/>
        <v>20.848425443250861</v>
      </c>
      <c r="N84" s="13">
        <f t="shared" si="20"/>
        <v>12.926023774815533</v>
      </c>
      <c r="O84" s="13">
        <f t="shared" si="21"/>
        <v>12.926023774815533</v>
      </c>
      <c r="Q84" s="41">
        <v>15.83292175337732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11.549631037617271</v>
      </c>
      <c r="G85" s="13">
        <f t="shared" si="15"/>
        <v>0</v>
      </c>
      <c r="H85" s="13">
        <f t="shared" si="16"/>
        <v>11.549631037617271</v>
      </c>
      <c r="I85" s="16">
        <f t="shared" si="24"/>
        <v>13.1834267919401</v>
      </c>
      <c r="J85" s="13">
        <f t="shared" si="17"/>
        <v>12.960292748841267</v>
      </c>
      <c r="K85" s="13">
        <f t="shared" si="18"/>
        <v>0.22313404309883289</v>
      </c>
      <c r="L85" s="13">
        <f t="shared" si="19"/>
        <v>0</v>
      </c>
      <c r="M85" s="13">
        <f t="shared" si="25"/>
        <v>7.9224016684353273</v>
      </c>
      <c r="N85" s="13">
        <f t="shared" si="20"/>
        <v>4.9118890344299029</v>
      </c>
      <c r="O85" s="13">
        <f t="shared" si="21"/>
        <v>4.9118890344299029</v>
      </c>
      <c r="Q85" s="41">
        <v>17.572115329450209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18.503951746042731</v>
      </c>
      <c r="G86" s="13">
        <f t="shared" si="15"/>
        <v>0</v>
      </c>
      <c r="H86" s="13">
        <f t="shared" si="16"/>
        <v>18.503951746042731</v>
      </c>
      <c r="I86" s="16">
        <f t="shared" si="24"/>
        <v>18.727085789141562</v>
      </c>
      <c r="J86" s="13">
        <f t="shared" si="17"/>
        <v>18.22843858780973</v>
      </c>
      <c r="K86" s="13">
        <f t="shared" si="18"/>
        <v>0.49864720133183127</v>
      </c>
      <c r="L86" s="13">
        <f t="shared" si="19"/>
        <v>0</v>
      </c>
      <c r="M86" s="13">
        <f t="shared" si="25"/>
        <v>3.0105126340054245</v>
      </c>
      <c r="N86" s="13">
        <f t="shared" si="20"/>
        <v>1.8665178330833632</v>
      </c>
      <c r="O86" s="13">
        <f t="shared" si="21"/>
        <v>1.8665178330833632</v>
      </c>
      <c r="Q86" s="41">
        <v>19.226423369132458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0.72047126950416507</v>
      </c>
      <c r="G87" s="13">
        <f t="shared" si="15"/>
        <v>0</v>
      </c>
      <c r="H87" s="13">
        <f t="shared" si="16"/>
        <v>0.72047126950416507</v>
      </c>
      <c r="I87" s="16">
        <f t="shared" si="24"/>
        <v>1.2191184708359963</v>
      </c>
      <c r="J87" s="13">
        <f t="shared" si="17"/>
        <v>1.2190169312669799</v>
      </c>
      <c r="K87" s="13">
        <f t="shared" si="18"/>
        <v>1.0153956901648442E-4</v>
      </c>
      <c r="L87" s="13">
        <f t="shared" si="19"/>
        <v>0</v>
      </c>
      <c r="M87" s="13">
        <f t="shared" si="25"/>
        <v>1.1439948009220613</v>
      </c>
      <c r="N87" s="13">
        <f t="shared" si="20"/>
        <v>0.70927677657167798</v>
      </c>
      <c r="O87" s="13">
        <f t="shared" si="21"/>
        <v>0.70927677657167798</v>
      </c>
      <c r="Q87" s="41">
        <v>21.656983292576609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2.1118803268549891</v>
      </c>
      <c r="G88" s="13">
        <f t="shared" si="15"/>
        <v>0</v>
      </c>
      <c r="H88" s="13">
        <f t="shared" si="16"/>
        <v>2.1118803268549891</v>
      </c>
      <c r="I88" s="16">
        <f t="shared" si="24"/>
        <v>2.1119818664240055</v>
      </c>
      <c r="J88" s="13">
        <f t="shared" si="17"/>
        <v>2.1114713716802118</v>
      </c>
      <c r="K88" s="13">
        <f t="shared" si="18"/>
        <v>5.1049474379372128E-4</v>
      </c>
      <c r="L88" s="13">
        <f t="shared" si="19"/>
        <v>0</v>
      </c>
      <c r="M88" s="13">
        <f t="shared" si="25"/>
        <v>0.43471802435038331</v>
      </c>
      <c r="N88" s="13">
        <f t="shared" si="20"/>
        <v>0.26952517509723767</v>
      </c>
      <c r="O88" s="13">
        <f t="shared" si="21"/>
        <v>0.26952517509723767</v>
      </c>
      <c r="Q88" s="41">
        <v>21.892852733941041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2.8215239250099078</v>
      </c>
      <c r="G89" s="18">
        <f t="shared" si="15"/>
        <v>0</v>
      </c>
      <c r="H89" s="18">
        <f t="shared" si="16"/>
        <v>2.8215239250099078</v>
      </c>
      <c r="I89" s="17">
        <f t="shared" si="24"/>
        <v>2.8220344197537015</v>
      </c>
      <c r="J89" s="18">
        <f t="shared" si="17"/>
        <v>2.8211936197000433</v>
      </c>
      <c r="K89" s="18">
        <f t="shared" si="18"/>
        <v>8.408000536581639E-4</v>
      </c>
      <c r="L89" s="18">
        <f t="shared" si="19"/>
        <v>0</v>
      </c>
      <c r="M89" s="18">
        <f t="shared" si="25"/>
        <v>0.16519284925314565</v>
      </c>
      <c r="N89" s="18">
        <f t="shared" si="20"/>
        <v>0.10241956653695029</v>
      </c>
      <c r="O89" s="18">
        <f t="shared" si="21"/>
        <v>0.10241956653695029</v>
      </c>
      <c r="Q89" s="42">
        <v>24.52905500000001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1.6151706190690021</v>
      </c>
      <c r="G90" s="13">
        <f t="shared" si="15"/>
        <v>0</v>
      </c>
      <c r="H90" s="13">
        <f t="shared" si="16"/>
        <v>1.6151706190690021</v>
      </c>
      <c r="I90" s="16">
        <f t="shared" si="24"/>
        <v>1.6160114191226602</v>
      </c>
      <c r="J90" s="13">
        <f t="shared" si="17"/>
        <v>1.6157571266339656</v>
      </c>
      <c r="K90" s="13">
        <f t="shared" si="18"/>
        <v>2.542924886945741E-4</v>
      </c>
      <c r="L90" s="13">
        <f t="shared" si="19"/>
        <v>0</v>
      </c>
      <c r="M90" s="13">
        <f t="shared" si="25"/>
        <v>6.2773282716195353E-2</v>
      </c>
      <c r="N90" s="13">
        <f t="shared" si="20"/>
        <v>3.8919435284041119E-2</v>
      </c>
      <c r="O90" s="13">
        <f t="shared" si="21"/>
        <v>3.8919435284041119E-2</v>
      </c>
      <c r="Q90" s="41">
        <v>21.143277901174429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4.3675506836344882</v>
      </c>
      <c r="G91" s="13">
        <f t="shared" si="15"/>
        <v>0</v>
      </c>
      <c r="H91" s="13">
        <f t="shared" si="16"/>
        <v>4.3675506836344882</v>
      </c>
      <c r="I91" s="16">
        <f t="shared" si="24"/>
        <v>4.3678049761231827</v>
      </c>
      <c r="J91" s="13">
        <f t="shared" si="17"/>
        <v>4.3631354372629465</v>
      </c>
      <c r="K91" s="13">
        <f t="shared" si="18"/>
        <v>4.6695388602362442E-3</v>
      </c>
      <c r="L91" s="13">
        <f t="shared" si="19"/>
        <v>0</v>
      </c>
      <c r="M91" s="13">
        <f t="shared" si="25"/>
        <v>2.3853847432154233E-2</v>
      </c>
      <c r="N91" s="13">
        <f t="shared" si="20"/>
        <v>1.4789385407935625E-2</v>
      </c>
      <c r="O91" s="13">
        <f t="shared" si="21"/>
        <v>1.4789385407935625E-2</v>
      </c>
      <c r="Q91" s="41">
        <v>21.646731004809251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18.52616433396274</v>
      </c>
      <c r="G92" s="13">
        <f t="shared" si="15"/>
        <v>0</v>
      </c>
      <c r="H92" s="13">
        <f t="shared" si="16"/>
        <v>18.52616433396274</v>
      </c>
      <c r="I92" s="16">
        <f t="shared" si="24"/>
        <v>18.530833872822974</v>
      </c>
      <c r="J92" s="13">
        <f t="shared" si="17"/>
        <v>17.758209367893144</v>
      </c>
      <c r="K92" s="13">
        <f t="shared" si="18"/>
        <v>0.77262450492982993</v>
      </c>
      <c r="L92" s="13">
        <f t="shared" si="19"/>
        <v>0</v>
      </c>
      <c r="M92" s="13">
        <f t="shared" si="25"/>
        <v>9.0644620242186086E-3</v>
      </c>
      <c r="N92" s="13">
        <f t="shared" si="20"/>
        <v>5.6199664550155371E-3</v>
      </c>
      <c r="O92" s="13">
        <f t="shared" si="21"/>
        <v>5.6199664550155371E-3</v>
      </c>
      <c r="Q92" s="41">
        <v>15.72939355966637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29.542086370780741</v>
      </c>
      <c r="G93" s="13">
        <f t="shared" si="15"/>
        <v>0.24814604764356096</v>
      </c>
      <c r="H93" s="13">
        <f t="shared" si="16"/>
        <v>29.293940323137178</v>
      </c>
      <c r="I93" s="16">
        <f t="shared" si="24"/>
        <v>30.066564828067008</v>
      </c>
      <c r="J93" s="13">
        <f t="shared" si="17"/>
        <v>26.678335715002948</v>
      </c>
      <c r="K93" s="13">
        <f t="shared" si="18"/>
        <v>3.3882291130640603</v>
      </c>
      <c r="L93" s="13">
        <f t="shared" si="19"/>
        <v>0</v>
      </c>
      <c r="M93" s="13">
        <f t="shared" si="25"/>
        <v>3.4444955692030715E-3</v>
      </c>
      <c r="N93" s="13">
        <f t="shared" si="20"/>
        <v>2.1355872529059041E-3</v>
      </c>
      <c r="O93" s="13">
        <f t="shared" si="21"/>
        <v>0.25028163489646688</v>
      </c>
      <c r="Q93" s="41">
        <v>14.70143177422189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18.190004279109349</v>
      </c>
      <c r="G94" s="13">
        <f t="shared" si="15"/>
        <v>0</v>
      </c>
      <c r="H94" s="13">
        <f t="shared" si="16"/>
        <v>18.190004279109349</v>
      </c>
      <c r="I94" s="16">
        <f t="shared" si="24"/>
        <v>21.578233392173409</v>
      </c>
      <c r="J94" s="13">
        <f t="shared" si="17"/>
        <v>19.243853394498252</v>
      </c>
      <c r="K94" s="13">
        <f t="shared" si="18"/>
        <v>2.3343799976751569</v>
      </c>
      <c r="L94" s="13">
        <f t="shared" si="19"/>
        <v>0</v>
      </c>
      <c r="M94" s="13">
        <f t="shared" si="25"/>
        <v>1.3089083162971674E-3</v>
      </c>
      <c r="N94" s="13">
        <f t="shared" si="20"/>
        <v>8.1152315610424376E-4</v>
      </c>
      <c r="O94" s="13">
        <f t="shared" si="21"/>
        <v>8.1152315610424376E-4</v>
      </c>
      <c r="Q94" s="41">
        <v>10.19068259354839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15.541552361026159</v>
      </c>
      <c r="G95" s="13">
        <f t="shared" si="15"/>
        <v>0</v>
      </c>
      <c r="H95" s="13">
        <f t="shared" si="16"/>
        <v>15.541552361026159</v>
      </c>
      <c r="I95" s="16">
        <f t="shared" si="24"/>
        <v>17.875932358701316</v>
      </c>
      <c r="J95" s="13">
        <f t="shared" si="17"/>
        <v>16.938989177525745</v>
      </c>
      <c r="K95" s="13">
        <f t="shared" si="18"/>
        <v>0.93694318117557174</v>
      </c>
      <c r="L95" s="13">
        <f t="shared" si="19"/>
        <v>0</v>
      </c>
      <c r="M95" s="13">
        <f t="shared" si="25"/>
        <v>4.9738516019292363E-4</v>
      </c>
      <c r="N95" s="13">
        <f t="shared" si="20"/>
        <v>3.0837879931961266E-4</v>
      </c>
      <c r="O95" s="13">
        <f t="shared" si="21"/>
        <v>3.0837879931961266E-4</v>
      </c>
      <c r="Q95" s="41">
        <v>13.44005586871107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30.834423061738018</v>
      </c>
      <c r="G96" s="13">
        <f t="shared" si="15"/>
        <v>0.39263291428898711</v>
      </c>
      <c r="H96" s="13">
        <f t="shared" si="16"/>
        <v>30.44179014744903</v>
      </c>
      <c r="I96" s="16">
        <f t="shared" si="24"/>
        <v>31.378733328624602</v>
      </c>
      <c r="J96" s="13">
        <f t="shared" si="17"/>
        <v>27.623300090180116</v>
      </c>
      <c r="K96" s="13">
        <f t="shared" si="18"/>
        <v>3.7554332384444855</v>
      </c>
      <c r="L96" s="13">
        <f t="shared" si="19"/>
        <v>0</v>
      </c>
      <c r="M96" s="13">
        <f t="shared" si="25"/>
        <v>1.8900636087331097E-4</v>
      </c>
      <c r="N96" s="13">
        <f t="shared" si="20"/>
        <v>1.171839437414528E-4</v>
      </c>
      <c r="O96" s="13">
        <f t="shared" si="21"/>
        <v>0.39275009823272855</v>
      </c>
      <c r="Q96" s="41">
        <v>14.796003619376391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55.656138982177048</v>
      </c>
      <c r="G97" s="13">
        <f t="shared" si="15"/>
        <v>3.1677703712705325</v>
      </c>
      <c r="H97" s="13">
        <f t="shared" si="16"/>
        <v>52.488368610906512</v>
      </c>
      <c r="I97" s="16">
        <f t="shared" si="24"/>
        <v>56.243801849351001</v>
      </c>
      <c r="J97" s="13">
        <f t="shared" si="17"/>
        <v>42.055761925957057</v>
      </c>
      <c r="K97" s="13">
        <f t="shared" si="18"/>
        <v>14.188039923393944</v>
      </c>
      <c r="L97" s="13">
        <f t="shared" si="19"/>
        <v>3.0685824288812111</v>
      </c>
      <c r="M97" s="13">
        <f t="shared" si="25"/>
        <v>3.068654251298343</v>
      </c>
      <c r="N97" s="13">
        <f t="shared" si="20"/>
        <v>1.9025656358049727</v>
      </c>
      <c r="O97" s="13">
        <f t="shared" si="21"/>
        <v>5.0703360070755057</v>
      </c>
      <c r="Q97" s="41">
        <v>16.0004123013934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52.788230375872672</v>
      </c>
      <c r="G98" s="13">
        <f t="shared" si="15"/>
        <v>2.8471301455075166</v>
      </c>
      <c r="H98" s="13">
        <f t="shared" si="16"/>
        <v>49.941100230365159</v>
      </c>
      <c r="I98" s="16">
        <f t="shared" si="24"/>
        <v>61.060557724877881</v>
      </c>
      <c r="J98" s="13">
        <f t="shared" si="17"/>
        <v>44.406349101673932</v>
      </c>
      <c r="K98" s="13">
        <f t="shared" si="18"/>
        <v>16.654208623203949</v>
      </c>
      <c r="L98" s="13">
        <f t="shared" si="19"/>
        <v>5.5528843315832352</v>
      </c>
      <c r="M98" s="13">
        <f t="shared" si="25"/>
        <v>6.7189729470766064</v>
      </c>
      <c r="N98" s="13">
        <f t="shared" si="20"/>
        <v>4.1657632271874956</v>
      </c>
      <c r="O98" s="13">
        <f t="shared" si="21"/>
        <v>7.0128933726950127</v>
      </c>
      <c r="Q98" s="41">
        <v>16.303220505302711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1.999727078913933</v>
      </c>
      <c r="G99" s="13">
        <f t="shared" si="15"/>
        <v>0</v>
      </c>
      <c r="H99" s="13">
        <f t="shared" si="16"/>
        <v>1.999727078913933</v>
      </c>
      <c r="I99" s="16">
        <f t="shared" si="24"/>
        <v>13.101051370534645</v>
      </c>
      <c r="J99" s="13">
        <f t="shared" si="17"/>
        <v>12.958797512791074</v>
      </c>
      <c r="K99" s="13">
        <f t="shared" si="18"/>
        <v>0.14225385774357058</v>
      </c>
      <c r="L99" s="13">
        <f t="shared" si="19"/>
        <v>0</v>
      </c>
      <c r="M99" s="13">
        <f t="shared" si="25"/>
        <v>2.5532097198891108</v>
      </c>
      <c r="N99" s="13">
        <f t="shared" si="20"/>
        <v>1.5829900263312486</v>
      </c>
      <c r="O99" s="13">
        <f t="shared" si="21"/>
        <v>1.5829900263312486</v>
      </c>
      <c r="Q99" s="41">
        <v>20.68517503780598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0.42801049441339478</v>
      </c>
      <c r="G100" s="13">
        <f t="shared" si="15"/>
        <v>0</v>
      </c>
      <c r="H100" s="13">
        <f t="shared" si="16"/>
        <v>0.42801049441339478</v>
      </c>
      <c r="I100" s="16">
        <f t="shared" si="24"/>
        <v>0.57026435215696536</v>
      </c>
      <c r="J100" s="13">
        <f t="shared" si="17"/>
        <v>0.57025662636504482</v>
      </c>
      <c r="K100" s="13">
        <f t="shared" si="18"/>
        <v>7.7257919205431236E-6</v>
      </c>
      <c r="L100" s="13">
        <f t="shared" si="19"/>
        <v>0</v>
      </c>
      <c r="M100" s="13">
        <f t="shared" si="25"/>
        <v>0.9702196935578622</v>
      </c>
      <c r="N100" s="13">
        <f t="shared" si="20"/>
        <v>0.60153621000587454</v>
      </c>
      <c r="O100" s="13">
        <f t="shared" si="21"/>
        <v>0.60153621000587454</v>
      </c>
      <c r="Q100" s="41">
        <v>23.763365000000011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26.239699452534651</v>
      </c>
      <c r="G101" s="18">
        <f t="shared" si="15"/>
        <v>0</v>
      </c>
      <c r="H101" s="18">
        <f t="shared" si="16"/>
        <v>26.239699452534651</v>
      </c>
      <c r="I101" s="17">
        <f t="shared" si="24"/>
        <v>26.239707178326572</v>
      </c>
      <c r="J101" s="18">
        <f t="shared" si="17"/>
        <v>25.528612893222522</v>
      </c>
      <c r="K101" s="18">
        <f t="shared" si="18"/>
        <v>0.71109428510404982</v>
      </c>
      <c r="L101" s="18">
        <f t="shared" si="19"/>
        <v>0</v>
      </c>
      <c r="M101" s="18">
        <f t="shared" si="25"/>
        <v>0.36868348355198766</v>
      </c>
      <c r="N101" s="18">
        <f t="shared" si="20"/>
        <v>0.22858375980223233</v>
      </c>
      <c r="O101" s="18">
        <f t="shared" si="21"/>
        <v>0.22858375980223233</v>
      </c>
      <c r="P101" s="3"/>
      <c r="Q101" s="42">
        <v>23.874002513192909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10.752285144174859</v>
      </c>
      <c r="G102" s="13">
        <f t="shared" si="15"/>
        <v>0</v>
      </c>
      <c r="H102" s="13">
        <f t="shared" si="16"/>
        <v>10.752285144174859</v>
      </c>
      <c r="I102" s="16">
        <f t="shared" si="24"/>
        <v>11.463379429278909</v>
      </c>
      <c r="J102" s="13">
        <f t="shared" si="17"/>
        <v>11.376615655712241</v>
      </c>
      <c r="K102" s="13">
        <f t="shared" si="18"/>
        <v>8.6763773566667979E-2</v>
      </c>
      <c r="L102" s="13">
        <f t="shared" si="19"/>
        <v>0</v>
      </c>
      <c r="M102" s="13">
        <f t="shared" si="25"/>
        <v>0.14009972374975532</v>
      </c>
      <c r="N102" s="13">
        <f t="shared" si="20"/>
        <v>8.6861828724848295E-2</v>
      </c>
      <c r="O102" s="13">
        <f t="shared" si="21"/>
        <v>8.6861828724848295E-2</v>
      </c>
      <c r="Q102" s="41">
        <v>21.38335987497392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12.246113005260209</v>
      </c>
      <c r="G103" s="13">
        <f t="shared" si="15"/>
        <v>0</v>
      </c>
      <c r="H103" s="13">
        <f t="shared" si="16"/>
        <v>12.246113005260209</v>
      </c>
      <c r="I103" s="16">
        <f t="shared" si="24"/>
        <v>12.332876778826877</v>
      </c>
      <c r="J103" s="13">
        <f t="shared" si="17"/>
        <v>12.165401962217604</v>
      </c>
      <c r="K103" s="13">
        <f t="shared" si="18"/>
        <v>0.16747481660927299</v>
      </c>
      <c r="L103" s="13">
        <f t="shared" si="19"/>
        <v>0</v>
      </c>
      <c r="M103" s="13">
        <f t="shared" si="25"/>
        <v>5.3237895024907028E-2</v>
      </c>
      <c r="N103" s="13">
        <f t="shared" si="20"/>
        <v>3.3007494915442359E-2</v>
      </c>
      <c r="O103" s="13">
        <f t="shared" si="21"/>
        <v>3.3007494915442359E-2</v>
      </c>
      <c r="Q103" s="41">
        <v>18.223130717131419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78.303549072578122</v>
      </c>
      <c r="G104" s="13">
        <f t="shared" si="15"/>
        <v>5.6998143382124518</v>
      </c>
      <c r="H104" s="13">
        <f t="shared" si="16"/>
        <v>72.603734734365673</v>
      </c>
      <c r="I104" s="16">
        <f t="shared" si="24"/>
        <v>72.771209550974945</v>
      </c>
      <c r="J104" s="13">
        <f t="shared" si="17"/>
        <v>43.221531385065234</v>
      </c>
      <c r="K104" s="13">
        <f t="shared" si="18"/>
        <v>29.549678165909711</v>
      </c>
      <c r="L104" s="13">
        <f t="shared" si="19"/>
        <v>18.543171461432873</v>
      </c>
      <c r="M104" s="13">
        <f t="shared" si="25"/>
        <v>18.563401861542339</v>
      </c>
      <c r="N104" s="13">
        <f t="shared" si="20"/>
        <v>11.50930915415625</v>
      </c>
      <c r="O104" s="13">
        <f t="shared" si="21"/>
        <v>17.209123492368704</v>
      </c>
      <c r="Q104" s="41">
        <v>13.63242258961678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22.347712962918202</v>
      </c>
      <c r="G105" s="13">
        <f t="shared" si="15"/>
        <v>0</v>
      </c>
      <c r="H105" s="13">
        <f t="shared" si="16"/>
        <v>22.347712962918202</v>
      </c>
      <c r="I105" s="16">
        <f t="shared" si="24"/>
        <v>33.354219667395043</v>
      </c>
      <c r="J105" s="13">
        <f t="shared" si="17"/>
        <v>26.366464341059611</v>
      </c>
      <c r="K105" s="13">
        <f t="shared" si="18"/>
        <v>6.9877553263354315</v>
      </c>
      <c r="L105" s="13">
        <f t="shared" si="19"/>
        <v>0</v>
      </c>
      <c r="M105" s="13">
        <f t="shared" si="25"/>
        <v>7.0540927073860882</v>
      </c>
      <c r="N105" s="13">
        <f t="shared" si="20"/>
        <v>4.373537478579375</v>
      </c>
      <c r="O105" s="13">
        <f t="shared" si="21"/>
        <v>4.373537478579375</v>
      </c>
      <c r="Q105" s="41">
        <v>10.36974959354839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27.334512163522721</v>
      </c>
      <c r="G106" s="13">
        <f t="shared" si="15"/>
        <v>1.3330597234367798E-3</v>
      </c>
      <c r="H106" s="13">
        <f t="shared" si="16"/>
        <v>27.333179103799285</v>
      </c>
      <c r="I106" s="16">
        <f t="shared" si="24"/>
        <v>34.320934430134713</v>
      </c>
      <c r="J106" s="13">
        <f t="shared" si="17"/>
        <v>27.784766550420944</v>
      </c>
      <c r="K106" s="13">
        <f t="shared" si="18"/>
        <v>6.5361678797137692</v>
      </c>
      <c r="L106" s="13">
        <f t="shared" si="19"/>
        <v>0</v>
      </c>
      <c r="M106" s="13">
        <f t="shared" si="25"/>
        <v>2.6805552288067132</v>
      </c>
      <c r="N106" s="13">
        <f t="shared" si="20"/>
        <v>1.6619442418601622</v>
      </c>
      <c r="O106" s="13">
        <f t="shared" si="21"/>
        <v>1.6632773015835989</v>
      </c>
      <c r="Q106" s="41">
        <v>11.7780662511424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22.42994709487305</v>
      </c>
      <c r="G107" s="13">
        <f t="shared" si="15"/>
        <v>0</v>
      </c>
      <c r="H107" s="13">
        <f t="shared" si="16"/>
        <v>22.42994709487305</v>
      </c>
      <c r="I107" s="16">
        <f t="shared" si="24"/>
        <v>28.966114974586819</v>
      </c>
      <c r="J107" s="13">
        <f t="shared" si="17"/>
        <v>25.414274042908303</v>
      </c>
      <c r="K107" s="13">
        <f t="shared" si="18"/>
        <v>3.551840931678516</v>
      </c>
      <c r="L107" s="13">
        <f t="shared" si="19"/>
        <v>0</v>
      </c>
      <c r="M107" s="13">
        <f t="shared" si="25"/>
        <v>1.0186109869465509</v>
      </c>
      <c r="N107" s="13">
        <f t="shared" si="20"/>
        <v>0.63153881190686156</v>
      </c>
      <c r="O107" s="13">
        <f t="shared" si="21"/>
        <v>0.63153881190686156</v>
      </c>
      <c r="Q107" s="41">
        <v>13.42677156502932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117.9065230557831</v>
      </c>
      <c r="G108" s="13">
        <f t="shared" si="15"/>
        <v>10.127537903373367</v>
      </c>
      <c r="H108" s="13">
        <f t="shared" si="16"/>
        <v>107.77898515240973</v>
      </c>
      <c r="I108" s="16">
        <f t="shared" si="24"/>
        <v>111.33082608408824</v>
      </c>
      <c r="J108" s="13">
        <f t="shared" si="17"/>
        <v>47.970071773635595</v>
      </c>
      <c r="K108" s="13">
        <f t="shared" si="18"/>
        <v>63.360754310452648</v>
      </c>
      <c r="L108" s="13">
        <f t="shared" si="19"/>
        <v>52.602853106391791</v>
      </c>
      <c r="M108" s="13">
        <f t="shared" si="25"/>
        <v>52.989925281431475</v>
      </c>
      <c r="N108" s="13">
        <f t="shared" si="20"/>
        <v>32.853753674487514</v>
      </c>
      <c r="O108" s="13">
        <f t="shared" si="21"/>
        <v>42.98129157786088</v>
      </c>
      <c r="Q108" s="41">
        <v>13.47853586218554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45.718822714077177</v>
      </c>
      <c r="G109" s="13">
        <f t="shared" si="15"/>
        <v>2.0567505414622373</v>
      </c>
      <c r="H109" s="13">
        <f t="shared" si="16"/>
        <v>43.662072172614941</v>
      </c>
      <c r="I109" s="16">
        <f t="shared" si="24"/>
        <v>54.419973376675799</v>
      </c>
      <c r="J109" s="13">
        <f t="shared" si="17"/>
        <v>41.193729586162789</v>
      </c>
      <c r="K109" s="13">
        <f t="shared" si="18"/>
        <v>13.22624379051301</v>
      </c>
      <c r="L109" s="13">
        <f t="shared" si="19"/>
        <v>2.0997144179006022</v>
      </c>
      <c r="M109" s="13">
        <f t="shared" si="25"/>
        <v>22.235886024844561</v>
      </c>
      <c r="N109" s="13">
        <f t="shared" si="20"/>
        <v>13.786249335403628</v>
      </c>
      <c r="O109" s="13">
        <f t="shared" si="21"/>
        <v>15.842999876865866</v>
      </c>
      <c r="Q109" s="41">
        <v>15.9329667360259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11.100798050466221</v>
      </c>
      <c r="G110" s="13">
        <f t="shared" si="15"/>
        <v>0</v>
      </c>
      <c r="H110" s="13">
        <f t="shared" si="16"/>
        <v>11.100798050466221</v>
      </c>
      <c r="I110" s="16">
        <f t="shared" si="24"/>
        <v>22.227327423078627</v>
      </c>
      <c r="J110" s="13">
        <f t="shared" si="17"/>
        <v>21.301555449945766</v>
      </c>
      <c r="K110" s="13">
        <f t="shared" si="18"/>
        <v>0.92577197313286064</v>
      </c>
      <c r="L110" s="13">
        <f t="shared" si="19"/>
        <v>0</v>
      </c>
      <c r="M110" s="13">
        <f t="shared" si="25"/>
        <v>8.4496366894409327</v>
      </c>
      <c r="N110" s="13">
        <f t="shared" si="20"/>
        <v>5.2387747474533786</v>
      </c>
      <c r="O110" s="13">
        <f t="shared" si="21"/>
        <v>5.2387747474533786</v>
      </c>
      <c r="Q110" s="41">
        <v>18.32113243883029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2.9463030653234079</v>
      </c>
      <c r="G111" s="13">
        <f t="shared" si="15"/>
        <v>0</v>
      </c>
      <c r="H111" s="13">
        <f t="shared" si="16"/>
        <v>2.9463030653234079</v>
      </c>
      <c r="I111" s="16">
        <f t="shared" si="24"/>
        <v>3.8720750384562685</v>
      </c>
      <c r="J111" s="13">
        <f t="shared" si="17"/>
        <v>3.8690363590450545</v>
      </c>
      <c r="K111" s="13">
        <f t="shared" si="18"/>
        <v>3.0386794112140514E-3</v>
      </c>
      <c r="L111" s="13">
        <f t="shared" si="19"/>
        <v>0</v>
      </c>
      <c r="M111" s="13">
        <f t="shared" si="25"/>
        <v>3.2108619419875541</v>
      </c>
      <c r="N111" s="13">
        <f t="shared" si="20"/>
        <v>1.9907344040322836</v>
      </c>
      <c r="O111" s="13">
        <f t="shared" si="21"/>
        <v>1.9907344040322836</v>
      </c>
      <c r="Q111" s="41">
        <v>22.13278755350651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0.42142857099999997</v>
      </c>
      <c r="G112" s="13">
        <f t="shared" si="15"/>
        <v>0</v>
      </c>
      <c r="H112" s="13">
        <f t="shared" si="16"/>
        <v>0.42142857099999997</v>
      </c>
      <c r="I112" s="16">
        <f t="shared" si="24"/>
        <v>0.42446725041121403</v>
      </c>
      <c r="J112" s="13">
        <f t="shared" si="17"/>
        <v>0.4244640412902761</v>
      </c>
      <c r="K112" s="13">
        <f t="shared" si="18"/>
        <v>3.2091209379303542E-6</v>
      </c>
      <c r="L112" s="13">
        <f t="shared" si="19"/>
        <v>0</v>
      </c>
      <c r="M112" s="13">
        <f t="shared" si="25"/>
        <v>1.2201275379552705</v>
      </c>
      <c r="N112" s="13">
        <f t="shared" si="20"/>
        <v>0.75647907353226773</v>
      </c>
      <c r="O112" s="13">
        <f t="shared" si="21"/>
        <v>0.75647907353226773</v>
      </c>
      <c r="Q112" s="41">
        <v>23.711876979499049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12.455879634396331</v>
      </c>
      <c r="G113" s="18">
        <f t="shared" si="15"/>
        <v>0</v>
      </c>
      <c r="H113" s="18">
        <f t="shared" si="16"/>
        <v>12.455879634396331</v>
      </c>
      <c r="I113" s="17">
        <f t="shared" si="24"/>
        <v>12.455882843517269</v>
      </c>
      <c r="J113" s="18">
        <f t="shared" si="17"/>
        <v>12.380907298497132</v>
      </c>
      <c r="K113" s="18">
        <f t="shared" si="18"/>
        <v>7.4975545020137702E-2</v>
      </c>
      <c r="L113" s="18">
        <f t="shared" si="19"/>
        <v>0</v>
      </c>
      <c r="M113" s="18">
        <f t="shared" si="25"/>
        <v>0.46364846442300278</v>
      </c>
      <c r="N113" s="18">
        <f t="shared" si="20"/>
        <v>0.28746204794226171</v>
      </c>
      <c r="O113" s="18">
        <f t="shared" si="21"/>
        <v>0.28746204794226171</v>
      </c>
      <c r="P113" s="3"/>
      <c r="Q113" s="42">
        <v>24.20720900000001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5.2778843624262768</v>
      </c>
      <c r="G114" s="13">
        <f t="shared" si="15"/>
        <v>0</v>
      </c>
      <c r="H114" s="13">
        <f t="shared" si="16"/>
        <v>5.2778843624262768</v>
      </c>
      <c r="I114" s="16">
        <f t="shared" si="24"/>
        <v>5.3528599074464145</v>
      </c>
      <c r="J114" s="13">
        <f t="shared" si="17"/>
        <v>5.3463629928541021</v>
      </c>
      <c r="K114" s="13">
        <f t="shared" si="18"/>
        <v>6.4969145923123861E-3</v>
      </c>
      <c r="L114" s="13">
        <f t="shared" si="19"/>
        <v>0</v>
      </c>
      <c r="M114" s="13">
        <f t="shared" si="25"/>
        <v>0.17618641648074107</v>
      </c>
      <c r="N114" s="13">
        <f t="shared" si="20"/>
        <v>0.10923557821805946</v>
      </c>
      <c r="O114" s="13">
        <f t="shared" si="21"/>
        <v>0.10923557821805946</v>
      </c>
      <c r="Q114" s="41">
        <v>23.631725663362971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14.668048637042469</v>
      </c>
      <c r="G115" s="13">
        <f t="shared" si="15"/>
        <v>0</v>
      </c>
      <c r="H115" s="13">
        <f t="shared" si="16"/>
        <v>14.668048637042469</v>
      </c>
      <c r="I115" s="16">
        <f t="shared" si="24"/>
        <v>14.674545551634782</v>
      </c>
      <c r="J115" s="13">
        <f t="shared" si="17"/>
        <v>14.459843755833203</v>
      </c>
      <c r="K115" s="13">
        <f t="shared" si="18"/>
        <v>0.21470179580157911</v>
      </c>
      <c r="L115" s="13">
        <f t="shared" si="19"/>
        <v>0</v>
      </c>
      <c r="M115" s="13">
        <f t="shared" si="25"/>
        <v>6.6950838262681611E-2</v>
      </c>
      <c r="N115" s="13">
        <f t="shared" si="20"/>
        <v>4.1509519722862598E-2</v>
      </c>
      <c r="O115" s="13">
        <f t="shared" si="21"/>
        <v>4.1509519722862598E-2</v>
      </c>
      <c r="Q115" s="41">
        <v>20.14069949767385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30.050988471386319</v>
      </c>
      <c r="G116" s="13">
        <f t="shared" si="15"/>
        <v>0.30504272980098657</v>
      </c>
      <c r="H116" s="13">
        <f t="shared" si="16"/>
        <v>29.745945741585331</v>
      </c>
      <c r="I116" s="16">
        <f t="shared" si="24"/>
        <v>29.960647537386912</v>
      </c>
      <c r="J116" s="13">
        <f t="shared" si="17"/>
        <v>27.229211189349698</v>
      </c>
      <c r="K116" s="13">
        <f t="shared" si="18"/>
        <v>2.7314363480372137</v>
      </c>
      <c r="L116" s="13">
        <f t="shared" si="19"/>
        <v>0</v>
      </c>
      <c r="M116" s="13">
        <f t="shared" si="25"/>
        <v>2.5441318539819013E-2</v>
      </c>
      <c r="N116" s="13">
        <f t="shared" si="20"/>
        <v>1.5773617494687787E-2</v>
      </c>
      <c r="O116" s="13">
        <f t="shared" si="21"/>
        <v>0.32081634729567438</v>
      </c>
      <c r="Q116" s="41">
        <v>16.429337312143801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34.198166431885006</v>
      </c>
      <c r="G117" s="13">
        <f t="shared" si="15"/>
        <v>0.76870885730957494</v>
      </c>
      <c r="H117" s="13">
        <f t="shared" si="16"/>
        <v>33.42945757457543</v>
      </c>
      <c r="I117" s="16">
        <f t="shared" si="24"/>
        <v>36.160893922612644</v>
      </c>
      <c r="J117" s="13">
        <f t="shared" si="17"/>
        <v>28.513473112299405</v>
      </c>
      <c r="K117" s="13">
        <f t="shared" si="18"/>
        <v>7.6474208103132391</v>
      </c>
      <c r="L117" s="13">
        <f t="shared" si="19"/>
        <v>0</v>
      </c>
      <c r="M117" s="13">
        <f t="shared" si="25"/>
        <v>9.6677010451312259E-3</v>
      </c>
      <c r="N117" s="13">
        <f t="shared" si="20"/>
        <v>5.9939746479813604E-3</v>
      </c>
      <c r="O117" s="13">
        <f t="shared" si="21"/>
        <v>0.77470283195755629</v>
      </c>
      <c r="Q117" s="41">
        <v>11.472670832130319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96.448294323267461</v>
      </c>
      <c r="G118" s="13">
        <f t="shared" si="15"/>
        <v>7.7284477475213018</v>
      </c>
      <c r="H118" s="13">
        <f t="shared" si="16"/>
        <v>88.719846575746161</v>
      </c>
      <c r="I118" s="16">
        <f t="shared" si="24"/>
        <v>96.367267386059396</v>
      </c>
      <c r="J118" s="13">
        <f t="shared" si="17"/>
        <v>39.322076555334085</v>
      </c>
      <c r="K118" s="13">
        <f t="shared" si="18"/>
        <v>57.045190830725311</v>
      </c>
      <c r="L118" s="13">
        <f t="shared" si="19"/>
        <v>46.240852659897286</v>
      </c>
      <c r="M118" s="13">
        <f t="shared" si="25"/>
        <v>46.244526386294439</v>
      </c>
      <c r="N118" s="13">
        <f t="shared" si="20"/>
        <v>28.671606359502551</v>
      </c>
      <c r="O118" s="13">
        <f t="shared" si="21"/>
        <v>36.400054107023855</v>
      </c>
      <c r="Q118" s="41">
        <v>10.377053593548389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5.3079312072663587</v>
      </c>
      <c r="G119" s="13">
        <f t="shared" si="15"/>
        <v>0</v>
      </c>
      <c r="H119" s="13">
        <f t="shared" si="16"/>
        <v>5.3079312072663587</v>
      </c>
      <c r="I119" s="16">
        <f t="shared" si="24"/>
        <v>16.112269378094382</v>
      </c>
      <c r="J119" s="13">
        <f t="shared" si="17"/>
        <v>15.258342509099965</v>
      </c>
      <c r="K119" s="13">
        <f t="shared" si="18"/>
        <v>0.85392686899441728</v>
      </c>
      <c r="L119" s="13">
        <f t="shared" si="19"/>
        <v>0</v>
      </c>
      <c r="M119" s="13">
        <f t="shared" si="25"/>
        <v>17.572920026791888</v>
      </c>
      <c r="N119" s="13">
        <f t="shared" si="20"/>
        <v>10.89521041661097</v>
      </c>
      <c r="O119" s="13">
        <f t="shared" si="21"/>
        <v>10.89521041661097</v>
      </c>
      <c r="Q119" s="41">
        <v>11.830859093869259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27.3317153616489</v>
      </c>
      <c r="G120" s="13">
        <f t="shared" si="15"/>
        <v>1.020369429797374E-3</v>
      </c>
      <c r="H120" s="13">
        <f t="shared" si="16"/>
        <v>27.330694992219104</v>
      </c>
      <c r="I120" s="16">
        <f t="shared" si="24"/>
        <v>28.184621861213522</v>
      </c>
      <c r="J120" s="13">
        <f t="shared" si="17"/>
        <v>25.439894449270998</v>
      </c>
      <c r="K120" s="13">
        <f t="shared" si="18"/>
        <v>2.7447274119425238</v>
      </c>
      <c r="L120" s="13">
        <f t="shared" si="19"/>
        <v>0</v>
      </c>
      <c r="M120" s="13">
        <f t="shared" si="25"/>
        <v>6.6777096101809175</v>
      </c>
      <c r="N120" s="13">
        <f t="shared" si="20"/>
        <v>4.140179958312169</v>
      </c>
      <c r="O120" s="13">
        <f t="shared" si="21"/>
        <v>4.1412003277419664</v>
      </c>
      <c r="Q120" s="41">
        <v>15.00940412791627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45.440026573805653</v>
      </c>
      <c r="G121" s="13">
        <f t="shared" si="15"/>
        <v>2.025580351044729</v>
      </c>
      <c r="H121" s="13">
        <f t="shared" si="16"/>
        <v>43.414446222760922</v>
      </c>
      <c r="I121" s="16">
        <f t="shared" si="24"/>
        <v>46.15917363470345</v>
      </c>
      <c r="J121" s="13">
        <f t="shared" si="17"/>
        <v>37.17694390047825</v>
      </c>
      <c r="K121" s="13">
        <f t="shared" si="18"/>
        <v>8.9822297342252</v>
      </c>
      <c r="L121" s="13">
        <f t="shared" si="19"/>
        <v>0</v>
      </c>
      <c r="M121" s="13">
        <f t="shared" si="25"/>
        <v>2.5375296518687485</v>
      </c>
      <c r="N121" s="13">
        <f t="shared" si="20"/>
        <v>1.5732683841586241</v>
      </c>
      <c r="O121" s="13">
        <f t="shared" si="21"/>
        <v>3.5988487352033531</v>
      </c>
      <c r="Q121" s="41">
        <v>15.861021287154919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13.59534001465714</v>
      </c>
      <c r="G122" s="13">
        <f t="shared" si="15"/>
        <v>0</v>
      </c>
      <c r="H122" s="13">
        <f t="shared" si="16"/>
        <v>13.59534001465714</v>
      </c>
      <c r="I122" s="16">
        <f t="shared" si="24"/>
        <v>22.57756974888234</v>
      </c>
      <c r="J122" s="13">
        <f t="shared" si="17"/>
        <v>21.784968864008576</v>
      </c>
      <c r="K122" s="13">
        <f t="shared" si="18"/>
        <v>0.79260088487376379</v>
      </c>
      <c r="L122" s="13">
        <f t="shared" si="19"/>
        <v>0</v>
      </c>
      <c r="M122" s="13">
        <f t="shared" si="25"/>
        <v>0.96426126771012433</v>
      </c>
      <c r="N122" s="13">
        <f t="shared" si="20"/>
        <v>0.59784198598027705</v>
      </c>
      <c r="O122" s="13">
        <f t="shared" si="21"/>
        <v>0.59784198598027705</v>
      </c>
      <c r="Q122" s="41">
        <v>19.821843512654581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11.516651216073321</v>
      </c>
      <c r="G123" s="13">
        <f t="shared" si="15"/>
        <v>0</v>
      </c>
      <c r="H123" s="13">
        <f t="shared" si="16"/>
        <v>11.516651216073321</v>
      </c>
      <c r="I123" s="16">
        <f t="shared" si="24"/>
        <v>12.309252100947084</v>
      </c>
      <c r="J123" s="13">
        <f t="shared" si="17"/>
        <v>12.219954912931234</v>
      </c>
      <c r="K123" s="13">
        <f t="shared" si="18"/>
        <v>8.9297188015850182E-2</v>
      </c>
      <c r="L123" s="13">
        <f t="shared" si="19"/>
        <v>0</v>
      </c>
      <c r="M123" s="13">
        <f t="shared" si="25"/>
        <v>0.36641928172984728</v>
      </c>
      <c r="N123" s="13">
        <f t="shared" si="20"/>
        <v>0.22717995467250532</v>
      </c>
      <c r="O123" s="13">
        <f t="shared" si="21"/>
        <v>0.22717995467250532</v>
      </c>
      <c r="Q123" s="41">
        <v>22.695751856314381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4.2907401697092391</v>
      </c>
      <c r="G124" s="13">
        <f t="shared" si="15"/>
        <v>0</v>
      </c>
      <c r="H124" s="13">
        <f t="shared" si="16"/>
        <v>4.2907401697092391</v>
      </c>
      <c r="I124" s="16">
        <f t="shared" si="24"/>
        <v>4.3800373577250893</v>
      </c>
      <c r="J124" s="13">
        <f t="shared" si="17"/>
        <v>4.3766394395961079</v>
      </c>
      <c r="K124" s="13">
        <f t="shared" si="18"/>
        <v>3.3979181289813809E-3</v>
      </c>
      <c r="L124" s="13">
        <f t="shared" si="19"/>
        <v>0</v>
      </c>
      <c r="M124" s="13">
        <f t="shared" si="25"/>
        <v>0.13923932705734196</v>
      </c>
      <c r="N124" s="13">
        <f t="shared" si="20"/>
        <v>8.6328382775552021E-2</v>
      </c>
      <c r="O124" s="13">
        <f t="shared" si="21"/>
        <v>8.6328382775552021E-2</v>
      </c>
      <c r="Q124" s="41">
        <v>23.967760000000009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3.8818802098095109</v>
      </c>
      <c r="G125" s="18">
        <f t="shared" si="15"/>
        <v>0</v>
      </c>
      <c r="H125" s="18">
        <f t="shared" si="16"/>
        <v>3.8818802098095109</v>
      </c>
      <c r="I125" s="17">
        <f t="shared" si="24"/>
        <v>3.8852781279384923</v>
      </c>
      <c r="J125" s="18">
        <f t="shared" si="17"/>
        <v>3.8828402942046774</v>
      </c>
      <c r="K125" s="18">
        <f t="shared" si="18"/>
        <v>2.4378337338148981E-3</v>
      </c>
      <c r="L125" s="18">
        <f t="shared" si="19"/>
        <v>0</v>
      </c>
      <c r="M125" s="18">
        <f t="shared" si="25"/>
        <v>5.291094428178994E-2</v>
      </c>
      <c r="N125" s="18">
        <f t="shared" si="20"/>
        <v>3.2804785454709766E-2</v>
      </c>
      <c r="O125" s="18">
        <f t="shared" si="21"/>
        <v>3.2804785454709766E-2</v>
      </c>
      <c r="P125" s="3"/>
      <c r="Q125" s="42">
        <v>23.772834118013929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6.3881778486413889</v>
      </c>
      <c r="G126" s="13">
        <f t="shared" si="15"/>
        <v>0</v>
      </c>
      <c r="H126" s="13">
        <f t="shared" si="16"/>
        <v>6.3881778486413889</v>
      </c>
      <c r="I126" s="16">
        <f t="shared" si="24"/>
        <v>6.3906156823752038</v>
      </c>
      <c r="J126" s="13">
        <f t="shared" si="17"/>
        <v>6.3798010913571881</v>
      </c>
      <c r="K126" s="13">
        <f t="shared" si="18"/>
        <v>1.081459101801574E-2</v>
      </c>
      <c r="L126" s="13">
        <f t="shared" si="19"/>
        <v>0</v>
      </c>
      <c r="M126" s="13">
        <f t="shared" si="25"/>
        <v>2.0106158827080174E-2</v>
      </c>
      <c r="N126" s="13">
        <f t="shared" si="20"/>
        <v>1.2465818472789708E-2</v>
      </c>
      <c r="O126" s="13">
        <f t="shared" si="21"/>
        <v>1.2465818472789708E-2</v>
      </c>
      <c r="Q126" s="41">
        <v>23.783693776506041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45.712849508392893</v>
      </c>
      <c r="G127" s="13">
        <f t="shared" si="15"/>
        <v>2.0560827203137784</v>
      </c>
      <c r="H127" s="13">
        <f t="shared" si="16"/>
        <v>43.656766788079111</v>
      </c>
      <c r="I127" s="16">
        <f t="shared" si="24"/>
        <v>43.667581379097129</v>
      </c>
      <c r="J127" s="13">
        <f t="shared" si="17"/>
        <v>38.275661394681116</v>
      </c>
      <c r="K127" s="13">
        <f t="shared" si="18"/>
        <v>5.3919199844160133</v>
      </c>
      <c r="L127" s="13">
        <f t="shared" si="19"/>
        <v>0</v>
      </c>
      <c r="M127" s="13">
        <f t="shared" si="25"/>
        <v>7.6403403542904657E-3</v>
      </c>
      <c r="N127" s="13">
        <f t="shared" si="20"/>
        <v>4.7370110196600888E-3</v>
      </c>
      <c r="O127" s="13">
        <f t="shared" si="21"/>
        <v>2.0608197313334387</v>
      </c>
      <c r="Q127" s="41">
        <v>19.225456296061989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25.646969365153709</v>
      </c>
      <c r="G128" s="13">
        <f t="shared" si="15"/>
        <v>0</v>
      </c>
      <c r="H128" s="13">
        <f t="shared" si="16"/>
        <v>25.646969365153709</v>
      </c>
      <c r="I128" s="16">
        <f t="shared" si="24"/>
        <v>31.038889349569722</v>
      </c>
      <c r="J128" s="13">
        <f t="shared" si="17"/>
        <v>27.272533488249906</v>
      </c>
      <c r="K128" s="13">
        <f t="shared" si="18"/>
        <v>3.7663558613198163</v>
      </c>
      <c r="L128" s="13">
        <f t="shared" si="19"/>
        <v>0</v>
      </c>
      <c r="M128" s="13">
        <f t="shared" si="25"/>
        <v>2.9033293346303769E-3</v>
      </c>
      <c r="N128" s="13">
        <f t="shared" si="20"/>
        <v>1.8000641874708337E-3</v>
      </c>
      <c r="O128" s="13">
        <f t="shared" si="21"/>
        <v>1.8000641874708337E-3</v>
      </c>
      <c r="Q128" s="41">
        <v>14.51908751422021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48.056955400181209</v>
      </c>
      <c r="G129" s="13">
        <f t="shared" si="15"/>
        <v>2.318160333492659</v>
      </c>
      <c r="H129" s="13">
        <f t="shared" si="16"/>
        <v>45.738795066688553</v>
      </c>
      <c r="I129" s="16">
        <f t="shared" si="24"/>
        <v>49.505150928008369</v>
      </c>
      <c r="J129" s="13">
        <f t="shared" si="17"/>
        <v>36.610055659188511</v>
      </c>
      <c r="K129" s="13">
        <f t="shared" si="18"/>
        <v>12.895095268819858</v>
      </c>
      <c r="L129" s="13">
        <f t="shared" si="19"/>
        <v>1.7661310330402564</v>
      </c>
      <c r="M129" s="13">
        <f t="shared" si="25"/>
        <v>1.7672342981874158</v>
      </c>
      <c r="N129" s="13">
        <f t="shared" si="20"/>
        <v>1.0956852648761979</v>
      </c>
      <c r="O129" s="13">
        <f t="shared" si="21"/>
        <v>3.4138455983688569</v>
      </c>
      <c r="Q129" s="41">
        <v>13.810445620361341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20.555236135789471</v>
      </c>
      <c r="G130" s="13">
        <f t="shared" si="15"/>
        <v>0</v>
      </c>
      <c r="H130" s="13">
        <f t="shared" si="16"/>
        <v>20.555236135789471</v>
      </c>
      <c r="I130" s="16">
        <f t="shared" si="24"/>
        <v>31.684200371569073</v>
      </c>
      <c r="J130" s="13">
        <f t="shared" si="17"/>
        <v>25.698483822123098</v>
      </c>
      <c r="K130" s="13">
        <f t="shared" si="18"/>
        <v>5.985716549445975</v>
      </c>
      <c r="L130" s="13">
        <f t="shared" si="19"/>
        <v>0</v>
      </c>
      <c r="M130" s="13">
        <f t="shared" si="25"/>
        <v>0.67154903331121796</v>
      </c>
      <c r="N130" s="13">
        <f t="shared" si="20"/>
        <v>0.41636040065295515</v>
      </c>
      <c r="O130" s="13">
        <f t="shared" si="21"/>
        <v>0.41636040065295515</v>
      </c>
      <c r="Q130" s="41">
        <v>10.67336559354839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22.067610687090479</v>
      </c>
      <c r="G131" s="13">
        <f t="shared" si="15"/>
        <v>0</v>
      </c>
      <c r="H131" s="13">
        <f t="shared" si="16"/>
        <v>22.067610687090479</v>
      </c>
      <c r="I131" s="16">
        <f t="shared" si="24"/>
        <v>28.053327236536454</v>
      </c>
      <c r="J131" s="13">
        <f t="shared" si="17"/>
        <v>24.540271529720258</v>
      </c>
      <c r="K131" s="13">
        <f t="shared" si="18"/>
        <v>3.5130557068161963</v>
      </c>
      <c r="L131" s="13">
        <f t="shared" si="19"/>
        <v>0</v>
      </c>
      <c r="M131" s="13">
        <f t="shared" si="25"/>
        <v>0.2551886326582628</v>
      </c>
      <c r="N131" s="13">
        <f t="shared" si="20"/>
        <v>0.15821695224812293</v>
      </c>
      <c r="O131" s="13">
        <f t="shared" si="21"/>
        <v>0.15821695224812293</v>
      </c>
      <c r="Q131" s="41">
        <v>12.773199689551721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38.09371697477853</v>
      </c>
      <c r="G132" s="13">
        <f t="shared" si="15"/>
        <v>1.2042423337944432</v>
      </c>
      <c r="H132" s="13">
        <f t="shared" si="16"/>
        <v>36.889474640984091</v>
      </c>
      <c r="I132" s="16">
        <f t="shared" si="24"/>
        <v>40.402530347800287</v>
      </c>
      <c r="J132" s="13">
        <f t="shared" si="17"/>
        <v>33.533202112122758</v>
      </c>
      <c r="K132" s="13">
        <f t="shared" si="18"/>
        <v>6.8693282356775285</v>
      </c>
      <c r="L132" s="13">
        <f t="shared" si="19"/>
        <v>0</v>
      </c>
      <c r="M132" s="13">
        <f t="shared" si="25"/>
        <v>9.6971680410139871E-2</v>
      </c>
      <c r="N132" s="13">
        <f t="shared" si="20"/>
        <v>6.0122441854286716E-2</v>
      </c>
      <c r="O132" s="13">
        <f t="shared" si="21"/>
        <v>1.26436477564873</v>
      </c>
      <c r="Q132" s="41">
        <v>15.25399492739356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31.55203873814439</v>
      </c>
      <c r="G133" s="13">
        <f t="shared" si="15"/>
        <v>0.47286435959662659</v>
      </c>
      <c r="H133" s="13">
        <f t="shared" si="16"/>
        <v>31.079174378547762</v>
      </c>
      <c r="I133" s="16">
        <f t="shared" si="24"/>
        <v>37.948502614225291</v>
      </c>
      <c r="J133" s="13">
        <f t="shared" si="17"/>
        <v>32.991422340893195</v>
      </c>
      <c r="K133" s="13">
        <f t="shared" si="18"/>
        <v>4.957080273332096</v>
      </c>
      <c r="L133" s="13">
        <f t="shared" si="19"/>
        <v>0</v>
      </c>
      <c r="M133" s="13">
        <f t="shared" si="25"/>
        <v>3.6849238555853155E-2</v>
      </c>
      <c r="N133" s="13">
        <f t="shared" si="20"/>
        <v>2.2846527904628957E-2</v>
      </c>
      <c r="O133" s="13">
        <f t="shared" si="21"/>
        <v>0.49571088750125553</v>
      </c>
      <c r="Q133" s="41">
        <v>16.750586517913661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66.361420965817629</v>
      </c>
      <c r="G134" s="13">
        <f t="shared" ref="G134:G197" si="28">IF((F134-$J$2)&gt;0,$I$2*(F134-$J$2),0)</f>
        <v>4.3646509219776499</v>
      </c>
      <c r="H134" s="13">
        <f t="shared" ref="H134:H197" si="29">F134-G134</f>
        <v>61.99677004383998</v>
      </c>
      <c r="I134" s="16">
        <f t="shared" si="24"/>
        <v>66.953850317172083</v>
      </c>
      <c r="J134" s="13">
        <f t="shared" ref="J134:J197" si="30">I134/SQRT(1+(I134/($K$2*(300+(25*Q134)+0.05*(Q134)^3)))^2)</f>
        <v>47.256646667903219</v>
      </c>
      <c r="K134" s="13">
        <f t="shared" ref="K134:K197" si="31">I134-J134</f>
        <v>19.697203649268864</v>
      </c>
      <c r="L134" s="13">
        <f t="shared" ref="L134:L197" si="32">IF(K134&gt;$N$2,(K134-$N$2)/$L$2,0)</f>
        <v>8.6182538392524659</v>
      </c>
      <c r="M134" s="13">
        <f t="shared" si="25"/>
        <v>8.6322565499036887</v>
      </c>
      <c r="N134" s="13">
        <f t="shared" ref="N134:N197" si="33">$M$2*M134</f>
        <v>5.3519990609402868</v>
      </c>
      <c r="O134" s="13">
        <f t="shared" ref="O134:O197" si="34">N134+G134</f>
        <v>9.7166499829179358</v>
      </c>
      <c r="Q134" s="41">
        <v>16.738991888240349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13.489598740151941</v>
      </c>
      <c r="G135" s="13">
        <f t="shared" si="28"/>
        <v>0</v>
      </c>
      <c r="H135" s="13">
        <f t="shared" si="29"/>
        <v>13.489598740151941</v>
      </c>
      <c r="I135" s="16">
        <f t="shared" ref="I135:I198" si="36">H135+K134-L134</f>
        <v>24.568548550168337</v>
      </c>
      <c r="J135" s="13">
        <f t="shared" si="30"/>
        <v>23.695022889557997</v>
      </c>
      <c r="K135" s="13">
        <f t="shared" si="31"/>
        <v>0.87352566061034054</v>
      </c>
      <c r="L135" s="13">
        <f t="shared" si="32"/>
        <v>0</v>
      </c>
      <c r="M135" s="13">
        <f t="shared" ref="M135:M198" si="37">L135+M134-N134</f>
        <v>3.280257488963402</v>
      </c>
      <c r="N135" s="13">
        <f t="shared" si="33"/>
        <v>2.0337596431573091</v>
      </c>
      <c r="O135" s="13">
        <f t="shared" si="34"/>
        <v>2.0337596431573091</v>
      </c>
      <c r="Q135" s="41">
        <v>20.920557190745509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0.7673360437840121</v>
      </c>
      <c r="G136" s="13">
        <f t="shared" si="28"/>
        <v>0</v>
      </c>
      <c r="H136" s="13">
        <f t="shared" si="29"/>
        <v>0.7673360437840121</v>
      </c>
      <c r="I136" s="16">
        <f t="shared" si="36"/>
        <v>1.6408617043943527</v>
      </c>
      <c r="J136" s="13">
        <f t="shared" si="30"/>
        <v>1.640638872248126</v>
      </c>
      <c r="K136" s="13">
        <f t="shared" si="31"/>
        <v>2.2283214622675906E-4</v>
      </c>
      <c r="L136" s="13">
        <f t="shared" si="32"/>
        <v>0</v>
      </c>
      <c r="M136" s="13">
        <f t="shared" si="37"/>
        <v>1.2464978458060929</v>
      </c>
      <c r="N136" s="13">
        <f t="shared" si="33"/>
        <v>0.7728286643997776</v>
      </c>
      <c r="O136" s="13">
        <f t="shared" si="34"/>
        <v>0.7728286643997776</v>
      </c>
      <c r="Q136" s="41">
        <v>22.40231766061439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0.88943994454934916</v>
      </c>
      <c r="G137" s="18">
        <f t="shared" si="28"/>
        <v>0</v>
      </c>
      <c r="H137" s="18">
        <f t="shared" si="29"/>
        <v>0.88943994454934916</v>
      </c>
      <c r="I137" s="17">
        <f t="shared" si="36"/>
        <v>0.88966277669557592</v>
      </c>
      <c r="J137" s="18">
        <f t="shared" si="30"/>
        <v>0.88963217559550301</v>
      </c>
      <c r="K137" s="18">
        <f t="shared" si="31"/>
        <v>3.060110007291339E-5</v>
      </c>
      <c r="L137" s="18">
        <f t="shared" si="32"/>
        <v>0</v>
      </c>
      <c r="M137" s="18">
        <f t="shared" si="37"/>
        <v>0.47366918140631531</v>
      </c>
      <c r="N137" s="18">
        <f t="shared" si="33"/>
        <v>0.29367489247191547</v>
      </c>
      <c r="O137" s="18">
        <f t="shared" si="34"/>
        <v>0.29367489247191547</v>
      </c>
      <c r="P137" s="3"/>
      <c r="Q137" s="42">
        <v>23.462042000000011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27.315127558322711</v>
      </c>
      <c r="G138" s="13">
        <f t="shared" si="28"/>
        <v>0</v>
      </c>
      <c r="H138" s="13">
        <f t="shared" si="29"/>
        <v>27.315127558322711</v>
      </c>
      <c r="I138" s="16">
        <f t="shared" si="36"/>
        <v>27.315158159422783</v>
      </c>
      <c r="J138" s="13">
        <f t="shared" si="30"/>
        <v>26.104514459869776</v>
      </c>
      <c r="K138" s="13">
        <f t="shared" si="31"/>
        <v>1.2106436995530068</v>
      </c>
      <c r="L138" s="13">
        <f t="shared" si="32"/>
        <v>0</v>
      </c>
      <c r="M138" s="13">
        <f t="shared" si="37"/>
        <v>0.17999428893439984</v>
      </c>
      <c r="N138" s="13">
        <f t="shared" si="33"/>
        <v>0.11159645913932791</v>
      </c>
      <c r="O138" s="13">
        <f t="shared" si="34"/>
        <v>0.11159645913932791</v>
      </c>
      <c r="Q138" s="41">
        <v>20.763484628906859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11.46986893436533</v>
      </c>
      <c r="G139" s="13">
        <f t="shared" si="28"/>
        <v>0</v>
      </c>
      <c r="H139" s="13">
        <f t="shared" si="29"/>
        <v>11.46986893436533</v>
      </c>
      <c r="I139" s="16">
        <f t="shared" si="36"/>
        <v>12.680512633918337</v>
      </c>
      <c r="J139" s="13">
        <f t="shared" si="30"/>
        <v>12.539318474905384</v>
      </c>
      <c r="K139" s="13">
        <f t="shared" si="31"/>
        <v>0.14119415901295262</v>
      </c>
      <c r="L139" s="13">
        <f t="shared" si="32"/>
        <v>0</v>
      </c>
      <c r="M139" s="13">
        <f t="shared" si="37"/>
        <v>6.8397829795071932E-2</v>
      </c>
      <c r="N139" s="13">
        <f t="shared" si="33"/>
        <v>4.2406654472944595E-2</v>
      </c>
      <c r="O139" s="13">
        <f t="shared" si="34"/>
        <v>4.2406654472944595E-2</v>
      </c>
      <c r="Q139" s="41">
        <v>20.043950008512901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16.074412348016761</v>
      </c>
      <c r="G140" s="13">
        <f t="shared" si="28"/>
        <v>0</v>
      </c>
      <c r="H140" s="13">
        <f t="shared" si="29"/>
        <v>16.074412348016761</v>
      </c>
      <c r="I140" s="16">
        <f t="shared" si="36"/>
        <v>16.215606507029712</v>
      </c>
      <c r="J140" s="13">
        <f t="shared" si="30"/>
        <v>15.643089208473441</v>
      </c>
      <c r="K140" s="13">
        <f t="shared" si="31"/>
        <v>0.57251729855627076</v>
      </c>
      <c r="L140" s="13">
        <f t="shared" si="32"/>
        <v>0</v>
      </c>
      <c r="M140" s="13">
        <f t="shared" si="37"/>
        <v>2.5991175322127337E-2</v>
      </c>
      <c r="N140" s="13">
        <f t="shared" si="33"/>
        <v>1.6114528699718949E-2</v>
      </c>
      <c r="O140" s="13">
        <f t="shared" si="34"/>
        <v>1.6114528699718949E-2</v>
      </c>
      <c r="Q140" s="41">
        <v>15.08052016633529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58.268315782975627</v>
      </c>
      <c r="G141" s="13">
        <f t="shared" si="28"/>
        <v>3.4598190639310253</v>
      </c>
      <c r="H141" s="13">
        <f t="shared" si="29"/>
        <v>54.808496719044598</v>
      </c>
      <c r="I141" s="16">
        <f t="shared" si="36"/>
        <v>55.381014017600869</v>
      </c>
      <c r="J141" s="13">
        <f t="shared" si="30"/>
        <v>35.98393568681638</v>
      </c>
      <c r="K141" s="13">
        <f t="shared" si="31"/>
        <v>19.397078330784488</v>
      </c>
      <c r="L141" s="13">
        <f t="shared" si="32"/>
        <v>8.3159217644770358</v>
      </c>
      <c r="M141" s="13">
        <f t="shared" si="37"/>
        <v>8.325798411099445</v>
      </c>
      <c r="N141" s="13">
        <f t="shared" si="33"/>
        <v>5.161995014881656</v>
      </c>
      <c r="O141" s="13">
        <f t="shared" si="34"/>
        <v>8.6218140788126814</v>
      </c>
      <c r="Q141" s="41">
        <v>11.78054974862579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6.4168620452459892</v>
      </c>
      <c r="G142" s="13">
        <f t="shared" si="28"/>
        <v>0</v>
      </c>
      <c r="H142" s="13">
        <f t="shared" si="29"/>
        <v>6.4168620452459892</v>
      </c>
      <c r="I142" s="16">
        <f t="shared" si="36"/>
        <v>17.498018611553441</v>
      </c>
      <c r="J142" s="13">
        <f t="shared" si="30"/>
        <v>16.241158452748362</v>
      </c>
      <c r="K142" s="13">
        <f t="shared" si="31"/>
        <v>1.256860158805079</v>
      </c>
      <c r="L142" s="13">
        <f t="shared" si="32"/>
        <v>0</v>
      </c>
      <c r="M142" s="13">
        <f t="shared" si="37"/>
        <v>3.1638033962177889</v>
      </c>
      <c r="N142" s="13">
        <f t="shared" si="33"/>
        <v>1.9615581056550291</v>
      </c>
      <c r="O142" s="13">
        <f t="shared" si="34"/>
        <v>1.9615581056550291</v>
      </c>
      <c r="Q142" s="41">
        <v>10.57351759354839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13.488846396159261</v>
      </c>
      <c r="G143" s="13">
        <f t="shared" si="28"/>
        <v>0</v>
      </c>
      <c r="H143" s="13">
        <f t="shared" si="29"/>
        <v>13.488846396159261</v>
      </c>
      <c r="I143" s="16">
        <f t="shared" si="36"/>
        <v>14.74570655496434</v>
      </c>
      <c r="J143" s="13">
        <f t="shared" si="30"/>
        <v>14.023939100054886</v>
      </c>
      <c r="K143" s="13">
        <f t="shared" si="31"/>
        <v>0.72176745490945393</v>
      </c>
      <c r="L143" s="13">
        <f t="shared" si="32"/>
        <v>0</v>
      </c>
      <c r="M143" s="13">
        <f t="shared" si="37"/>
        <v>1.2022452905627599</v>
      </c>
      <c r="N143" s="13">
        <f t="shared" si="33"/>
        <v>0.74539208014891112</v>
      </c>
      <c r="O143" s="13">
        <f t="shared" si="34"/>
        <v>0.74539208014891112</v>
      </c>
      <c r="Q143" s="41">
        <v>11.1553529476622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62.318492552643988</v>
      </c>
      <c r="G144" s="13">
        <f t="shared" si="28"/>
        <v>3.9126401862470686</v>
      </c>
      <c r="H144" s="13">
        <f t="shared" si="29"/>
        <v>58.405852366396921</v>
      </c>
      <c r="I144" s="16">
        <f t="shared" si="36"/>
        <v>59.127619821306375</v>
      </c>
      <c r="J144" s="13">
        <f t="shared" si="30"/>
        <v>40.812350750839137</v>
      </c>
      <c r="K144" s="13">
        <f t="shared" si="31"/>
        <v>18.315269070467238</v>
      </c>
      <c r="L144" s="13">
        <f t="shared" si="32"/>
        <v>7.2261581955963408</v>
      </c>
      <c r="M144" s="13">
        <f t="shared" si="37"/>
        <v>7.6830114060101886</v>
      </c>
      <c r="N144" s="13">
        <f t="shared" si="33"/>
        <v>4.7634670717263168</v>
      </c>
      <c r="O144" s="13">
        <f t="shared" si="34"/>
        <v>8.6761072579733849</v>
      </c>
      <c r="Q144" s="41">
        <v>14.336829981948121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27.468480509060591</v>
      </c>
      <c r="G145" s="13">
        <f t="shared" si="28"/>
        <v>1.6311096493483456E-2</v>
      </c>
      <c r="H145" s="13">
        <f t="shared" si="29"/>
        <v>27.452169412567105</v>
      </c>
      <c r="I145" s="16">
        <f t="shared" si="36"/>
        <v>38.541280287437999</v>
      </c>
      <c r="J145" s="13">
        <f t="shared" si="30"/>
        <v>31.872265741495088</v>
      </c>
      <c r="K145" s="13">
        <f t="shared" si="31"/>
        <v>6.6690145459429111</v>
      </c>
      <c r="L145" s="13">
        <f t="shared" si="32"/>
        <v>0</v>
      </c>
      <c r="M145" s="13">
        <f t="shared" si="37"/>
        <v>2.9195443342838718</v>
      </c>
      <c r="N145" s="13">
        <f t="shared" si="33"/>
        <v>1.8101174872560006</v>
      </c>
      <c r="O145" s="13">
        <f t="shared" si="34"/>
        <v>1.826428583749484</v>
      </c>
      <c r="Q145" s="41">
        <v>14.40906676557853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1.8028326997480379</v>
      </c>
      <c r="G146" s="13">
        <f t="shared" si="28"/>
        <v>0</v>
      </c>
      <c r="H146" s="13">
        <f t="shared" si="29"/>
        <v>1.8028326997480379</v>
      </c>
      <c r="I146" s="16">
        <f t="shared" si="36"/>
        <v>8.4718472456909488</v>
      </c>
      <c r="J146" s="13">
        <f t="shared" si="30"/>
        <v>8.4293528123628505</v>
      </c>
      <c r="K146" s="13">
        <f t="shared" si="31"/>
        <v>4.2494433328098324E-2</v>
      </c>
      <c r="L146" s="13">
        <f t="shared" si="32"/>
        <v>0</v>
      </c>
      <c r="M146" s="13">
        <f t="shared" si="37"/>
        <v>1.1094268470278712</v>
      </c>
      <c r="N146" s="13">
        <f t="shared" si="33"/>
        <v>0.68784464515728017</v>
      </c>
      <c r="O146" s="13">
        <f t="shared" si="34"/>
        <v>0.68784464515728017</v>
      </c>
      <c r="Q146" s="41">
        <v>20.044478723746359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14.52321855532961</v>
      </c>
      <c r="G147" s="13">
        <f t="shared" si="28"/>
        <v>0</v>
      </c>
      <c r="H147" s="13">
        <f t="shared" si="29"/>
        <v>14.52321855532961</v>
      </c>
      <c r="I147" s="16">
        <f t="shared" si="36"/>
        <v>14.565712988657708</v>
      </c>
      <c r="J147" s="13">
        <f t="shared" si="30"/>
        <v>14.354206093198496</v>
      </c>
      <c r="K147" s="13">
        <f t="shared" si="31"/>
        <v>0.21150689545921253</v>
      </c>
      <c r="L147" s="13">
        <f t="shared" si="32"/>
        <v>0</v>
      </c>
      <c r="M147" s="13">
        <f t="shared" si="37"/>
        <v>0.42158220187059103</v>
      </c>
      <c r="N147" s="13">
        <f t="shared" si="33"/>
        <v>0.26138096515976644</v>
      </c>
      <c r="O147" s="13">
        <f t="shared" si="34"/>
        <v>0.26138096515976644</v>
      </c>
      <c r="Q147" s="41">
        <v>20.090073012366449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12.329983921579659</v>
      </c>
      <c r="G148" s="13">
        <f t="shared" si="28"/>
        <v>0</v>
      </c>
      <c r="H148" s="13">
        <f t="shared" si="29"/>
        <v>12.329983921579659</v>
      </c>
      <c r="I148" s="16">
        <f t="shared" si="36"/>
        <v>12.541490817038872</v>
      </c>
      <c r="J148" s="13">
        <f t="shared" si="30"/>
        <v>12.443899796393374</v>
      </c>
      <c r="K148" s="13">
        <f t="shared" si="31"/>
        <v>9.7591020645497295E-2</v>
      </c>
      <c r="L148" s="13">
        <f t="shared" si="32"/>
        <v>0</v>
      </c>
      <c r="M148" s="13">
        <f t="shared" si="37"/>
        <v>0.16020123671082459</v>
      </c>
      <c r="N148" s="13">
        <f t="shared" si="33"/>
        <v>9.9324766760711239E-2</v>
      </c>
      <c r="O148" s="13">
        <f t="shared" si="34"/>
        <v>9.9324766760711239E-2</v>
      </c>
      <c r="Q148" s="41">
        <v>22.457768490104041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6.1763823286433341</v>
      </c>
      <c r="G149" s="18">
        <f t="shared" si="28"/>
        <v>0</v>
      </c>
      <c r="H149" s="18">
        <f t="shared" si="29"/>
        <v>6.1763823286433341</v>
      </c>
      <c r="I149" s="17">
        <f t="shared" si="36"/>
        <v>6.2739733492888314</v>
      </c>
      <c r="J149" s="18">
        <f t="shared" si="30"/>
        <v>6.2640728292884704</v>
      </c>
      <c r="K149" s="18">
        <f t="shared" si="31"/>
        <v>9.9005200003610128E-3</v>
      </c>
      <c r="L149" s="18">
        <f t="shared" si="32"/>
        <v>0</v>
      </c>
      <c r="M149" s="18">
        <f t="shared" si="37"/>
        <v>6.0876469950113352E-2</v>
      </c>
      <c r="N149" s="18">
        <f t="shared" si="33"/>
        <v>3.7743411369070279E-2</v>
      </c>
      <c r="O149" s="18">
        <f t="shared" si="34"/>
        <v>3.7743411369070279E-2</v>
      </c>
      <c r="P149" s="3"/>
      <c r="Q149" s="42">
        <v>24.020811000000009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1.771725028838808</v>
      </c>
      <c r="G150" s="13">
        <f t="shared" si="28"/>
        <v>0</v>
      </c>
      <c r="H150" s="13">
        <f t="shared" si="29"/>
        <v>1.771725028838808</v>
      </c>
      <c r="I150" s="16">
        <f t="shared" si="36"/>
        <v>1.781625548839169</v>
      </c>
      <c r="J150" s="13">
        <f t="shared" si="30"/>
        <v>1.7813617029455031</v>
      </c>
      <c r="K150" s="13">
        <f t="shared" si="31"/>
        <v>2.6384589366590383E-4</v>
      </c>
      <c r="L150" s="13">
        <f t="shared" si="32"/>
        <v>0</v>
      </c>
      <c r="M150" s="13">
        <f t="shared" si="37"/>
        <v>2.3133058581043073E-2</v>
      </c>
      <c r="N150" s="13">
        <f t="shared" si="33"/>
        <v>1.4342496320246706E-2</v>
      </c>
      <c r="O150" s="13">
        <f t="shared" si="34"/>
        <v>1.4342496320246706E-2</v>
      </c>
      <c r="Q150" s="41">
        <v>22.95563856397898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51.586942174429481</v>
      </c>
      <c r="G151" s="13">
        <f t="shared" si="28"/>
        <v>2.712822755352033</v>
      </c>
      <c r="H151" s="13">
        <f t="shared" si="29"/>
        <v>48.874119419077445</v>
      </c>
      <c r="I151" s="16">
        <f t="shared" si="36"/>
        <v>48.874383264971108</v>
      </c>
      <c r="J151" s="13">
        <f t="shared" si="30"/>
        <v>41.902240456427563</v>
      </c>
      <c r="K151" s="13">
        <f t="shared" si="31"/>
        <v>6.9721428085435448</v>
      </c>
      <c r="L151" s="13">
        <f t="shared" si="32"/>
        <v>0</v>
      </c>
      <c r="M151" s="13">
        <f t="shared" si="37"/>
        <v>8.7905622607963672E-3</v>
      </c>
      <c r="N151" s="13">
        <f t="shared" si="33"/>
        <v>5.4501486016937479E-3</v>
      </c>
      <c r="O151" s="13">
        <f t="shared" si="34"/>
        <v>2.7182729039537268</v>
      </c>
      <c r="Q151" s="41">
        <v>19.556902307520829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65.379225692687925</v>
      </c>
      <c r="G152" s="13">
        <f t="shared" si="28"/>
        <v>4.254838735694106</v>
      </c>
      <c r="H152" s="13">
        <f t="shared" si="29"/>
        <v>61.124386956993817</v>
      </c>
      <c r="I152" s="16">
        <f t="shared" si="36"/>
        <v>68.096529765537355</v>
      </c>
      <c r="J152" s="13">
        <f t="shared" si="30"/>
        <v>41.459970935454066</v>
      </c>
      <c r="K152" s="13">
        <f t="shared" si="31"/>
        <v>26.636558830083288</v>
      </c>
      <c r="L152" s="13">
        <f t="shared" si="32"/>
        <v>15.608632591748417</v>
      </c>
      <c r="M152" s="13">
        <f t="shared" si="37"/>
        <v>15.611973005407519</v>
      </c>
      <c r="N152" s="13">
        <f t="shared" si="33"/>
        <v>9.6794232633526622</v>
      </c>
      <c r="O152" s="13">
        <f t="shared" si="34"/>
        <v>13.934261999046768</v>
      </c>
      <c r="Q152" s="41">
        <v>13.231611589418151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8.6906795396110503</v>
      </c>
      <c r="G153" s="13">
        <f t="shared" si="28"/>
        <v>0</v>
      </c>
      <c r="H153" s="13">
        <f t="shared" si="29"/>
        <v>8.6906795396110503</v>
      </c>
      <c r="I153" s="16">
        <f t="shared" si="36"/>
        <v>19.718605777945925</v>
      </c>
      <c r="J153" s="13">
        <f t="shared" si="30"/>
        <v>18.285902561953485</v>
      </c>
      <c r="K153" s="13">
        <f t="shared" si="31"/>
        <v>1.43270321599244</v>
      </c>
      <c r="L153" s="13">
        <f t="shared" si="32"/>
        <v>0</v>
      </c>
      <c r="M153" s="13">
        <f t="shared" si="37"/>
        <v>5.9325497420548565</v>
      </c>
      <c r="N153" s="13">
        <f t="shared" si="33"/>
        <v>3.678180840074011</v>
      </c>
      <c r="O153" s="13">
        <f t="shared" si="34"/>
        <v>3.678180840074011</v>
      </c>
      <c r="Q153" s="41">
        <v>12.248033522830911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40.237577680995933</v>
      </c>
      <c r="G154" s="13">
        <f t="shared" si="28"/>
        <v>1.4439319736019716</v>
      </c>
      <c r="H154" s="13">
        <f t="shared" si="29"/>
        <v>38.793645707393964</v>
      </c>
      <c r="I154" s="16">
        <f t="shared" si="36"/>
        <v>40.226348923386404</v>
      </c>
      <c r="J154" s="13">
        <f t="shared" si="30"/>
        <v>29.917311585099586</v>
      </c>
      <c r="K154" s="13">
        <f t="shared" si="31"/>
        <v>10.309037338286817</v>
      </c>
      <c r="L154" s="13">
        <f t="shared" si="32"/>
        <v>0</v>
      </c>
      <c r="M154" s="13">
        <f t="shared" si="37"/>
        <v>2.2543689019808455</v>
      </c>
      <c r="N154" s="13">
        <f t="shared" si="33"/>
        <v>1.3977087192281241</v>
      </c>
      <c r="O154" s="13">
        <f t="shared" si="34"/>
        <v>2.8416406928300955</v>
      </c>
      <c r="Q154" s="41">
        <v>10.948682593548391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21.61827727839853</v>
      </c>
      <c r="G155" s="13">
        <f t="shared" si="28"/>
        <v>0</v>
      </c>
      <c r="H155" s="13">
        <f t="shared" si="29"/>
        <v>21.61827727839853</v>
      </c>
      <c r="I155" s="16">
        <f t="shared" si="36"/>
        <v>31.927314616685347</v>
      </c>
      <c r="J155" s="13">
        <f t="shared" si="30"/>
        <v>27.0559553001384</v>
      </c>
      <c r="K155" s="13">
        <f t="shared" si="31"/>
        <v>4.8713593165469469</v>
      </c>
      <c r="L155" s="13">
        <f t="shared" si="32"/>
        <v>0</v>
      </c>
      <c r="M155" s="13">
        <f t="shared" si="37"/>
        <v>0.85666018275272138</v>
      </c>
      <c r="N155" s="13">
        <f t="shared" si="33"/>
        <v>0.53112931330668722</v>
      </c>
      <c r="O155" s="13">
        <f t="shared" si="34"/>
        <v>0.53112931330668722</v>
      </c>
      <c r="Q155" s="41">
        <v>12.863443746104799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52.607495286469039</v>
      </c>
      <c r="G156" s="13">
        <f t="shared" si="28"/>
        <v>2.8269234556073264</v>
      </c>
      <c r="H156" s="13">
        <f t="shared" si="29"/>
        <v>49.78057183086171</v>
      </c>
      <c r="I156" s="16">
        <f t="shared" si="36"/>
        <v>54.651931147408661</v>
      </c>
      <c r="J156" s="13">
        <f t="shared" si="30"/>
        <v>40.227962826629401</v>
      </c>
      <c r="K156" s="13">
        <f t="shared" si="31"/>
        <v>14.423968320779259</v>
      </c>
      <c r="L156" s="13">
        <f t="shared" si="32"/>
        <v>3.3062455565378603</v>
      </c>
      <c r="M156" s="13">
        <f t="shared" si="37"/>
        <v>3.6317764259838947</v>
      </c>
      <c r="N156" s="13">
        <f t="shared" si="33"/>
        <v>2.2517013841100146</v>
      </c>
      <c r="O156" s="13">
        <f t="shared" si="34"/>
        <v>5.0786248397173406</v>
      </c>
      <c r="Q156" s="41">
        <v>15.089002726592771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62.769935671016249</v>
      </c>
      <c r="G157" s="13">
        <f t="shared" si="28"/>
        <v>3.9631127930365042</v>
      </c>
      <c r="H157" s="13">
        <f t="shared" si="29"/>
        <v>58.806822877979748</v>
      </c>
      <c r="I157" s="16">
        <f t="shared" si="36"/>
        <v>69.924545642221148</v>
      </c>
      <c r="J157" s="13">
        <f t="shared" si="30"/>
        <v>42.568920641598723</v>
      </c>
      <c r="K157" s="13">
        <f t="shared" si="31"/>
        <v>27.355625000622425</v>
      </c>
      <c r="L157" s="13">
        <f t="shared" si="32"/>
        <v>16.332985899685809</v>
      </c>
      <c r="M157" s="13">
        <f t="shared" si="37"/>
        <v>17.713060941559689</v>
      </c>
      <c r="N157" s="13">
        <f t="shared" si="33"/>
        <v>10.982097783767008</v>
      </c>
      <c r="O157" s="13">
        <f t="shared" si="34"/>
        <v>14.945210576803513</v>
      </c>
      <c r="Q157" s="41">
        <v>13.614619745921569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47.093922913652747</v>
      </c>
      <c r="G158" s="13">
        <f t="shared" si="28"/>
        <v>2.2104906004967004</v>
      </c>
      <c r="H158" s="13">
        <f t="shared" si="29"/>
        <v>44.88343231315605</v>
      </c>
      <c r="I158" s="16">
        <f t="shared" si="36"/>
        <v>55.906071414092665</v>
      </c>
      <c r="J158" s="13">
        <f t="shared" si="30"/>
        <v>42.567796569339244</v>
      </c>
      <c r="K158" s="13">
        <f t="shared" si="31"/>
        <v>13.338274844753421</v>
      </c>
      <c r="L158" s="13">
        <f t="shared" si="32"/>
        <v>2.2125692121539755</v>
      </c>
      <c r="M158" s="13">
        <f t="shared" si="37"/>
        <v>8.9435323699466576</v>
      </c>
      <c r="N158" s="13">
        <f t="shared" si="33"/>
        <v>5.5449900693669276</v>
      </c>
      <c r="O158" s="13">
        <f t="shared" si="34"/>
        <v>7.7554806698636281</v>
      </c>
      <c r="Q158" s="41">
        <v>16.51451650057184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2.3580177763020131</v>
      </c>
      <c r="G159" s="13">
        <f t="shared" si="28"/>
        <v>0</v>
      </c>
      <c r="H159" s="13">
        <f t="shared" si="29"/>
        <v>2.3580177763020131</v>
      </c>
      <c r="I159" s="16">
        <f t="shared" si="36"/>
        <v>13.483723408901458</v>
      </c>
      <c r="J159" s="13">
        <f t="shared" si="30"/>
        <v>13.306114923229847</v>
      </c>
      <c r="K159" s="13">
        <f t="shared" si="31"/>
        <v>0.17760848567161069</v>
      </c>
      <c r="L159" s="13">
        <f t="shared" si="32"/>
        <v>0</v>
      </c>
      <c r="M159" s="13">
        <f t="shared" si="37"/>
        <v>3.3985423005797299</v>
      </c>
      <c r="N159" s="13">
        <f t="shared" si="33"/>
        <v>2.1070962263594324</v>
      </c>
      <c r="O159" s="13">
        <f t="shared" si="34"/>
        <v>2.1070962263594324</v>
      </c>
      <c r="Q159" s="41">
        <v>19.703049620230821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0.37483230644121512</v>
      </c>
      <c r="G160" s="13">
        <f t="shared" si="28"/>
        <v>0</v>
      </c>
      <c r="H160" s="13">
        <f t="shared" si="29"/>
        <v>0.37483230644121512</v>
      </c>
      <c r="I160" s="16">
        <f t="shared" si="36"/>
        <v>0.55244079211282582</v>
      </c>
      <c r="J160" s="13">
        <f t="shared" si="30"/>
        <v>0.55243230408255439</v>
      </c>
      <c r="K160" s="13">
        <f t="shared" si="31"/>
        <v>8.4880302714251954E-6</v>
      </c>
      <c r="L160" s="13">
        <f t="shared" si="32"/>
        <v>0</v>
      </c>
      <c r="M160" s="13">
        <f t="shared" si="37"/>
        <v>1.2914460742202976</v>
      </c>
      <c r="N160" s="13">
        <f t="shared" si="33"/>
        <v>0.80069656601658445</v>
      </c>
      <c r="O160" s="13">
        <f t="shared" si="34"/>
        <v>0.80069656601658445</v>
      </c>
      <c r="Q160" s="41">
        <v>22.416860931309511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46.634854155288281</v>
      </c>
      <c r="G161" s="18">
        <f t="shared" si="28"/>
        <v>2.1591654257686228</v>
      </c>
      <c r="H161" s="18">
        <f t="shared" si="29"/>
        <v>44.475688729519661</v>
      </c>
      <c r="I161" s="17">
        <f t="shared" si="36"/>
        <v>44.475697217549929</v>
      </c>
      <c r="J161" s="18">
        <f t="shared" si="30"/>
        <v>40.685418760791684</v>
      </c>
      <c r="K161" s="18">
        <f t="shared" si="31"/>
        <v>3.7902784567582444</v>
      </c>
      <c r="L161" s="18">
        <f t="shared" si="32"/>
        <v>0</v>
      </c>
      <c r="M161" s="18">
        <f t="shared" si="37"/>
        <v>0.4907495082037131</v>
      </c>
      <c r="N161" s="18">
        <f t="shared" si="33"/>
        <v>0.30426469508630211</v>
      </c>
      <c r="O161" s="18">
        <f t="shared" si="34"/>
        <v>2.463430120854925</v>
      </c>
      <c r="P161" s="3"/>
      <c r="Q161" s="42">
        <v>22.567133000000009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2.8334363846522082</v>
      </c>
      <c r="G162" s="13">
        <f t="shared" si="28"/>
        <v>0</v>
      </c>
      <c r="H162" s="13">
        <f t="shared" si="29"/>
        <v>2.8334363846522082</v>
      </c>
      <c r="I162" s="16">
        <f t="shared" si="36"/>
        <v>6.6237148414104521</v>
      </c>
      <c r="J162" s="13">
        <f t="shared" si="30"/>
        <v>6.6061734371244798</v>
      </c>
      <c r="K162" s="13">
        <f t="shared" si="31"/>
        <v>1.7541404285972284E-2</v>
      </c>
      <c r="L162" s="13">
        <f t="shared" si="32"/>
        <v>0</v>
      </c>
      <c r="M162" s="13">
        <f t="shared" si="37"/>
        <v>0.186484813117411</v>
      </c>
      <c r="N162" s="13">
        <f t="shared" si="33"/>
        <v>0.11562058413279482</v>
      </c>
      <c r="O162" s="13">
        <f t="shared" si="34"/>
        <v>0.11562058413279482</v>
      </c>
      <c r="Q162" s="41">
        <v>21.1044749751292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4.5076961612340227</v>
      </c>
      <c r="G163" s="13">
        <f t="shared" si="28"/>
        <v>0</v>
      </c>
      <c r="H163" s="13">
        <f t="shared" si="29"/>
        <v>4.5076961612340227</v>
      </c>
      <c r="I163" s="16">
        <f t="shared" si="36"/>
        <v>4.525237565519995</v>
      </c>
      <c r="J163" s="13">
        <f t="shared" si="30"/>
        <v>4.518488112734766</v>
      </c>
      <c r="K163" s="13">
        <f t="shared" si="31"/>
        <v>6.7494527852289821E-3</v>
      </c>
      <c r="L163" s="13">
        <f t="shared" si="32"/>
        <v>0</v>
      </c>
      <c r="M163" s="13">
        <f t="shared" si="37"/>
        <v>7.0864228984616182E-2</v>
      </c>
      <c r="N163" s="13">
        <f t="shared" si="33"/>
        <v>4.393582197046203E-2</v>
      </c>
      <c r="O163" s="13">
        <f t="shared" si="34"/>
        <v>4.393582197046203E-2</v>
      </c>
      <c r="Q163" s="41">
        <v>19.79024373277775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45.083080063915062</v>
      </c>
      <c r="G164" s="13">
        <f t="shared" si="28"/>
        <v>1.9856727301166957</v>
      </c>
      <c r="H164" s="13">
        <f t="shared" si="29"/>
        <v>43.097407333798365</v>
      </c>
      <c r="I164" s="16">
        <f t="shared" si="36"/>
        <v>43.104156786583594</v>
      </c>
      <c r="J164" s="13">
        <f t="shared" si="30"/>
        <v>34.381900393760397</v>
      </c>
      <c r="K164" s="13">
        <f t="shared" si="31"/>
        <v>8.7222563928231978</v>
      </c>
      <c r="L164" s="13">
        <f t="shared" si="32"/>
        <v>0</v>
      </c>
      <c r="M164" s="13">
        <f t="shared" si="37"/>
        <v>2.6928407014154151E-2</v>
      </c>
      <c r="N164" s="13">
        <f t="shared" si="33"/>
        <v>1.6695612348775573E-2</v>
      </c>
      <c r="O164" s="13">
        <f t="shared" si="34"/>
        <v>2.0023683424654712</v>
      </c>
      <c r="Q164" s="41">
        <v>14.4901693806829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135.84051498886581</v>
      </c>
      <c r="G165" s="13">
        <f t="shared" si="28"/>
        <v>12.132608500677279</v>
      </c>
      <c r="H165" s="13">
        <f t="shared" si="29"/>
        <v>123.70790648818853</v>
      </c>
      <c r="I165" s="16">
        <f t="shared" si="36"/>
        <v>132.43016288101171</v>
      </c>
      <c r="J165" s="13">
        <f t="shared" si="30"/>
        <v>43.103792022667299</v>
      </c>
      <c r="K165" s="13">
        <f t="shared" si="31"/>
        <v>89.326370858344404</v>
      </c>
      <c r="L165" s="13">
        <f t="shared" si="32"/>
        <v>78.759389194019647</v>
      </c>
      <c r="M165" s="13">
        <f t="shared" si="37"/>
        <v>78.769621988685032</v>
      </c>
      <c r="N165" s="13">
        <f t="shared" si="33"/>
        <v>48.837165632984721</v>
      </c>
      <c r="O165" s="13">
        <f t="shared" si="34"/>
        <v>60.969774133662</v>
      </c>
      <c r="Q165" s="41">
        <v>11.222413370172781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44.576512512491007</v>
      </c>
      <c r="G166" s="13">
        <f t="shared" si="28"/>
        <v>1.9290370571054376</v>
      </c>
      <c r="H166" s="13">
        <f t="shared" si="29"/>
        <v>42.647475455385567</v>
      </c>
      <c r="I166" s="16">
        <f t="shared" si="36"/>
        <v>53.214457119710332</v>
      </c>
      <c r="J166" s="13">
        <f t="shared" si="30"/>
        <v>34.19926545565194</v>
      </c>
      <c r="K166" s="13">
        <f t="shared" si="31"/>
        <v>19.015191664058392</v>
      </c>
      <c r="L166" s="13">
        <f t="shared" si="32"/>
        <v>7.9312271680217057</v>
      </c>
      <c r="M166" s="13">
        <f t="shared" si="37"/>
        <v>37.863683523722017</v>
      </c>
      <c r="N166" s="13">
        <f t="shared" si="33"/>
        <v>23.475483784707649</v>
      </c>
      <c r="O166" s="13">
        <f t="shared" si="34"/>
        <v>25.404520841813085</v>
      </c>
      <c r="Q166" s="41">
        <v>10.91018959354839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55.433367235173492</v>
      </c>
      <c r="G167" s="13">
        <f t="shared" si="28"/>
        <v>3.142863865151118</v>
      </c>
      <c r="H167" s="13">
        <f t="shared" si="29"/>
        <v>52.290503370022371</v>
      </c>
      <c r="I167" s="16">
        <f t="shared" si="36"/>
        <v>63.374467866059064</v>
      </c>
      <c r="J167" s="13">
        <f t="shared" si="30"/>
        <v>39.953048748223793</v>
      </c>
      <c r="K167" s="13">
        <f t="shared" si="31"/>
        <v>23.421419117835271</v>
      </c>
      <c r="L167" s="13">
        <f t="shared" si="32"/>
        <v>12.369852655401832</v>
      </c>
      <c r="M167" s="13">
        <f t="shared" si="37"/>
        <v>26.758052394416197</v>
      </c>
      <c r="N167" s="13">
        <f t="shared" si="33"/>
        <v>16.58999248453804</v>
      </c>
      <c r="O167" s="13">
        <f t="shared" si="34"/>
        <v>19.732856349689158</v>
      </c>
      <c r="Q167" s="41">
        <v>13.00849905825963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37.620889506387769</v>
      </c>
      <c r="G168" s="13">
        <f t="shared" si="28"/>
        <v>1.1513788966965879</v>
      </c>
      <c r="H168" s="13">
        <f t="shared" si="29"/>
        <v>36.469510609691184</v>
      </c>
      <c r="I168" s="16">
        <f t="shared" si="36"/>
        <v>47.521077072124626</v>
      </c>
      <c r="J168" s="13">
        <f t="shared" si="30"/>
        <v>35.776868542594023</v>
      </c>
      <c r="K168" s="13">
        <f t="shared" si="31"/>
        <v>11.744208529530603</v>
      </c>
      <c r="L168" s="13">
        <f t="shared" si="32"/>
        <v>0.60678207348566637</v>
      </c>
      <c r="M168" s="13">
        <f t="shared" si="37"/>
        <v>10.774841983363824</v>
      </c>
      <c r="N168" s="13">
        <f t="shared" si="33"/>
        <v>6.6804020296855713</v>
      </c>
      <c r="O168" s="13">
        <f t="shared" si="34"/>
        <v>7.8317809263821587</v>
      </c>
      <c r="Q168" s="41">
        <v>13.80246961564427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4.2668162428935688</v>
      </c>
      <c r="G169" s="13">
        <f t="shared" si="28"/>
        <v>0</v>
      </c>
      <c r="H169" s="13">
        <f t="shared" si="29"/>
        <v>4.2668162428935688</v>
      </c>
      <c r="I169" s="16">
        <f t="shared" si="36"/>
        <v>15.404242698938505</v>
      </c>
      <c r="J169" s="13">
        <f t="shared" si="30"/>
        <v>15.039350195478137</v>
      </c>
      <c r="K169" s="13">
        <f t="shared" si="31"/>
        <v>0.36489250346036783</v>
      </c>
      <c r="L169" s="13">
        <f t="shared" si="32"/>
        <v>0</v>
      </c>
      <c r="M169" s="13">
        <f t="shared" si="37"/>
        <v>4.0944399536782532</v>
      </c>
      <c r="N169" s="13">
        <f t="shared" si="33"/>
        <v>2.5385527712805169</v>
      </c>
      <c r="O169" s="13">
        <f t="shared" si="34"/>
        <v>2.5385527712805169</v>
      </c>
      <c r="Q169" s="41">
        <v>17.322804000424579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35.139756477561093</v>
      </c>
      <c r="G170" s="13">
        <f t="shared" si="28"/>
        <v>0.87398126527896136</v>
      </c>
      <c r="H170" s="13">
        <f t="shared" si="29"/>
        <v>34.265775212282129</v>
      </c>
      <c r="I170" s="16">
        <f t="shared" si="36"/>
        <v>34.630667715742497</v>
      </c>
      <c r="J170" s="13">
        <f t="shared" si="30"/>
        <v>30.657742573171213</v>
      </c>
      <c r="K170" s="13">
        <f t="shared" si="31"/>
        <v>3.9729251425712846</v>
      </c>
      <c r="L170" s="13">
        <f t="shared" si="32"/>
        <v>0</v>
      </c>
      <c r="M170" s="13">
        <f t="shared" si="37"/>
        <v>1.5558871823977363</v>
      </c>
      <c r="N170" s="13">
        <f t="shared" si="33"/>
        <v>0.96465005308659646</v>
      </c>
      <c r="O170" s="13">
        <f t="shared" si="34"/>
        <v>1.8386313183655578</v>
      </c>
      <c r="Q170" s="41">
        <v>16.57015494076726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2.01112409495554</v>
      </c>
      <c r="G171" s="13">
        <f t="shared" si="28"/>
        <v>0</v>
      </c>
      <c r="H171" s="13">
        <f t="shared" si="29"/>
        <v>2.01112409495554</v>
      </c>
      <c r="I171" s="16">
        <f t="shared" si="36"/>
        <v>5.9840492375268246</v>
      </c>
      <c r="J171" s="13">
        <f t="shared" si="30"/>
        <v>5.9714803856722387</v>
      </c>
      <c r="K171" s="13">
        <f t="shared" si="31"/>
        <v>1.2568851854585894E-2</v>
      </c>
      <c r="L171" s="13">
        <f t="shared" si="32"/>
        <v>0</v>
      </c>
      <c r="M171" s="13">
        <f t="shared" si="37"/>
        <v>0.59123712931113981</v>
      </c>
      <c r="N171" s="13">
        <f t="shared" si="33"/>
        <v>0.36656702017290665</v>
      </c>
      <c r="O171" s="13">
        <f t="shared" si="34"/>
        <v>0.36656702017290665</v>
      </c>
      <c r="Q171" s="41">
        <v>21.312914921295111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2.018159082209507</v>
      </c>
      <c r="G172" s="13">
        <f t="shared" si="28"/>
        <v>0</v>
      </c>
      <c r="H172" s="13">
        <f t="shared" si="29"/>
        <v>2.018159082209507</v>
      </c>
      <c r="I172" s="16">
        <f t="shared" si="36"/>
        <v>2.0307279340640929</v>
      </c>
      <c r="J172" s="13">
        <f t="shared" si="30"/>
        <v>2.0304450060126493</v>
      </c>
      <c r="K172" s="13">
        <f t="shared" si="31"/>
        <v>2.8292805144358724E-4</v>
      </c>
      <c r="L172" s="13">
        <f t="shared" si="32"/>
        <v>0</v>
      </c>
      <c r="M172" s="13">
        <f t="shared" si="37"/>
        <v>0.22467010913823315</v>
      </c>
      <c r="N172" s="13">
        <f t="shared" si="33"/>
        <v>0.13929546766570455</v>
      </c>
      <c r="O172" s="13">
        <f t="shared" si="34"/>
        <v>0.13929546766570455</v>
      </c>
      <c r="Q172" s="41">
        <v>25.262867573805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0.485714286</v>
      </c>
      <c r="G173" s="18">
        <f t="shared" si="28"/>
        <v>0</v>
      </c>
      <c r="H173" s="18">
        <f t="shared" si="29"/>
        <v>0.485714286</v>
      </c>
      <c r="I173" s="17">
        <f t="shared" si="36"/>
        <v>0.48599721405144358</v>
      </c>
      <c r="J173" s="18">
        <f t="shared" si="30"/>
        <v>0.48599325705044005</v>
      </c>
      <c r="K173" s="18">
        <f t="shared" si="31"/>
        <v>3.95700100352947E-6</v>
      </c>
      <c r="L173" s="18">
        <f t="shared" si="32"/>
        <v>0</v>
      </c>
      <c r="M173" s="18">
        <f t="shared" si="37"/>
        <v>8.5374641472528601E-2</v>
      </c>
      <c r="N173" s="18">
        <f t="shared" si="33"/>
        <v>5.2932277712967733E-2</v>
      </c>
      <c r="O173" s="18">
        <f t="shared" si="34"/>
        <v>5.2932277712967733E-2</v>
      </c>
      <c r="P173" s="3"/>
      <c r="Q173" s="42">
        <v>25.11945600000001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3.652758122276083</v>
      </c>
      <c r="G174" s="13">
        <f t="shared" si="28"/>
        <v>0</v>
      </c>
      <c r="H174" s="13">
        <f t="shared" si="29"/>
        <v>3.652758122276083</v>
      </c>
      <c r="I174" s="16">
        <f t="shared" si="36"/>
        <v>3.6527620792770863</v>
      </c>
      <c r="J174" s="13">
        <f t="shared" si="30"/>
        <v>3.6503786035877144</v>
      </c>
      <c r="K174" s="13">
        <f t="shared" si="31"/>
        <v>2.3834756893719167E-3</v>
      </c>
      <c r="L174" s="13">
        <f t="shared" si="32"/>
        <v>0</v>
      </c>
      <c r="M174" s="13">
        <f t="shared" si="37"/>
        <v>3.2442363759560867E-2</v>
      </c>
      <c r="N174" s="13">
        <f t="shared" si="33"/>
        <v>2.0114265530927739E-2</v>
      </c>
      <c r="O174" s="13">
        <f t="shared" si="34"/>
        <v>2.0114265530927739E-2</v>
      </c>
      <c r="Q174" s="41">
        <v>22.615947240406449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22.049396554059999</v>
      </c>
      <c r="G175" s="13">
        <f t="shared" si="28"/>
        <v>0</v>
      </c>
      <c r="H175" s="13">
        <f t="shared" si="29"/>
        <v>22.049396554059999</v>
      </c>
      <c r="I175" s="16">
        <f t="shared" si="36"/>
        <v>22.05178002974937</v>
      </c>
      <c r="J175" s="13">
        <f t="shared" si="30"/>
        <v>21.257394527011549</v>
      </c>
      <c r="K175" s="13">
        <f t="shared" si="31"/>
        <v>0.79438550273782127</v>
      </c>
      <c r="L175" s="13">
        <f t="shared" si="32"/>
        <v>0</v>
      </c>
      <c r="M175" s="13">
        <f t="shared" si="37"/>
        <v>1.2328098228633129E-2</v>
      </c>
      <c r="N175" s="13">
        <f t="shared" si="33"/>
        <v>7.6434209017525396E-3</v>
      </c>
      <c r="O175" s="13">
        <f t="shared" si="34"/>
        <v>7.6434209017525396E-3</v>
      </c>
      <c r="Q175" s="41">
        <v>19.296809285995089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53.393105699333397</v>
      </c>
      <c r="G176" s="13">
        <f t="shared" si="28"/>
        <v>2.9147569031547373</v>
      </c>
      <c r="H176" s="13">
        <f t="shared" si="29"/>
        <v>50.478348796178658</v>
      </c>
      <c r="I176" s="16">
        <f t="shared" si="36"/>
        <v>51.272734298916475</v>
      </c>
      <c r="J176" s="13">
        <f t="shared" si="30"/>
        <v>37.436122437144498</v>
      </c>
      <c r="K176" s="13">
        <f t="shared" si="31"/>
        <v>13.836611861771978</v>
      </c>
      <c r="L176" s="13">
        <f t="shared" si="32"/>
        <v>2.7145703930388958</v>
      </c>
      <c r="M176" s="13">
        <f t="shared" si="37"/>
        <v>2.7192550703657767</v>
      </c>
      <c r="N176" s="13">
        <f t="shared" si="33"/>
        <v>1.6859381436267815</v>
      </c>
      <c r="O176" s="13">
        <f t="shared" si="34"/>
        <v>4.6006950467815191</v>
      </c>
      <c r="Q176" s="41">
        <v>13.916533734193431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39.024045760357481</v>
      </c>
      <c r="G177" s="13">
        <f t="shared" si="28"/>
        <v>1.3082557013006906</v>
      </c>
      <c r="H177" s="13">
        <f t="shared" si="29"/>
        <v>37.715790059056793</v>
      </c>
      <c r="I177" s="16">
        <f t="shared" si="36"/>
        <v>48.837831527789874</v>
      </c>
      <c r="J177" s="13">
        <f t="shared" si="30"/>
        <v>33.866134703996146</v>
      </c>
      <c r="K177" s="13">
        <f t="shared" si="31"/>
        <v>14.971696823793728</v>
      </c>
      <c r="L177" s="13">
        <f t="shared" si="32"/>
        <v>3.8580013882892752</v>
      </c>
      <c r="M177" s="13">
        <f t="shared" si="37"/>
        <v>4.8913183150282702</v>
      </c>
      <c r="N177" s="13">
        <f t="shared" si="33"/>
        <v>3.0326173553175275</v>
      </c>
      <c r="O177" s="13">
        <f t="shared" si="34"/>
        <v>4.3408730566182179</v>
      </c>
      <c r="Q177" s="41">
        <v>11.67553983154704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5.3056891705731717</v>
      </c>
      <c r="G178" s="13">
        <f t="shared" si="28"/>
        <v>0</v>
      </c>
      <c r="H178" s="13">
        <f t="shared" si="29"/>
        <v>5.3056891705731717</v>
      </c>
      <c r="I178" s="16">
        <f t="shared" si="36"/>
        <v>16.419384606077625</v>
      </c>
      <c r="J178" s="13">
        <f t="shared" si="30"/>
        <v>15.355545185027069</v>
      </c>
      <c r="K178" s="13">
        <f t="shared" si="31"/>
        <v>1.063839421050556</v>
      </c>
      <c r="L178" s="13">
        <f t="shared" si="32"/>
        <v>0</v>
      </c>
      <c r="M178" s="13">
        <f t="shared" si="37"/>
        <v>1.8587009597107427</v>
      </c>
      <c r="N178" s="13">
        <f t="shared" si="33"/>
        <v>1.1523945950206604</v>
      </c>
      <c r="O178" s="13">
        <f t="shared" si="34"/>
        <v>1.1523945950206604</v>
      </c>
      <c r="Q178" s="41">
        <v>10.47885059354839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164.91056523339611</v>
      </c>
      <c r="G179" s="13">
        <f t="shared" si="28"/>
        <v>15.382721650328726</v>
      </c>
      <c r="H179" s="13">
        <f t="shared" si="29"/>
        <v>149.52784358306738</v>
      </c>
      <c r="I179" s="16">
        <f t="shared" si="36"/>
        <v>150.59168300411793</v>
      </c>
      <c r="J179" s="13">
        <f t="shared" si="30"/>
        <v>49.694900744840332</v>
      </c>
      <c r="K179" s="13">
        <f t="shared" si="31"/>
        <v>100.89678225927759</v>
      </c>
      <c r="L179" s="13">
        <f t="shared" si="32"/>
        <v>90.414875317332289</v>
      </c>
      <c r="M179" s="13">
        <f t="shared" si="37"/>
        <v>91.121181682022367</v>
      </c>
      <c r="N179" s="13">
        <f t="shared" si="33"/>
        <v>56.495132642853868</v>
      </c>
      <c r="O179" s="13">
        <f t="shared" si="34"/>
        <v>71.877854293182594</v>
      </c>
      <c r="Q179" s="41">
        <v>13.33728419975529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18.282079465569151</v>
      </c>
      <c r="G180" s="13">
        <f t="shared" si="28"/>
        <v>0</v>
      </c>
      <c r="H180" s="13">
        <f t="shared" si="29"/>
        <v>18.282079465569151</v>
      </c>
      <c r="I180" s="16">
        <f t="shared" si="36"/>
        <v>28.763986407514452</v>
      </c>
      <c r="J180" s="13">
        <f t="shared" si="30"/>
        <v>25.427772475750871</v>
      </c>
      <c r="K180" s="13">
        <f t="shared" si="31"/>
        <v>3.3362139317635808</v>
      </c>
      <c r="L180" s="13">
        <f t="shared" si="32"/>
        <v>0</v>
      </c>
      <c r="M180" s="13">
        <f t="shared" si="37"/>
        <v>34.6260490391685</v>
      </c>
      <c r="N180" s="13">
        <f t="shared" si="33"/>
        <v>21.468150404284469</v>
      </c>
      <c r="O180" s="13">
        <f t="shared" si="34"/>
        <v>21.468150404284469</v>
      </c>
      <c r="Q180" s="41">
        <v>13.81262295067946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45.494222571334348</v>
      </c>
      <c r="G181" s="13">
        <f t="shared" si="28"/>
        <v>2.0316396155710992</v>
      </c>
      <c r="H181" s="13">
        <f t="shared" si="29"/>
        <v>43.462582955763246</v>
      </c>
      <c r="I181" s="16">
        <f t="shared" si="36"/>
        <v>46.798796887526827</v>
      </c>
      <c r="J181" s="13">
        <f t="shared" si="30"/>
        <v>38.396575952724532</v>
      </c>
      <c r="K181" s="13">
        <f t="shared" si="31"/>
        <v>8.402220934802294</v>
      </c>
      <c r="L181" s="13">
        <f t="shared" si="32"/>
        <v>0</v>
      </c>
      <c r="M181" s="13">
        <f t="shared" si="37"/>
        <v>13.157898634884031</v>
      </c>
      <c r="N181" s="13">
        <f t="shared" si="33"/>
        <v>8.1578971536280989</v>
      </c>
      <c r="O181" s="13">
        <f t="shared" si="34"/>
        <v>10.189536769199197</v>
      </c>
      <c r="Q181" s="41">
        <v>16.835183793906872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24.372821265054618</v>
      </c>
      <c r="G182" s="13">
        <f t="shared" si="28"/>
        <v>0</v>
      </c>
      <c r="H182" s="13">
        <f t="shared" si="29"/>
        <v>24.372821265054618</v>
      </c>
      <c r="I182" s="16">
        <f t="shared" si="36"/>
        <v>32.775042199856912</v>
      </c>
      <c r="J182" s="13">
        <f t="shared" si="30"/>
        <v>29.828403699685854</v>
      </c>
      <c r="K182" s="13">
        <f t="shared" si="31"/>
        <v>2.9466385001710584</v>
      </c>
      <c r="L182" s="13">
        <f t="shared" si="32"/>
        <v>0</v>
      </c>
      <c r="M182" s="13">
        <f t="shared" si="37"/>
        <v>5.0000014812559321</v>
      </c>
      <c r="N182" s="13">
        <f t="shared" si="33"/>
        <v>3.1000009183786781</v>
      </c>
      <c r="O182" s="13">
        <f t="shared" si="34"/>
        <v>3.1000009183786781</v>
      </c>
      <c r="Q182" s="41">
        <v>17.81785032546054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1.038694305371074</v>
      </c>
      <c r="G183" s="13">
        <f t="shared" si="28"/>
        <v>0</v>
      </c>
      <c r="H183" s="13">
        <f t="shared" si="29"/>
        <v>1.038694305371074</v>
      </c>
      <c r="I183" s="16">
        <f t="shared" si="36"/>
        <v>3.9853328055421322</v>
      </c>
      <c r="J183" s="13">
        <f t="shared" si="30"/>
        <v>3.982422220506936</v>
      </c>
      <c r="K183" s="13">
        <f t="shared" si="31"/>
        <v>2.9105850351962559E-3</v>
      </c>
      <c r="L183" s="13">
        <f t="shared" si="32"/>
        <v>0</v>
      </c>
      <c r="M183" s="13">
        <f t="shared" si="37"/>
        <v>1.9000005628772541</v>
      </c>
      <c r="N183" s="13">
        <f t="shared" si="33"/>
        <v>1.1780003489838975</v>
      </c>
      <c r="O183" s="13">
        <f t="shared" si="34"/>
        <v>1.1780003489838975</v>
      </c>
      <c r="Q183" s="41">
        <v>23.052772090284531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0.29169550218450901</v>
      </c>
      <c r="G184" s="13">
        <f t="shared" si="28"/>
        <v>0</v>
      </c>
      <c r="H184" s="13">
        <f t="shared" si="29"/>
        <v>0.29169550218450901</v>
      </c>
      <c r="I184" s="16">
        <f t="shared" si="36"/>
        <v>0.29460608721970527</v>
      </c>
      <c r="J184" s="13">
        <f t="shared" si="30"/>
        <v>0.29460472232448826</v>
      </c>
      <c r="K184" s="13">
        <f t="shared" si="31"/>
        <v>1.3648952170153272E-6</v>
      </c>
      <c r="L184" s="13">
        <f t="shared" si="32"/>
        <v>0</v>
      </c>
      <c r="M184" s="13">
        <f t="shared" si="37"/>
        <v>0.72200021389335656</v>
      </c>
      <c r="N184" s="13">
        <f t="shared" si="33"/>
        <v>0.44764013261388108</v>
      </c>
      <c r="O184" s="13">
        <f t="shared" si="34"/>
        <v>0.44764013261388108</v>
      </c>
      <c r="Q184" s="41">
        <v>22.00210835498692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0.7059995635122932</v>
      </c>
      <c r="G185" s="18">
        <f t="shared" si="28"/>
        <v>0</v>
      </c>
      <c r="H185" s="18">
        <f t="shared" si="29"/>
        <v>0.7059995635122932</v>
      </c>
      <c r="I185" s="17">
        <f t="shared" si="36"/>
        <v>0.70600092840751016</v>
      </c>
      <c r="J185" s="18">
        <f t="shared" si="30"/>
        <v>0.70598558199604622</v>
      </c>
      <c r="K185" s="18">
        <f t="shared" si="31"/>
        <v>1.5346411463945664E-5</v>
      </c>
      <c r="L185" s="18">
        <f t="shared" si="32"/>
        <v>0</v>
      </c>
      <c r="M185" s="18">
        <f t="shared" si="37"/>
        <v>0.27436008127947548</v>
      </c>
      <c r="N185" s="18">
        <f t="shared" si="33"/>
        <v>0.17010325039327479</v>
      </c>
      <c r="O185" s="18">
        <f t="shared" si="34"/>
        <v>0.17010325039327479</v>
      </c>
      <c r="P185" s="3"/>
      <c r="Q185" s="42">
        <v>23.437083000000008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16.561613859655999</v>
      </c>
      <c r="G186" s="13">
        <f t="shared" si="28"/>
        <v>0</v>
      </c>
      <c r="H186" s="13">
        <f t="shared" si="29"/>
        <v>16.561613859655999</v>
      </c>
      <c r="I186" s="16">
        <f t="shared" si="36"/>
        <v>16.561629206067462</v>
      </c>
      <c r="J186" s="13">
        <f t="shared" si="30"/>
        <v>16.333988921042558</v>
      </c>
      <c r="K186" s="13">
        <f t="shared" si="31"/>
        <v>0.22764028502490419</v>
      </c>
      <c r="L186" s="13">
        <f t="shared" si="32"/>
        <v>0</v>
      </c>
      <c r="M186" s="13">
        <f t="shared" si="37"/>
        <v>0.10425683088620069</v>
      </c>
      <c r="N186" s="13">
        <f t="shared" si="33"/>
        <v>6.4639235149444432E-2</v>
      </c>
      <c r="O186" s="13">
        <f t="shared" si="34"/>
        <v>6.4639235149444432E-2</v>
      </c>
      <c r="Q186" s="41">
        <v>22.302469582462031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22.328069214237551</v>
      </c>
      <c r="G187" s="13">
        <f t="shared" si="28"/>
        <v>0</v>
      </c>
      <c r="H187" s="13">
        <f t="shared" si="29"/>
        <v>22.328069214237551</v>
      </c>
      <c r="I187" s="16">
        <f t="shared" si="36"/>
        <v>22.555709499262456</v>
      </c>
      <c r="J187" s="13">
        <f t="shared" si="30"/>
        <v>21.621295125054381</v>
      </c>
      <c r="K187" s="13">
        <f t="shared" si="31"/>
        <v>0.93441437420807461</v>
      </c>
      <c r="L187" s="13">
        <f t="shared" si="32"/>
        <v>0</v>
      </c>
      <c r="M187" s="13">
        <f t="shared" si="37"/>
        <v>3.9617595736756259E-2</v>
      </c>
      <c r="N187" s="13">
        <f t="shared" si="33"/>
        <v>2.4562909356788881E-2</v>
      </c>
      <c r="O187" s="13">
        <f t="shared" si="34"/>
        <v>2.4562909356788881E-2</v>
      </c>
      <c r="Q187" s="41">
        <v>18.568937292520332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51.13649921414261</v>
      </c>
      <c r="G188" s="13">
        <f t="shared" si="28"/>
        <v>2.6624619690416704</v>
      </c>
      <c r="H188" s="13">
        <f t="shared" si="29"/>
        <v>48.474037245100938</v>
      </c>
      <c r="I188" s="16">
        <f t="shared" si="36"/>
        <v>49.408451619309012</v>
      </c>
      <c r="J188" s="13">
        <f t="shared" si="30"/>
        <v>37.747374298672327</v>
      </c>
      <c r="K188" s="13">
        <f t="shared" si="31"/>
        <v>11.661077320636686</v>
      </c>
      <c r="L188" s="13">
        <f t="shared" si="32"/>
        <v>0.52303961886567685</v>
      </c>
      <c r="M188" s="13">
        <f t="shared" si="37"/>
        <v>0.53809430524564428</v>
      </c>
      <c r="N188" s="13">
        <f t="shared" si="33"/>
        <v>0.33361846925229943</v>
      </c>
      <c r="O188" s="13">
        <f t="shared" si="34"/>
        <v>2.9960804382939701</v>
      </c>
      <c r="Q188" s="41">
        <v>14.862982529170941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7.9456759588467554</v>
      </c>
      <c r="G189" s="13">
        <f t="shared" si="28"/>
        <v>0</v>
      </c>
      <c r="H189" s="13">
        <f t="shared" si="29"/>
        <v>7.9456759588467554</v>
      </c>
      <c r="I189" s="16">
        <f t="shared" si="36"/>
        <v>19.083713660617764</v>
      </c>
      <c r="J189" s="13">
        <f t="shared" si="30"/>
        <v>17.606719257334305</v>
      </c>
      <c r="K189" s="13">
        <f t="shared" si="31"/>
        <v>1.4769944032834594</v>
      </c>
      <c r="L189" s="13">
        <f t="shared" si="32"/>
        <v>0</v>
      </c>
      <c r="M189" s="13">
        <f t="shared" si="37"/>
        <v>0.20447583599334485</v>
      </c>
      <c r="N189" s="13">
        <f t="shared" si="33"/>
        <v>0.12677501831587382</v>
      </c>
      <c r="O189" s="13">
        <f t="shared" si="34"/>
        <v>0.12677501831587382</v>
      </c>
      <c r="Q189" s="41">
        <v>11.24098031857093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97.108820863755042</v>
      </c>
      <c r="G190" s="13">
        <f t="shared" si="28"/>
        <v>7.8022964673162187</v>
      </c>
      <c r="H190" s="13">
        <f t="shared" si="29"/>
        <v>89.306524396438817</v>
      </c>
      <c r="I190" s="16">
        <f t="shared" si="36"/>
        <v>90.783518799722273</v>
      </c>
      <c r="J190" s="13">
        <f t="shared" si="30"/>
        <v>38.540769360565882</v>
      </c>
      <c r="K190" s="13">
        <f t="shared" si="31"/>
        <v>52.242749439156391</v>
      </c>
      <c r="L190" s="13">
        <f t="shared" si="32"/>
        <v>41.403099959683075</v>
      </c>
      <c r="M190" s="13">
        <f t="shared" si="37"/>
        <v>41.480800777360542</v>
      </c>
      <c r="N190" s="13">
        <f t="shared" si="33"/>
        <v>25.718096481963535</v>
      </c>
      <c r="O190" s="13">
        <f t="shared" si="34"/>
        <v>33.520392949279753</v>
      </c>
      <c r="Q190" s="41">
        <v>10.20101959354839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40.416153942640953</v>
      </c>
      <c r="G191" s="13">
        <f t="shared" si="28"/>
        <v>1.4638973005039186</v>
      </c>
      <c r="H191" s="13">
        <f t="shared" si="29"/>
        <v>38.952256642137037</v>
      </c>
      <c r="I191" s="16">
        <f t="shared" si="36"/>
        <v>49.791906121610353</v>
      </c>
      <c r="J191" s="13">
        <f t="shared" si="30"/>
        <v>35.256297561051511</v>
      </c>
      <c r="K191" s="13">
        <f t="shared" si="31"/>
        <v>14.535608560558842</v>
      </c>
      <c r="L191" s="13">
        <f t="shared" si="32"/>
        <v>3.4187066627565441</v>
      </c>
      <c r="M191" s="13">
        <f t="shared" si="37"/>
        <v>19.181410958153549</v>
      </c>
      <c r="N191" s="13">
        <f t="shared" si="33"/>
        <v>11.8924747940552</v>
      </c>
      <c r="O191" s="13">
        <f t="shared" si="34"/>
        <v>13.356372094559118</v>
      </c>
      <c r="Q191" s="41">
        <v>12.56393126670997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44.53655353713642</v>
      </c>
      <c r="G192" s="13">
        <f t="shared" si="28"/>
        <v>1.9245695315884848</v>
      </c>
      <c r="H192" s="13">
        <f t="shared" si="29"/>
        <v>42.611984005547939</v>
      </c>
      <c r="I192" s="16">
        <f t="shared" si="36"/>
        <v>53.728885903350239</v>
      </c>
      <c r="J192" s="13">
        <f t="shared" si="30"/>
        <v>40.01365676674714</v>
      </c>
      <c r="K192" s="13">
        <f t="shared" si="31"/>
        <v>13.715229136603099</v>
      </c>
      <c r="L192" s="13">
        <f t="shared" si="32"/>
        <v>2.5922951670515442</v>
      </c>
      <c r="M192" s="13">
        <f t="shared" si="37"/>
        <v>9.8812313311498947</v>
      </c>
      <c r="N192" s="13">
        <f t="shared" si="33"/>
        <v>6.1263634253129347</v>
      </c>
      <c r="O192" s="13">
        <f t="shared" si="34"/>
        <v>8.0509329569014199</v>
      </c>
      <c r="Q192" s="41">
        <v>15.21592444382239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43.396878405533407</v>
      </c>
      <c r="G193" s="13">
        <f t="shared" si="28"/>
        <v>1.7971506554463412</v>
      </c>
      <c r="H193" s="13">
        <f t="shared" si="29"/>
        <v>41.599727750087062</v>
      </c>
      <c r="I193" s="16">
        <f t="shared" si="36"/>
        <v>52.722661719638616</v>
      </c>
      <c r="J193" s="13">
        <f t="shared" si="30"/>
        <v>41.88527219094663</v>
      </c>
      <c r="K193" s="13">
        <f t="shared" si="31"/>
        <v>10.837389528691986</v>
      </c>
      <c r="L193" s="13">
        <f t="shared" si="32"/>
        <v>0</v>
      </c>
      <c r="M193" s="13">
        <f t="shared" si="37"/>
        <v>3.7548679058369601</v>
      </c>
      <c r="N193" s="13">
        <f t="shared" si="33"/>
        <v>2.3280181016189152</v>
      </c>
      <c r="O193" s="13">
        <f t="shared" si="34"/>
        <v>4.1251687570652562</v>
      </c>
      <c r="Q193" s="41">
        <v>17.211533982764841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4.323861242662062</v>
      </c>
      <c r="G194" s="13">
        <f t="shared" si="28"/>
        <v>0</v>
      </c>
      <c r="H194" s="13">
        <f t="shared" si="29"/>
        <v>4.323861242662062</v>
      </c>
      <c r="I194" s="16">
        <f t="shared" si="36"/>
        <v>15.161250771354048</v>
      </c>
      <c r="J194" s="13">
        <f t="shared" si="30"/>
        <v>14.920813270069953</v>
      </c>
      <c r="K194" s="13">
        <f t="shared" si="31"/>
        <v>0.24043750128409513</v>
      </c>
      <c r="L194" s="13">
        <f t="shared" si="32"/>
        <v>0</v>
      </c>
      <c r="M194" s="13">
        <f t="shared" si="37"/>
        <v>1.4268498042180449</v>
      </c>
      <c r="N194" s="13">
        <f t="shared" si="33"/>
        <v>0.88464687861518776</v>
      </c>
      <c r="O194" s="13">
        <f t="shared" si="34"/>
        <v>0.88464687861518776</v>
      </c>
      <c r="Q194" s="41">
        <v>20.01928720519247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13.02019992556761</v>
      </c>
      <c r="G195" s="13">
        <f t="shared" si="28"/>
        <v>0</v>
      </c>
      <c r="H195" s="13">
        <f t="shared" si="29"/>
        <v>13.02019992556761</v>
      </c>
      <c r="I195" s="16">
        <f t="shared" si="36"/>
        <v>13.260637426851705</v>
      </c>
      <c r="J195" s="13">
        <f t="shared" si="30"/>
        <v>13.106214521113865</v>
      </c>
      <c r="K195" s="13">
        <f t="shared" si="31"/>
        <v>0.15442290573784057</v>
      </c>
      <c r="L195" s="13">
        <f t="shared" si="32"/>
        <v>0</v>
      </c>
      <c r="M195" s="13">
        <f t="shared" si="37"/>
        <v>0.5422029256028571</v>
      </c>
      <c r="N195" s="13">
        <f t="shared" si="33"/>
        <v>0.33616581387377142</v>
      </c>
      <c r="O195" s="13">
        <f t="shared" si="34"/>
        <v>0.33616581387377142</v>
      </c>
      <c r="Q195" s="41">
        <v>20.353617976815649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0.1083306907433208</v>
      </c>
      <c r="G196" s="13">
        <f t="shared" si="28"/>
        <v>0</v>
      </c>
      <c r="H196" s="13">
        <f t="shared" si="29"/>
        <v>0.1083306907433208</v>
      </c>
      <c r="I196" s="16">
        <f t="shared" si="36"/>
        <v>0.26275359648116137</v>
      </c>
      <c r="J196" s="13">
        <f t="shared" si="30"/>
        <v>0.26275269886064134</v>
      </c>
      <c r="K196" s="13">
        <f t="shared" si="31"/>
        <v>8.976205200239562E-7</v>
      </c>
      <c r="L196" s="13">
        <f t="shared" si="32"/>
        <v>0</v>
      </c>
      <c r="M196" s="13">
        <f t="shared" si="37"/>
        <v>0.20603711172908568</v>
      </c>
      <c r="N196" s="13">
        <f t="shared" si="33"/>
        <v>0.12774300927203311</v>
      </c>
      <c r="O196" s="13">
        <f t="shared" si="34"/>
        <v>0.12774300927203311</v>
      </c>
      <c r="Q196" s="41">
        <v>22.53952956632763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1.763781906848922</v>
      </c>
      <c r="G197" s="18">
        <f t="shared" si="28"/>
        <v>0</v>
      </c>
      <c r="H197" s="18">
        <f t="shared" si="29"/>
        <v>1.763781906848922</v>
      </c>
      <c r="I197" s="17">
        <f t="shared" si="36"/>
        <v>1.7637828044694421</v>
      </c>
      <c r="J197" s="18">
        <f t="shared" si="30"/>
        <v>1.763408016851493</v>
      </c>
      <c r="K197" s="18">
        <f t="shared" si="31"/>
        <v>3.7478761794917936E-4</v>
      </c>
      <c r="L197" s="18">
        <f t="shared" si="32"/>
        <v>0</v>
      </c>
      <c r="M197" s="18">
        <f t="shared" si="37"/>
        <v>7.8294102457052567E-2</v>
      </c>
      <c r="N197" s="18">
        <f t="shared" si="33"/>
        <v>4.854234352337259E-2</v>
      </c>
      <c r="O197" s="18">
        <f t="shared" si="34"/>
        <v>4.854234352337259E-2</v>
      </c>
      <c r="P197" s="3"/>
      <c r="Q197" s="42">
        <v>20.257193064207289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7.32257070680786</v>
      </c>
      <c r="G198" s="13">
        <f t="shared" ref="G198:G261" si="39">IF((F198-$J$2)&gt;0,$I$2*(F198-$J$2),0)</f>
        <v>0</v>
      </c>
      <c r="H198" s="13">
        <f t="shared" ref="H198:H261" si="40">F198-G198</f>
        <v>7.32257070680786</v>
      </c>
      <c r="I198" s="16">
        <f t="shared" si="36"/>
        <v>7.3229454944258094</v>
      </c>
      <c r="J198" s="13">
        <f t="shared" ref="J198:J261" si="41">I198/SQRT(1+(I198/($K$2*(300+(25*Q198)+0.05*(Q198)^3)))^2)</f>
        <v>7.3050079848189897</v>
      </c>
      <c r="K198" s="13">
        <f t="shared" ref="K198:K261" si="42">I198-J198</f>
        <v>1.7937509606819724E-2</v>
      </c>
      <c r="L198" s="13">
        <f t="shared" ref="L198:L261" si="43">IF(K198&gt;$N$2,(K198-$N$2)/$L$2,0)</f>
        <v>0</v>
      </c>
      <c r="M198" s="13">
        <f t="shared" si="37"/>
        <v>2.9751758933679977E-2</v>
      </c>
      <c r="N198" s="13">
        <f t="shared" ref="N198:N261" si="44">$M$2*M198</f>
        <v>1.8446090538881587E-2</v>
      </c>
      <c r="O198" s="13">
        <f t="shared" ref="O198:O261" si="45">N198+G198</f>
        <v>1.8446090538881587E-2</v>
      </c>
      <c r="Q198" s="41">
        <v>23.08158000000001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18.301522309555761</v>
      </c>
      <c r="G199" s="13">
        <f t="shared" si="39"/>
        <v>0</v>
      </c>
      <c r="H199" s="13">
        <f t="shared" si="40"/>
        <v>18.301522309555761</v>
      </c>
      <c r="I199" s="16">
        <f t="shared" ref="I199:I262" si="47">H199+K198-L198</f>
        <v>18.319459819162581</v>
      </c>
      <c r="J199" s="13">
        <f t="shared" si="41"/>
        <v>17.900331842349818</v>
      </c>
      <c r="K199" s="13">
        <f t="shared" si="42"/>
        <v>0.41912797681276359</v>
      </c>
      <c r="L199" s="13">
        <f t="shared" si="43"/>
        <v>0</v>
      </c>
      <c r="M199" s="13">
        <f t="shared" ref="M199:M262" si="48">L199+M198-N198</f>
        <v>1.130566839479839E-2</v>
      </c>
      <c r="N199" s="13">
        <f t="shared" si="44"/>
        <v>7.0095144047750014E-3</v>
      </c>
      <c r="O199" s="13">
        <f t="shared" si="45"/>
        <v>7.0095144047750014E-3</v>
      </c>
      <c r="Q199" s="41">
        <v>20.027571314415649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2.6264092138373178</v>
      </c>
      <c r="G200" s="13">
        <f t="shared" si="39"/>
        <v>0</v>
      </c>
      <c r="H200" s="13">
        <f t="shared" si="40"/>
        <v>2.6264092138373178</v>
      </c>
      <c r="I200" s="16">
        <f t="shared" si="47"/>
        <v>3.0455371906500814</v>
      </c>
      <c r="J200" s="13">
        <f t="shared" si="41"/>
        <v>3.0423934585738239</v>
      </c>
      <c r="K200" s="13">
        <f t="shared" si="42"/>
        <v>3.1437320762575105E-3</v>
      </c>
      <c r="L200" s="13">
        <f t="shared" si="43"/>
        <v>0</v>
      </c>
      <c r="M200" s="13">
        <f t="shared" si="48"/>
        <v>4.2961539900233884E-3</v>
      </c>
      <c r="N200" s="13">
        <f t="shared" si="44"/>
        <v>2.6636154738145009E-3</v>
      </c>
      <c r="O200" s="13">
        <f t="shared" si="45"/>
        <v>2.6636154738145009E-3</v>
      </c>
      <c r="Q200" s="41">
        <v>16.795898100853801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38.941370129985863</v>
      </c>
      <c r="G201" s="13">
        <f t="shared" si="39"/>
        <v>1.2990123339461028</v>
      </c>
      <c r="H201" s="13">
        <f t="shared" si="40"/>
        <v>37.642357796039761</v>
      </c>
      <c r="I201" s="16">
        <f t="shared" si="47"/>
        <v>37.645501528116021</v>
      </c>
      <c r="J201" s="13">
        <f t="shared" si="41"/>
        <v>31.11429617212881</v>
      </c>
      <c r="K201" s="13">
        <f t="shared" si="42"/>
        <v>6.5312053559872112</v>
      </c>
      <c r="L201" s="13">
        <f t="shared" si="43"/>
        <v>0</v>
      </c>
      <c r="M201" s="13">
        <f t="shared" si="48"/>
        <v>1.6325385162088875E-3</v>
      </c>
      <c r="N201" s="13">
        <f t="shared" si="44"/>
        <v>1.0121738800495102E-3</v>
      </c>
      <c r="O201" s="13">
        <f t="shared" si="45"/>
        <v>1.3000245078261523</v>
      </c>
      <c r="Q201" s="41">
        <v>14.044173399325731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54.244360266928147</v>
      </c>
      <c r="G202" s="13">
        <f t="shared" si="39"/>
        <v>3.0099295513121351</v>
      </c>
      <c r="H202" s="13">
        <f t="shared" si="40"/>
        <v>51.234430715616014</v>
      </c>
      <c r="I202" s="16">
        <f t="shared" si="47"/>
        <v>57.765636071603225</v>
      </c>
      <c r="J202" s="13">
        <f t="shared" si="41"/>
        <v>33.902822534360396</v>
      </c>
      <c r="K202" s="13">
        <f t="shared" si="42"/>
        <v>23.862813537242829</v>
      </c>
      <c r="L202" s="13">
        <f t="shared" si="43"/>
        <v>12.814492552121278</v>
      </c>
      <c r="M202" s="13">
        <f t="shared" si="48"/>
        <v>12.815112916757437</v>
      </c>
      <c r="N202" s="13">
        <f t="shared" si="44"/>
        <v>7.9453700083896113</v>
      </c>
      <c r="O202" s="13">
        <f t="shared" si="45"/>
        <v>10.955299559701746</v>
      </c>
      <c r="Q202" s="41">
        <v>9.9545845935483879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1.3318237895301679</v>
      </c>
      <c r="G203" s="13">
        <f t="shared" si="39"/>
        <v>0</v>
      </c>
      <c r="H203" s="13">
        <f t="shared" si="40"/>
        <v>1.3318237895301679</v>
      </c>
      <c r="I203" s="16">
        <f t="shared" si="47"/>
        <v>12.38014477465172</v>
      </c>
      <c r="J203" s="13">
        <f t="shared" si="41"/>
        <v>12.061907420728696</v>
      </c>
      <c r="K203" s="13">
        <f t="shared" si="42"/>
        <v>0.3182373539230241</v>
      </c>
      <c r="L203" s="13">
        <f t="shared" si="43"/>
        <v>0</v>
      </c>
      <c r="M203" s="13">
        <f t="shared" si="48"/>
        <v>4.8697429083678259</v>
      </c>
      <c r="N203" s="13">
        <f t="shared" si="44"/>
        <v>3.0192406031880519</v>
      </c>
      <c r="O203" s="13">
        <f t="shared" si="45"/>
        <v>3.0192406031880519</v>
      </c>
      <c r="Q203" s="41">
        <v>13.58326107238255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58.03849256230842</v>
      </c>
      <c r="G204" s="13">
        <f t="shared" si="39"/>
        <v>3.4341241832788572</v>
      </c>
      <c r="H204" s="13">
        <f t="shared" si="40"/>
        <v>54.604368379029566</v>
      </c>
      <c r="I204" s="16">
        <f t="shared" si="47"/>
        <v>54.92260573295259</v>
      </c>
      <c r="J204" s="13">
        <f t="shared" si="41"/>
        <v>38.953050409436827</v>
      </c>
      <c r="K204" s="13">
        <f t="shared" si="42"/>
        <v>15.969555323515763</v>
      </c>
      <c r="L204" s="13">
        <f t="shared" si="43"/>
        <v>4.8631969248629989</v>
      </c>
      <c r="M204" s="13">
        <f t="shared" si="48"/>
        <v>6.7136992300427725</v>
      </c>
      <c r="N204" s="13">
        <f t="shared" si="44"/>
        <v>4.1624935226265185</v>
      </c>
      <c r="O204" s="13">
        <f t="shared" si="45"/>
        <v>7.5966177059053752</v>
      </c>
      <c r="Q204" s="41">
        <v>14.039530131704829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131.48984311041039</v>
      </c>
      <c r="G205" s="13">
        <f t="shared" si="39"/>
        <v>11.646191182404936</v>
      </c>
      <c r="H205" s="13">
        <f t="shared" si="40"/>
        <v>119.84365192800546</v>
      </c>
      <c r="I205" s="16">
        <f t="shared" si="47"/>
        <v>130.95001032665823</v>
      </c>
      <c r="J205" s="13">
        <f t="shared" si="41"/>
        <v>51.123304617621272</v>
      </c>
      <c r="K205" s="13">
        <f t="shared" si="42"/>
        <v>79.826705709036958</v>
      </c>
      <c r="L205" s="13">
        <f t="shared" si="43"/>
        <v>69.189875069833917</v>
      </c>
      <c r="M205" s="13">
        <f t="shared" si="48"/>
        <v>71.741080777250176</v>
      </c>
      <c r="N205" s="13">
        <f t="shared" si="44"/>
        <v>44.479470081895109</v>
      </c>
      <c r="O205" s="13">
        <f t="shared" si="45"/>
        <v>56.125661264300042</v>
      </c>
      <c r="Q205" s="41">
        <v>14.111373834197961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31.569744927677601</v>
      </c>
      <c r="G206" s="13">
        <f t="shared" si="39"/>
        <v>0.47484396124671102</v>
      </c>
      <c r="H206" s="13">
        <f t="shared" si="40"/>
        <v>31.094900966430888</v>
      </c>
      <c r="I206" s="16">
        <f t="shared" si="47"/>
        <v>41.731731605633925</v>
      </c>
      <c r="J206" s="13">
        <f t="shared" si="41"/>
        <v>35.293831763089294</v>
      </c>
      <c r="K206" s="13">
        <f t="shared" si="42"/>
        <v>6.4378998425446312</v>
      </c>
      <c r="L206" s="13">
        <f t="shared" si="43"/>
        <v>0</v>
      </c>
      <c r="M206" s="13">
        <f t="shared" si="48"/>
        <v>27.261610695355067</v>
      </c>
      <c r="N206" s="13">
        <f t="shared" si="44"/>
        <v>16.902198631120143</v>
      </c>
      <c r="O206" s="13">
        <f t="shared" si="45"/>
        <v>17.377042592366855</v>
      </c>
      <c r="Q206" s="41">
        <v>16.61758587381053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0.87180266744335833</v>
      </c>
      <c r="G207" s="13">
        <f t="shared" si="39"/>
        <v>0</v>
      </c>
      <c r="H207" s="13">
        <f t="shared" si="40"/>
        <v>0.87180266744335833</v>
      </c>
      <c r="I207" s="16">
        <f t="shared" si="47"/>
        <v>7.3097025099879893</v>
      </c>
      <c r="J207" s="13">
        <f t="shared" si="41"/>
        <v>7.2838236257955691</v>
      </c>
      <c r="K207" s="13">
        <f t="shared" si="42"/>
        <v>2.5878884192420237E-2</v>
      </c>
      <c r="L207" s="13">
        <f t="shared" si="43"/>
        <v>0</v>
      </c>
      <c r="M207" s="13">
        <f t="shared" si="48"/>
        <v>10.359412064234924</v>
      </c>
      <c r="N207" s="13">
        <f t="shared" si="44"/>
        <v>6.4228354798256531</v>
      </c>
      <c r="O207" s="13">
        <f t="shared" si="45"/>
        <v>6.4228354798256531</v>
      </c>
      <c r="Q207" s="41">
        <v>20.436513945471908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0.79313314365269305</v>
      </c>
      <c r="G208" s="13">
        <f t="shared" si="39"/>
        <v>0</v>
      </c>
      <c r="H208" s="13">
        <f t="shared" si="40"/>
        <v>0.79313314365269305</v>
      </c>
      <c r="I208" s="16">
        <f t="shared" si="47"/>
        <v>0.81901202784511329</v>
      </c>
      <c r="J208" s="13">
        <f t="shared" si="41"/>
        <v>0.81899198057271982</v>
      </c>
      <c r="K208" s="13">
        <f t="shared" si="42"/>
        <v>2.0047272393464155E-5</v>
      </c>
      <c r="L208" s="13">
        <f t="shared" si="43"/>
        <v>0</v>
      </c>
      <c r="M208" s="13">
        <f t="shared" si="48"/>
        <v>3.9365765844092708</v>
      </c>
      <c r="N208" s="13">
        <f t="shared" si="44"/>
        <v>2.440677482333748</v>
      </c>
      <c r="O208" s="13">
        <f t="shared" si="45"/>
        <v>2.440677482333748</v>
      </c>
      <c r="Q208" s="41">
        <v>24.710581000000008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3.8893928378993041</v>
      </c>
      <c r="G209" s="18">
        <f t="shared" si="39"/>
        <v>0</v>
      </c>
      <c r="H209" s="18">
        <f t="shared" si="40"/>
        <v>3.8893928378993041</v>
      </c>
      <c r="I209" s="17">
        <f t="shared" si="47"/>
        <v>3.8894128851716978</v>
      </c>
      <c r="J209" s="18">
        <f t="shared" si="41"/>
        <v>3.887200447935327</v>
      </c>
      <c r="K209" s="18">
        <f t="shared" si="42"/>
        <v>2.2124372363707678E-3</v>
      </c>
      <c r="L209" s="18">
        <f t="shared" si="43"/>
        <v>0</v>
      </c>
      <c r="M209" s="18">
        <f t="shared" si="48"/>
        <v>1.4958991020755228</v>
      </c>
      <c r="N209" s="18">
        <f t="shared" si="44"/>
        <v>0.92745744328682411</v>
      </c>
      <c r="O209" s="18">
        <f t="shared" si="45"/>
        <v>0.92745744328682411</v>
      </c>
      <c r="P209" s="3"/>
      <c r="Q209" s="42">
        <v>24.489646034264371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0.63826679713190004</v>
      </c>
      <c r="G210" s="13">
        <f t="shared" si="39"/>
        <v>0</v>
      </c>
      <c r="H210" s="13">
        <f t="shared" si="40"/>
        <v>0.63826679713190004</v>
      </c>
      <c r="I210" s="16">
        <f t="shared" si="47"/>
        <v>0.64047923436827081</v>
      </c>
      <c r="J210" s="13">
        <f t="shared" si="41"/>
        <v>0.64046534541372113</v>
      </c>
      <c r="K210" s="13">
        <f t="shared" si="42"/>
        <v>1.3888954549678978E-5</v>
      </c>
      <c r="L210" s="13">
        <f t="shared" si="43"/>
        <v>0</v>
      </c>
      <c r="M210" s="13">
        <f t="shared" si="48"/>
        <v>0.56844165878869868</v>
      </c>
      <c r="N210" s="13">
        <f t="shared" si="44"/>
        <v>0.35243382844899318</v>
      </c>
      <c r="O210" s="13">
        <f t="shared" si="45"/>
        <v>0.35243382844899318</v>
      </c>
      <c r="Q210" s="41">
        <v>22.070745773190311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96.384642691793502</v>
      </c>
      <c r="G211" s="13">
        <f t="shared" si="39"/>
        <v>7.721331316599783</v>
      </c>
      <c r="H211" s="13">
        <f t="shared" si="40"/>
        <v>88.663311375193715</v>
      </c>
      <c r="I211" s="16">
        <f t="shared" si="47"/>
        <v>88.66332526414827</v>
      </c>
      <c r="J211" s="13">
        <f t="shared" si="41"/>
        <v>57.94968904057076</v>
      </c>
      <c r="K211" s="13">
        <f t="shared" si="42"/>
        <v>30.71363622357751</v>
      </c>
      <c r="L211" s="13">
        <f t="shared" si="43"/>
        <v>19.715687849931452</v>
      </c>
      <c r="M211" s="13">
        <f t="shared" si="48"/>
        <v>19.931695680271158</v>
      </c>
      <c r="N211" s="13">
        <f t="shared" si="44"/>
        <v>12.357651321768119</v>
      </c>
      <c r="O211" s="13">
        <f t="shared" si="45"/>
        <v>20.078982638367901</v>
      </c>
      <c r="Q211" s="41">
        <v>18.691711275240198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39.158731119685953</v>
      </c>
      <c r="G212" s="13">
        <f t="shared" si="39"/>
        <v>1.3233139022235241</v>
      </c>
      <c r="H212" s="13">
        <f t="shared" si="40"/>
        <v>37.835417217462428</v>
      </c>
      <c r="I212" s="16">
        <f t="shared" si="47"/>
        <v>48.833365591108489</v>
      </c>
      <c r="J212" s="13">
        <f t="shared" si="41"/>
        <v>37.380862343589641</v>
      </c>
      <c r="K212" s="13">
        <f t="shared" si="42"/>
        <v>11.452503247518848</v>
      </c>
      <c r="L212" s="13">
        <f t="shared" si="43"/>
        <v>0.31293194588252921</v>
      </c>
      <c r="M212" s="13">
        <f t="shared" si="48"/>
        <v>7.8869763043855681</v>
      </c>
      <c r="N212" s="13">
        <f t="shared" si="44"/>
        <v>4.889925308719052</v>
      </c>
      <c r="O212" s="13">
        <f t="shared" si="45"/>
        <v>6.213239210942576</v>
      </c>
      <c r="Q212" s="41">
        <v>14.762181548771689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41.98769293297201</v>
      </c>
      <c r="G213" s="13">
        <f t="shared" si="39"/>
        <v>1.6395997672936335</v>
      </c>
      <c r="H213" s="13">
        <f t="shared" si="40"/>
        <v>40.348093165678378</v>
      </c>
      <c r="I213" s="16">
        <f t="shared" si="47"/>
        <v>51.487664467314694</v>
      </c>
      <c r="J213" s="13">
        <f t="shared" si="41"/>
        <v>35.109324432983939</v>
      </c>
      <c r="K213" s="13">
        <f t="shared" si="42"/>
        <v>16.378340034330755</v>
      </c>
      <c r="L213" s="13">
        <f t="shared" si="43"/>
        <v>5.2749873408841808</v>
      </c>
      <c r="M213" s="13">
        <f t="shared" si="48"/>
        <v>8.2720383365506969</v>
      </c>
      <c r="N213" s="13">
        <f t="shared" si="44"/>
        <v>5.1286637686614318</v>
      </c>
      <c r="O213" s="13">
        <f t="shared" si="45"/>
        <v>6.7682635359550654</v>
      </c>
      <c r="Q213" s="41">
        <v>11.985211959152119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45.090640640675737</v>
      </c>
      <c r="G214" s="13">
        <f t="shared" si="39"/>
        <v>1.9865180238035698</v>
      </c>
      <c r="H214" s="13">
        <f t="shared" si="40"/>
        <v>43.104122616872168</v>
      </c>
      <c r="I214" s="16">
        <f t="shared" si="47"/>
        <v>54.207475310318742</v>
      </c>
      <c r="J214" s="13">
        <f t="shared" si="41"/>
        <v>33.566294506709433</v>
      </c>
      <c r="K214" s="13">
        <f t="shared" si="42"/>
        <v>20.641180803609309</v>
      </c>
      <c r="L214" s="13">
        <f t="shared" si="43"/>
        <v>9.5691718526129801</v>
      </c>
      <c r="M214" s="13">
        <f t="shared" si="48"/>
        <v>12.712546420502242</v>
      </c>
      <c r="N214" s="13">
        <f t="shared" si="44"/>
        <v>7.8817787807113904</v>
      </c>
      <c r="O214" s="13">
        <f t="shared" si="45"/>
        <v>9.8682968045149604</v>
      </c>
      <c r="Q214" s="41">
        <v>10.26439759354839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21.450923507116499</v>
      </c>
      <c r="G215" s="13">
        <f t="shared" si="39"/>
        <v>0</v>
      </c>
      <c r="H215" s="13">
        <f t="shared" si="40"/>
        <v>21.450923507116499</v>
      </c>
      <c r="I215" s="16">
        <f t="shared" si="47"/>
        <v>32.522932458112827</v>
      </c>
      <c r="J215" s="13">
        <f t="shared" si="41"/>
        <v>27.019240313412158</v>
      </c>
      <c r="K215" s="13">
        <f t="shared" si="42"/>
        <v>5.5036921447006684</v>
      </c>
      <c r="L215" s="13">
        <f t="shared" si="43"/>
        <v>0</v>
      </c>
      <c r="M215" s="13">
        <f t="shared" si="48"/>
        <v>4.8307676397908521</v>
      </c>
      <c r="N215" s="13">
        <f t="shared" si="44"/>
        <v>2.9950759366703283</v>
      </c>
      <c r="O215" s="13">
        <f t="shared" si="45"/>
        <v>2.9950759366703283</v>
      </c>
      <c r="Q215" s="41">
        <v>12.15075661750873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1.786213349088789</v>
      </c>
      <c r="G216" s="13">
        <f t="shared" si="39"/>
        <v>0</v>
      </c>
      <c r="H216" s="13">
        <f t="shared" si="40"/>
        <v>1.786213349088789</v>
      </c>
      <c r="I216" s="16">
        <f t="shared" si="47"/>
        <v>7.2899054937894574</v>
      </c>
      <c r="J216" s="13">
        <f t="shared" si="41"/>
        <v>7.2527501835764721</v>
      </c>
      <c r="K216" s="13">
        <f t="shared" si="42"/>
        <v>3.7155310212985349E-2</v>
      </c>
      <c r="L216" s="13">
        <f t="shared" si="43"/>
        <v>0</v>
      </c>
      <c r="M216" s="13">
        <f t="shared" si="48"/>
        <v>1.8356917031205238</v>
      </c>
      <c r="N216" s="13">
        <f t="shared" si="44"/>
        <v>1.1381288559347247</v>
      </c>
      <c r="O216" s="13">
        <f t="shared" si="45"/>
        <v>1.1381288559347247</v>
      </c>
      <c r="Q216" s="41">
        <v>17.807468807035971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31.579804495511421</v>
      </c>
      <c r="G217" s="13">
        <f t="shared" si="39"/>
        <v>0.47596864914444398</v>
      </c>
      <c r="H217" s="13">
        <f t="shared" si="40"/>
        <v>31.103835846366977</v>
      </c>
      <c r="I217" s="16">
        <f t="shared" si="47"/>
        <v>31.140991156579961</v>
      </c>
      <c r="J217" s="13">
        <f t="shared" si="41"/>
        <v>28.198719894867484</v>
      </c>
      <c r="K217" s="13">
        <f t="shared" si="42"/>
        <v>2.9422712617124773</v>
      </c>
      <c r="L217" s="13">
        <f t="shared" si="43"/>
        <v>0</v>
      </c>
      <c r="M217" s="13">
        <f t="shared" si="48"/>
        <v>0.69756284718579908</v>
      </c>
      <c r="N217" s="13">
        <f t="shared" si="44"/>
        <v>0.43248896525519542</v>
      </c>
      <c r="O217" s="13">
        <f t="shared" si="45"/>
        <v>0.90845761439963946</v>
      </c>
      <c r="Q217" s="41">
        <v>16.6854472424161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44.543698099917613</v>
      </c>
      <c r="G218" s="13">
        <f t="shared" si="39"/>
        <v>1.925368313745665</v>
      </c>
      <c r="H218" s="13">
        <f t="shared" si="40"/>
        <v>42.618329786171948</v>
      </c>
      <c r="I218" s="16">
        <f t="shared" si="47"/>
        <v>45.560601047884425</v>
      </c>
      <c r="J218" s="13">
        <f t="shared" si="41"/>
        <v>39.380231985065095</v>
      </c>
      <c r="K218" s="13">
        <f t="shared" si="42"/>
        <v>6.1803690628193308</v>
      </c>
      <c r="L218" s="13">
        <f t="shared" si="43"/>
        <v>0</v>
      </c>
      <c r="M218" s="13">
        <f t="shared" si="48"/>
        <v>0.26507388193060366</v>
      </c>
      <c r="N218" s="13">
        <f t="shared" si="44"/>
        <v>0.16434580679697428</v>
      </c>
      <c r="O218" s="13">
        <f t="shared" si="45"/>
        <v>2.0897141205426393</v>
      </c>
      <c r="Q218" s="41">
        <v>19.00916589103813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2.1281976287277051</v>
      </c>
      <c r="G219" s="13">
        <f t="shared" si="39"/>
        <v>0</v>
      </c>
      <c r="H219" s="13">
        <f t="shared" si="40"/>
        <v>2.1281976287277051</v>
      </c>
      <c r="I219" s="16">
        <f t="shared" si="47"/>
        <v>8.3085666915470355</v>
      </c>
      <c r="J219" s="13">
        <f t="shared" si="41"/>
        <v>8.2771606147269399</v>
      </c>
      <c r="K219" s="13">
        <f t="shared" si="42"/>
        <v>3.1406076820095663E-2</v>
      </c>
      <c r="L219" s="13">
        <f t="shared" si="43"/>
        <v>0</v>
      </c>
      <c r="M219" s="13">
        <f t="shared" si="48"/>
        <v>0.10072807513362939</v>
      </c>
      <c r="N219" s="13">
        <f t="shared" si="44"/>
        <v>6.245140658285022E-2</v>
      </c>
      <c r="O219" s="13">
        <f t="shared" si="45"/>
        <v>6.245140658285022E-2</v>
      </c>
      <c r="Q219" s="41">
        <v>21.781610188391308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21.581581049624809</v>
      </c>
      <c r="G220" s="13">
        <f t="shared" si="39"/>
        <v>0</v>
      </c>
      <c r="H220" s="13">
        <f t="shared" si="40"/>
        <v>21.581581049624809</v>
      </c>
      <c r="I220" s="16">
        <f t="shared" si="47"/>
        <v>21.612987126444906</v>
      </c>
      <c r="J220" s="13">
        <f t="shared" si="41"/>
        <v>21.090564283106708</v>
      </c>
      <c r="K220" s="13">
        <f t="shared" si="42"/>
        <v>0.52242284333819811</v>
      </c>
      <c r="L220" s="13">
        <f t="shared" si="43"/>
        <v>0</v>
      </c>
      <c r="M220" s="13">
        <f t="shared" si="48"/>
        <v>3.8276668550779165E-2</v>
      </c>
      <c r="N220" s="13">
        <f t="shared" si="44"/>
        <v>2.3731534501483083E-2</v>
      </c>
      <c r="O220" s="13">
        <f t="shared" si="45"/>
        <v>2.3731534501483083E-2</v>
      </c>
      <c r="Q220" s="41">
        <v>21.961783930772889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7.0699210537867234</v>
      </c>
      <c r="G221" s="18">
        <f t="shared" si="39"/>
        <v>0</v>
      </c>
      <c r="H221" s="18">
        <f t="shared" si="40"/>
        <v>7.0699210537867234</v>
      </c>
      <c r="I221" s="17">
        <f t="shared" si="47"/>
        <v>7.5923438971249215</v>
      </c>
      <c r="J221" s="18">
        <f t="shared" si="41"/>
        <v>7.5772451689478117</v>
      </c>
      <c r="K221" s="18">
        <f t="shared" si="42"/>
        <v>1.5098728177109777E-2</v>
      </c>
      <c r="L221" s="18">
        <f t="shared" si="43"/>
        <v>0</v>
      </c>
      <c r="M221" s="18">
        <f t="shared" si="48"/>
        <v>1.4545134049296082E-2</v>
      </c>
      <c r="N221" s="18">
        <f t="shared" si="44"/>
        <v>9.0179831105635707E-3</v>
      </c>
      <c r="O221" s="18">
        <f t="shared" si="45"/>
        <v>9.0179831105635707E-3</v>
      </c>
      <c r="P221" s="3"/>
      <c r="Q221" s="42">
        <v>25.092314000000009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45.081147125200062</v>
      </c>
      <c r="G222" s="13">
        <f t="shared" si="39"/>
        <v>1.9854566221470757</v>
      </c>
      <c r="H222" s="13">
        <f t="shared" si="40"/>
        <v>43.095690503052985</v>
      </c>
      <c r="I222" s="16">
        <f t="shared" si="47"/>
        <v>43.110789231230093</v>
      </c>
      <c r="J222" s="13">
        <f t="shared" si="41"/>
        <v>38.822731363323925</v>
      </c>
      <c r="K222" s="13">
        <f t="shared" si="42"/>
        <v>4.2880578679061685</v>
      </c>
      <c r="L222" s="13">
        <f t="shared" si="43"/>
        <v>0</v>
      </c>
      <c r="M222" s="13">
        <f t="shared" si="48"/>
        <v>5.5271509387325116E-3</v>
      </c>
      <c r="N222" s="13">
        <f t="shared" si="44"/>
        <v>3.4268335820141571E-3</v>
      </c>
      <c r="O222" s="13">
        <f t="shared" si="45"/>
        <v>1.98888345572909</v>
      </c>
      <c r="Q222" s="41">
        <v>20.86270988868721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19.67059965090024</v>
      </c>
      <c r="G223" s="13">
        <f t="shared" si="39"/>
        <v>0</v>
      </c>
      <c r="H223" s="13">
        <f t="shared" si="40"/>
        <v>19.67059965090024</v>
      </c>
      <c r="I223" s="16">
        <f t="shared" si="47"/>
        <v>23.958657518806408</v>
      </c>
      <c r="J223" s="13">
        <f t="shared" si="41"/>
        <v>23.122433748391792</v>
      </c>
      <c r="K223" s="13">
        <f t="shared" si="42"/>
        <v>0.83622377041461604</v>
      </c>
      <c r="L223" s="13">
        <f t="shared" si="43"/>
        <v>0</v>
      </c>
      <c r="M223" s="13">
        <f t="shared" si="48"/>
        <v>2.1003173567183545E-3</v>
      </c>
      <c r="N223" s="13">
        <f t="shared" si="44"/>
        <v>1.3021967611653797E-3</v>
      </c>
      <c r="O223" s="13">
        <f t="shared" si="45"/>
        <v>1.3021967611653797E-3</v>
      </c>
      <c r="Q223" s="41">
        <v>20.703343722710901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1.696205073443563</v>
      </c>
      <c r="G224" s="13">
        <f t="shared" si="39"/>
        <v>0</v>
      </c>
      <c r="H224" s="13">
        <f t="shared" si="40"/>
        <v>1.696205073443563</v>
      </c>
      <c r="I224" s="16">
        <f t="shared" si="47"/>
        <v>2.5324288438581792</v>
      </c>
      <c r="J224" s="13">
        <f t="shared" si="41"/>
        <v>2.5306106496161673</v>
      </c>
      <c r="K224" s="13">
        <f t="shared" si="42"/>
        <v>1.8181942420119057E-3</v>
      </c>
      <c r="L224" s="13">
        <f t="shared" si="43"/>
        <v>0</v>
      </c>
      <c r="M224" s="13">
        <f t="shared" si="48"/>
        <v>7.9812059555297481E-4</v>
      </c>
      <c r="N224" s="13">
        <f t="shared" si="44"/>
        <v>4.9483476924284443E-4</v>
      </c>
      <c r="O224" s="13">
        <f t="shared" si="45"/>
        <v>4.9483476924284443E-4</v>
      </c>
      <c r="Q224" s="41">
        <v>16.757115154136759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22.016880781815392</v>
      </c>
      <c r="G225" s="13">
        <f t="shared" si="39"/>
        <v>0</v>
      </c>
      <c r="H225" s="13">
        <f t="shared" si="40"/>
        <v>22.016880781815392</v>
      </c>
      <c r="I225" s="16">
        <f t="shared" si="47"/>
        <v>22.018698976057404</v>
      </c>
      <c r="J225" s="13">
        <f t="shared" si="41"/>
        <v>20.378544857507936</v>
      </c>
      <c r="K225" s="13">
        <f t="shared" si="42"/>
        <v>1.6401541185494679</v>
      </c>
      <c r="L225" s="13">
        <f t="shared" si="43"/>
        <v>0</v>
      </c>
      <c r="M225" s="13">
        <f t="shared" si="48"/>
        <v>3.0328582631013038E-4</v>
      </c>
      <c r="N225" s="13">
        <f t="shared" si="44"/>
        <v>1.8803721231228082E-4</v>
      </c>
      <c r="O225" s="13">
        <f t="shared" si="45"/>
        <v>1.8803721231228082E-4</v>
      </c>
      <c r="Q225" s="41">
        <v>13.655338072388449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13.49071311957344</v>
      </c>
      <c r="G226" s="13">
        <f t="shared" si="39"/>
        <v>0</v>
      </c>
      <c r="H226" s="13">
        <f t="shared" si="40"/>
        <v>13.49071311957344</v>
      </c>
      <c r="I226" s="16">
        <f t="shared" si="47"/>
        <v>15.130867238122908</v>
      </c>
      <c r="J226" s="13">
        <f t="shared" si="41"/>
        <v>14.391635596504495</v>
      </c>
      <c r="K226" s="13">
        <f t="shared" si="42"/>
        <v>0.7392316416184137</v>
      </c>
      <c r="L226" s="13">
        <f t="shared" si="43"/>
        <v>0</v>
      </c>
      <c r="M226" s="13">
        <f t="shared" si="48"/>
        <v>1.1524861399784956E-4</v>
      </c>
      <c r="N226" s="13">
        <f t="shared" si="44"/>
        <v>7.1454140678666725E-5</v>
      </c>
      <c r="O226" s="13">
        <f t="shared" si="45"/>
        <v>7.1454140678666725E-5</v>
      </c>
      <c r="Q226" s="41">
        <v>11.55244691916735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29.191602793541911</v>
      </c>
      <c r="G227" s="13">
        <f t="shared" si="39"/>
        <v>0.20896100071248006</v>
      </c>
      <c r="H227" s="13">
        <f t="shared" si="40"/>
        <v>28.98264179282943</v>
      </c>
      <c r="I227" s="16">
        <f t="shared" si="47"/>
        <v>29.721873434447843</v>
      </c>
      <c r="J227" s="13">
        <f t="shared" si="41"/>
        <v>24.607172571179674</v>
      </c>
      <c r="K227" s="13">
        <f t="shared" si="42"/>
        <v>5.114700863268169</v>
      </c>
      <c r="L227" s="13">
        <f t="shared" si="43"/>
        <v>0</v>
      </c>
      <c r="M227" s="13">
        <f t="shared" si="48"/>
        <v>4.3794473319182833E-5</v>
      </c>
      <c r="N227" s="13">
        <f t="shared" si="44"/>
        <v>2.7152573457893358E-5</v>
      </c>
      <c r="O227" s="13">
        <f t="shared" si="45"/>
        <v>0.20898815328593795</v>
      </c>
      <c r="Q227" s="41">
        <v>10.65310459354839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28.493572016968461</v>
      </c>
      <c r="G228" s="13">
        <f t="shared" si="39"/>
        <v>0.13091920213562183</v>
      </c>
      <c r="H228" s="13">
        <f t="shared" si="40"/>
        <v>28.362652814832838</v>
      </c>
      <c r="I228" s="16">
        <f t="shared" si="47"/>
        <v>33.477353678101011</v>
      </c>
      <c r="J228" s="13">
        <f t="shared" si="41"/>
        <v>29.547822173122984</v>
      </c>
      <c r="K228" s="13">
        <f t="shared" si="42"/>
        <v>3.9295315049780264</v>
      </c>
      <c r="L228" s="13">
        <f t="shared" si="43"/>
        <v>0</v>
      </c>
      <c r="M228" s="13">
        <f t="shared" si="48"/>
        <v>1.6641899861289475E-5</v>
      </c>
      <c r="N228" s="13">
        <f t="shared" si="44"/>
        <v>1.0317977913999474E-5</v>
      </c>
      <c r="O228" s="13">
        <f t="shared" si="45"/>
        <v>0.13092952011353584</v>
      </c>
      <c r="Q228" s="41">
        <v>15.89147781810871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31.560911977938279</v>
      </c>
      <c r="G229" s="13">
        <f t="shared" si="39"/>
        <v>0.47385641269221956</v>
      </c>
      <c r="H229" s="13">
        <f t="shared" si="40"/>
        <v>31.087055565246061</v>
      </c>
      <c r="I229" s="16">
        <f t="shared" si="47"/>
        <v>35.016587070224091</v>
      </c>
      <c r="J229" s="13">
        <f t="shared" si="41"/>
        <v>30.484595229134303</v>
      </c>
      <c r="K229" s="13">
        <f t="shared" si="42"/>
        <v>4.5319918410897877</v>
      </c>
      <c r="L229" s="13">
        <f t="shared" si="43"/>
        <v>0</v>
      </c>
      <c r="M229" s="13">
        <f t="shared" si="48"/>
        <v>6.323921947290001E-6</v>
      </c>
      <c r="N229" s="13">
        <f t="shared" si="44"/>
        <v>3.9208316073198005E-6</v>
      </c>
      <c r="O229" s="13">
        <f t="shared" si="45"/>
        <v>0.47386033352382689</v>
      </c>
      <c r="Q229" s="41">
        <v>15.685382824108141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11.49525725823518</v>
      </c>
      <c r="G230" s="13">
        <f t="shared" si="39"/>
        <v>0</v>
      </c>
      <c r="H230" s="13">
        <f t="shared" si="40"/>
        <v>11.49525725823518</v>
      </c>
      <c r="I230" s="16">
        <f t="shared" si="47"/>
        <v>16.027249099324969</v>
      </c>
      <c r="J230" s="13">
        <f t="shared" si="41"/>
        <v>15.72618346976687</v>
      </c>
      <c r="K230" s="13">
        <f t="shared" si="42"/>
        <v>0.30106562955809935</v>
      </c>
      <c r="L230" s="13">
        <f t="shared" si="43"/>
        <v>0</v>
      </c>
      <c r="M230" s="13">
        <f t="shared" si="48"/>
        <v>2.4030903399702006E-6</v>
      </c>
      <c r="N230" s="13">
        <f t="shared" si="44"/>
        <v>1.4899160107815242E-6</v>
      </c>
      <c r="O230" s="13">
        <f t="shared" si="45"/>
        <v>1.4899160107815242E-6</v>
      </c>
      <c r="Q230" s="41">
        <v>19.57666755491433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4.8530217533826088</v>
      </c>
      <c r="G231" s="13">
        <f t="shared" si="39"/>
        <v>0</v>
      </c>
      <c r="H231" s="13">
        <f t="shared" si="40"/>
        <v>4.8530217533826088</v>
      </c>
      <c r="I231" s="16">
        <f t="shared" si="47"/>
        <v>5.1540873829407081</v>
      </c>
      <c r="J231" s="13">
        <f t="shared" si="41"/>
        <v>5.1475768021363741</v>
      </c>
      <c r="K231" s="13">
        <f t="shared" si="42"/>
        <v>6.5105808043339763E-3</v>
      </c>
      <c r="L231" s="13">
        <f t="shared" si="43"/>
        <v>0</v>
      </c>
      <c r="M231" s="13">
        <f t="shared" si="48"/>
        <v>9.1317432918867632E-7</v>
      </c>
      <c r="N231" s="13">
        <f t="shared" si="44"/>
        <v>5.6616808409697927E-7</v>
      </c>
      <c r="O231" s="13">
        <f t="shared" si="45"/>
        <v>5.6616808409697927E-7</v>
      </c>
      <c r="Q231" s="41">
        <v>22.80857585773817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2.1790086775308168</v>
      </c>
      <c r="G232" s="13">
        <f t="shared" si="39"/>
        <v>0</v>
      </c>
      <c r="H232" s="13">
        <f t="shared" si="40"/>
        <v>2.1790086775308168</v>
      </c>
      <c r="I232" s="16">
        <f t="shared" si="47"/>
        <v>2.1855192583351508</v>
      </c>
      <c r="J232" s="13">
        <f t="shared" si="41"/>
        <v>2.1850606473091334</v>
      </c>
      <c r="K232" s="13">
        <f t="shared" si="42"/>
        <v>4.5861102601740811E-4</v>
      </c>
      <c r="L232" s="13">
        <f t="shared" si="43"/>
        <v>0</v>
      </c>
      <c r="M232" s="13">
        <f t="shared" si="48"/>
        <v>3.4700624509169705E-7</v>
      </c>
      <c r="N232" s="13">
        <f t="shared" si="44"/>
        <v>2.1514387195685216E-7</v>
      </c>
      <c r="O232" s="13">
        <f t="shared" si="45"/>
        <v>2.1514387195685216E-7</v>
      </c>
      <c r="Q232" s="41">
        <v>23.382778317068901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1.3348038618638629</v>
      </c>
      <c r="G233" s="18">
        <f t="shared" si="39"/>
        <v>0</v>
      </c>
      <c r="H233" s="18">
        <f t="shared" si="40"/>
        <v>1.3348038618638629</v>
      </c>
      <c r="I233" s="17">
        <f t="shared" si="47"/>
        <v>1.3352624728898803</v>
      </c>
      <c r="J233" s="18">
        <f t="shared" si="41"/>
        <v>1.3351632953702404</v>
      </c>
      <c r="K233" s="18">
        <f t="shared" si="42"/>
        <v>9.9177519639948031E-5</v>
      </c>
      <c r="L233" s="18">
        <f t="shared" si="43"/>
        <v>0</v>
      </c>
      <c r="M233" s="18">
        <f t="shared" si="48"/>
        <v>1.3186237313484489E-7</v>
      </c>
      <c r="N233" s="18">
        <f t="shared" si="44"/>
        <v>8.1754671343603829E-8</v>
      </c>
      <c r="O233" s="18">
        <f t="shared" si="45"/>
        <v>8.1754671343603829E-8</v>
      </c>
      <c r="P233" s="3"/>
      <c r="Q233" s="42">
        <v>23.76273200000001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5.7722732900574369</v>
      </c>
      <c r="G234" s="13">
        <f t="shared" si="39"/>
        <v>0</v>
      </c>
      <c r="H234" s="13">
        <f t="shared" si="40"/>
        <v>5.7722732900574369</v>
      </c>
      <c r="I234" s="16">
        <f t="shared" si="47"/>
        <v>5.7723724675770764</v>
      </c>
      <c r="J234" s="13">
        <f t="shared" si="41"/>
        <v>5.7635774123123307</v>
      </c>
      <c r="K234" s="13">
        <f t="shared" si="42"/>
        <v>8.7950552647457769E-3</v>
      </c>
      <c r="L234" s="13">
        <f t="shared" si="43"/>
        <v>0</v>
      </c>
      <c r="M234" s="13">
        <f t="shared" si="48"/>
        <v>5.0107701791241059E-8</v>
      </c>
      <c r="N234" s="13">
        <f t="shared" si="44"/>
        <v>3.1066775110569458E-8</v>
      </c>
      <c r="O234" s="13">
        <f t="shared" si="45"/>
        <v>3.1066775110569458E-8</v>
      </c>
      <c r="Q234" s="41">
        <v>23.08376961827479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12.296894452726921</v>
      </c>
      <c r="G235" s="13">
        <f t="shared" si="39"/>
        <v>0</v>
      </c>
      <c r="H235" s="13">
        <f t="shared" si="40"/>
        <v>12.296894452726921</v>
      </c>
      <c r="I235" s="16">
        <f t="shared" si="47"/>
        <v>12.305689507991666</v>
      </c>
      <c r="J235" s="13">
        <f t="shared" si="41"/>
        <v>12.16330326196935</v>
      </c>
      <c r="K235" s="13">
        <f t="shared" si="42"/>
        <v>0.14238624602231553</v>
      </c>
      <c r="L235" s="13">
        <f t="shared" si="43"/>
        <v>0</v>
      </c>
      <c r="M235" s="13">
        <f t="shared" si="48"/>
        <v>1.9040926680671601E-8</v>
      </c>
      <c r="N235" s="13">
        <f t="shared" si="44"/>
        <v>1.1805374542016393E-8</v>
      </c>
      <c r="O235" s="13">
        <f t="shared" si="45"/>
        <v>1.1805374542016393E-8</v>
      </c>
      <c r="Q235" s="41">
        <v>19.34451640015838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18.744773163702231</v>
      </c>
      <c r="G236" s="13">
        <f t="shared" si="39"/>
        <v>0</v>
      </c>
      <c r="H236" s="13">
        <f t="shared" si="40"/>
        <v>18.744773163702231</v>
      </c>
      <c r="I236" s="16">
        <f t="shared" si="47"/>
        <v>18.887159409724546</v>
      </c>
      <c r="J236" s="13">
        <f t="shared" si="41"/>
        <v>18.021130998526363</v>
      </c>
      <c r="K236" s="13">
        <f t="shared" si="42"/>
        <v>0.86602841119818308</v>
      </c>
      <c r="L236" s="13">
        <f t="shared" si="43"/>
        <v>0</v>
      </c>
      <c r="M236" s="13">
        <f t="shared" si="48"/>
        <v>7.2355521386552077E-9</v>
      </c>
      <c r="N236" s="13">
        <f t="shared" si="44"/>
        <v>4.4860423259662291E-9</v>
      </c>
      <c r="O236" s="13">
        <f t="shared" si="45"/>
        <v>4.4860423259662291E-9</v>
      </c>
      <c r="Q236" s="41">
        <v>15.274506727414339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44.539573386705648</v>
      </c>
      <c r="G237" s="13">
        <f t="shared" si="39"/>
        <v>1.9249071592400491</v>
      </c>
      <c r="H237" s="13">
        <f t="shared" si="40"/>
        <v>42.614666227465598</v>
      </c>
      <c r="I237" s="16">
        <f t="shared" si="47"/>
        <v>43.480694638663778</v>
      </c>
      <c r="J237" s="13">
        <f t="shared" si="41"/>
        <v>32.17691684073931</v>
      </c>
      <c r="K237" s="13">
        <f t="shared" si="42"/>
        <v>11.303777797924468</v>
      </c>
      <c r="L237" s="13">
        <f t="shared" si="43"/>
        <v>0.16311295035477091</v>
      </c>
      <c r="M237" s="13">
        <f t="shared" si="48"/>
        <v>0.16311295310428073</v>
      </c>
      <c r="N237" s="13">
        <f t="shared" si="44"/>
        <v>0.10113003092465406</v>
      </c>
      <c r="O237" s="13">
        <f t="shared" si="45"/>
        <v>2.0260371901647032</v>
      </c>
      <c r="Q237" s="41">
        <v>11.936471946806281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12.176204686596821</v>
      </c>
      <c r="G238" s="13">
        <f t="shared" si="39"/>
        <v>0</v>
      </c>
      <c r="H238" s="13">
        <f t="shared" si="40"/>
        <v>12.176204686596821</v>
      </c>
      <c r="I238" s="16">
        <f t="shared" si="47"/>
        <v>23.316869534166514</v>
      </c>
      <c r="J238" s="13">
        <f t="shared" si="41"/>
        <v>20.57061008110847</v>
      </c>
      <c r="K238" s="13">
        <f t="shared" si="42"/>
        <v>2.7462594530580446</v>
      </c>
      <c r="L238" s="13">
        <f t="shared" si="43"/>
        <v>0</v>
      </c>
      <c r="M238" s="13">
        <f t="shared" si="48"/>
        <v>6.1982922179626671E-2</v>
      </c>
      <c r="N238" s="13">
        <f t="shared" si="44"/>
        <v>3.8429411751368533E-2</v>
      </c>
      <c r="O238" s="13">
        <f t="shared" si="45"/>
        <v>3.8429411751368533E-2</v>
      </c>
      <c r="Q238" s="41">
        <v>10.590052593548389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10.170691093456361</v>
      </c>
      <c r="G239" s="13">
        <f t="shared" si="39"/>
        <v>0</v>
      </c>
      <c r="H239" s="13">
        <f t="shared" si="40"/>
        <v>10.170691093456361</v>
      </c>
      <c r="I239" s="16">
        <f t="shared" si="47"/>
        <v>12.916950546514405</v>
      </c>
      <c r="J239" s="13">
        <f t="shared" si="41"/>
        <v>12.607066030629998</v>
      </c>
      <c r="K239" s="13">
        <f t="shared" si="42"/>
        <v>0.30988451588440746</v>
      </c>
      <c r="L239" s="13">
        <f t="shared" si="43"/>
        <v>0</v>
      </c>
      <c r="M239" s="13">
        <f t="shared" si="48"/>
        <v>2.3553510428258137E-2</v>
      </c>
      <c r="N239" s="13">
        <f t="shared" si="44"/>
        <v>1.4603176465520045E-2</v>
      </c>
      <c r="O239" s="13">
        <f t="shared" si="45"/>
        <v>1.4603176465520045E-2</v>
      </c>
      <c r="Q239" s="41">
        <v>14.714913550642571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11.651292960092659</v>
      </c>
      <c r="G240" s="13">
        <f t="shared" si="39"/>
        <v>0</v>
      </c>
      <c r="H240" s="13">
        <f t="shared" si="40"/>
        <v>11.651292960092659</v>
      </c>
      <c r="I240" s="16">
        <f t="shared" si="47"/>
        <v>11.961177475977067</v>
      </c>
      <c r="J240" s="13">
        <f t="shared" si="41"/>
        <v>11.737005638242168</v>
      </c>
      <c r="K240" s="13">
        <f t="shared" si="42"/>
        <v>0.22417183773489846</v>
      </c>
      <c r="L240" s="13">
        <f t="shared" si="43"/>
        <v>0</v>
      </c>
      <c r="M240" s="13">
        <f t="shared" si="48"/>
        <v>8.9503339627380919E-3</v>
      </c>
      <c r="N240" s="13">
        <f t="shared" si="44"/>
        <v>5.5492070568976173E-3</v>
      </c>
      <c r="O240" s="13">
        <f t="shared" si="45"/>
        <v>5.5492070568976173E-3</v>
      </c>
      <c r="Q240" s="41">
        <v>15.441516916886609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8.7653657400217408</v>
      </c>
      <c r="G241" s="13">
        <f t="shared" si="39"/>
        <v>0</v>
      </c>
      <c r="H241" s="13">
        <f t="shared" si="40"/>
        <v>8.7653657400217408</v>
      </c>
      <c r="I241" s="16">
        <f t="shared" si="47"/>
        <v>8.9895375777566393</v>
      </c>
      <c r="J241" s="13">
        <f t="shared" si="41"/>
        <v>8.9225997449881387</v>
      </c>
      <c r="K241" s="13">
        <f t="shared" si="42"/>
        <v>6.6937832768500627E-2</v>
      </c>
      <c r="L241" s="13">
        <f t="shared" si="43"/>
        <v>0</v>
      </c>
      <c r="M241" s="13">
        <f t="shared" si="48"/>
        <v>3.4011269058404747E-3</v>
      </c>
      <c r="N241" s="13">
        <f t="shared" si="44"/>
        <v>2.1086986816210942E-3</v>
      </c>
      <c r="O241" s="13">
        <f t="shared" si="45"/>
        <v>2.1086986816210942E-3</v>
      </c>
      <c r="Q241" s="41">
        <v>18.065826398707621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20.214112656063971</v>
      </c>
      <c r="G242" s="13">
        <f t="shared" si="39"/>
        <v>0</v>
      </c>
      <c r="H242" s="13">
        <f t="shared" si="40"/>
        <v>20.214112656063971</v>
      </c>
      <c r="I242" s="16">
        <f t="shared" si="47"/>
        <v>20.28105048883247</v>
      </c>
      <c r="J242" s="13">
        <f t="shared" si="41"/>
        <v>19.385824758285619</v>
      </c>
      <c r="K242" s="13">
        <f t="shared" si="42"/>
        <v>0.89522573054685139</v>
      </c>
      <c r="L242" s="13">
        <f t="shared" si="43"/>
        <v>0</v>
      </c>
      <c r="M242" s="13">
        <f t="shared" si="48"/>
        <v>1.2924282242193805E-3</v>
      </c>
      <c r="N242" s="13">
        <f t="shared" si="44"/>
        <v>8.0130549901601589E-4</v>
      </c>
      <c r="O242" s="13">
        <f t="shared" si="45"/>
        <v>8.0130549901601589E-4</v>
      </c>
      <c r="Q242" s="41">
        <v>16.582167284315911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1.953845793498115</v>
      </c>
      <c r="G243" s="13">
        <f t="shared" si="39"/>
        <v>0</v>
      </c>
      <c r="H243" s="13">
        <f t="shared" si="40"/>
        <v>1.953845793498115</v>
      </c>
      <c r="I243" s="16">
        <f t="shared" si="47"/>
        <v>2.8490715240449664</v>
      </c>
      <c r="J243" s="13">
        <f t="shared" si="41"/>
        <v>2.8473428424061979</v>
      </c>
      <c r="K243" s="13">
        <f t="shared" si="42"/>
        <v>1.7286816387684922E-3</v>
      </c>
      <c r="L243" s="13">
        <f t="shared" si="43"/>
        <v>0</v>
      </c>
      <c r="M243" s="13">
        <f t="shared" si="48"/>
        <v>4.9112272520336457E-4</v>
      </c>
      <c r="N243" s="13">
        <f t="shared" si="44"/>
        <v>3.0449608962608603E-4</v>
      </c>
      <c r="O243" s="13">
        <f t="shared" si="45"/>
        <v>3.0449608962608603E-4</v>
      </c>
      <c r="Q243" s="41">
        <v>19.61660073861939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0.27437195891616628</v>
      </c>
      <c r="G244" s="13">
        <f t="shared" si="39"/>
        <v>0</v>
      </c>
      <c r="H244" s="13">
        <f t="shared" si="40"/>
        <v>0.27437195891616628</v>
      </c>
      <c r="I244" s="16">
        <f t="shared" si="47"/>
        <v>0.27610064055493477</v>
      </c>
      <c r="J244" s="13">
        <f t="shared" si="41"/>
        <v>0.27609972797889792</v>
      </c>
      <c r="K244" s="13">
        <f t="shared" si="42"/>
        <v>9.1257603684891109E-7</v>
      </c>
      <c r="L244" s="13">
        <f t="shared" si="43"/>
        <v>0</v>
      </c>
      <c r="M244" s="13">
        <f t="shared" si="48"/>
        <v>1.8662663557727854E-4</v>
      </c>
      <c r="N244" s="13">
        <f t="shared" si="44"/>
        <v>1.1570851405791269E-4</v>
      </c>
      <c r="O244" s="13">
        <f t="shared" si="45"/>
        <v>1.1570851405791269E-4</v>
      </c>
      <c r="Q244" s="41">
        <v>23.47867562092533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1.8142857139999999</v>
      </c>
      <c r="G245" s="18">
        <f t="shared" si="39"/>
        <v>0</v>
      </c>
      <c r="H245" s="18">
        <f t="shared" si="40"/>
        <v>1.8142857139999999</v>
      </c>
      <c r="I245" s="17">
        <f t="shared" si="47"/>
        <v>1.8142866265760369</v>
      </c>
      <c r="J245" s="18">
        <f t="shared" si="41"/>
        <v>1.8141420608257899</v>
      </c>
      <c r="K245" s="18">
        <f t="shared" si="42"/>
        <v>1.4456575024701657E-4</v>
      </c>
      <c r="L245" s="18">
        <f t="shared" si="43"/>
        <v>0</v>
      </c>
      <c r="M245" s="18">
        <f t="shared" si="48"/>
        <v>7.0918121519365846E-5</v>
      </c>
      <c r="N245" s="18">
        <f t="shared" si="44"/>
        <v>4.3969235342006827E-5</v>
      </c>
      <c r="O245" s="18">
        <f t="shared" si="45"/>
        <v>4.3969235342006827E-5</v>
      </c>
      <c r="P245" s="3"/>
      <c r="Q245" s="42">
        <v>27.684252000000011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2.7670879985131651</v>
      </c>
      <c r="G246" s="13">
        <f t="shared" si="39"/>
        <v>0</v>
      </c>
      <c r="H246" s="13">
        <f t="shared" si="40"/>
        <v>2.7670879985131651</v>
      </c>
      <c r="I246" s="16">
        <f t="shared" si="47"/>
        <v>2.7672325642634119</v>
      </c>
      <c r="J246" s="13">
        <f t="shared" si="41"/>
        <v>2.7659175324640728</v>
      </c>
      <c r="K246" s="13">
        <f t="shared" si="42"/>
        <v>1.315031799339117E-3</v>
      </c>
      <c r="L246" s="13">
        <f t="shared" si="43"/>
        <v>0</v>
      </c>
      <c r="M246" s="13">
        <f t="shared" si="48"/>
        <v>2.694888617735902E-5</v>
      </c>
      <c r="N246" s="13">
        <f t="shared" si="44"/>
        <v>1.6708309429962593E-5</v>
      </c>
      <c r="O246" s="13">
        <f t="shared" si="45"/>
        <v>1.6708309429962593E-5</v>
      </c>
      <c r="Q246" s="41">
        <v>20.93166641540056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64.4887472918562</v>
      </c>
      <c r="G247" s="13">
        <f t="shared" si="39"/>
        <v>4.1552807529703459</v>
      </c>
      <c r="H247" s="13">
        <f t="shared" si="40"/>
        <v>60.333466538885851</v>
      </c>
      <c r="I247" s="16">
        <f t="shared" si="47"/>
        <v>60.334781570685188</v>
      </c>
      <c r="J247" s="13">
        <f t="shared" si="41"/>
        <v>46.672248464666453</v>
      </c>
      <c r="K247" s="13">
        <f t="shared" si="42"/>
        <v>13.662533106018735</v>
      </c>
      <c r="L247" s="13">
        <f t="shared" si="43"/>
        <v>2.5392116739978587</v>
      </c>
      <c r="M247" s="13">
        <f t="shared" si="48"/>
        <v>2.5392219145746062</v>
      </c>
      <c r="N247" s="13">
        <f t="shared" si="44"/>
        <v>1.5743175870362558</v>
      </c>
      <c r="O247" s="13">
        <f t="shared" si="45"/>
        <v>5.7295983400066017</v>
      </c>
      <c r="Q247" s="41">
        <v>18.141910443891401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103.594692383357</v>
      </c>
      <c r="G248" s="13">
        <f t="shared" si="39"/>
        <v>8.5274350940296149</v>
      </c>
      <c r="H248" s="13">
        <f t="shared" si="40"/>
        <v>95.067257289327387</v>
      </c>
      <c r="I248" s="16">
        <f t="shared" si="47"/>
        <v>106.19057872134827</v>
      </c>
      <c r="J248" s="13">
        <f t="shared" si="41"/>
        <v>47.157242182900958</v>
      </c>
      <c r="K248" s="13">
        <f t="shared" si="42"/>
        <v>59.033336538447315</v>
      </c>
      <c r="L248" s="13">
        <f t="shared" si="43"/>
        <v>48.243616771258822</v>
      </c>
      <c r="M248" s="13">
        <f t="shared" si="48"/>
        <v>49.208521098797171</v>
      </c>
      <c r="N248" s="13">
        <f t="shared" si="44"/>
        <v>30.509283081254246</v>
      </c>
      <c r="O248" s="13">
        <f t="shared" si="45"/>
        <v>39.036718175283859</v>
      </c>
      <c r="Q248" s="41">
        <v>13.33388966529353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59.249135938634367</v>
      </c>
      <c r="G249" s="13">
        <f t="shared" si="39"/>
        <v>3.5694775082245451</v>
      </c>
      <c r="H249" s="13">
        <f t="shared" si="40"/>
        <v>55.679658430409823</v>
      </c>
      <c r="I249" s="16">
        <f t="shared" si="47"/>
        <v>66.469378197598331</v>
      </c>
      <c r="J249" s="13">
        <f t="shared" si="41"/>
        <v>36.746955023896504</v>
      </c>
      <c r="K249" s="13">
        <f t="shared" si="42"/>
        <v>29.722423173701827</v>
      </c>
      <c r="L249" s="13">
        <f t="shared" si="43"/>
        <v>18.717186625753666</v>
      </c>
      <c r="M249" s="13">
        <f t="shared" si="48"/>
        <v>37.416424643296587</v>
      </c>
      <c r="N249" s="13">
        <f t="shared" si="44"/>
        <v>23.198183278843885</v>
      </c>
      <c r="O249" s="13">
        <f t="shared" si="45"/>
        <v>26.767660787068429</v>
      </c>
      <c r="Q249" s="41">
        <v>10.72914559354839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97.073895771629154</v>
      </c>
      <c r="G250" s="13">
        <f t="shared" si="39"/>
        <v>7.7983917440626875</v>
      </c>
      <c r="H250" s="13">
        <f t="shared" si="40"/>
        <v>89.27550402756647</v>
      </c>
      <c r="I250" s="16">
        <f t="shared" si="47"/>
        <v>100.28074057551463</v>
      </c>
      <c r="J250" s="13">
        <f t="shared" si="41"/>
        <v>42.804514856021029</v>
      </c>
      <c r="K250" s="13">
        <f t="shared" si="42"/>
        <v>57.476225719493598</v>
      </c>
      <c r="L250" s="13">
        <f t="shared" si="43"/>
        <v>46.67505685459836</v>
      </c>
      <c r="M250" s="13">
        <f t="shared" si="48"/>
        <v>60.893298219051061</v>
      </c>
      <c r="N250" s="13">
        <f t="shared" si="44"/>
        <v>37.75384489581166</v>
      </c>
      <c r="O250" s="13">
        <f t="shared" si="45"/>
        <v>45.552236639874351</v>
      </c>
      <c r="Q250" s="41">
        <v>11.778984802843709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82.892354283967677</v>
      </c>
      <c r="G251" s="13">
        <f t="shared" si="39"/>
        <v>6.212855630995648</v>
      </c>
      <c r="H251" s="13">
        <f t="shared" si="40"/>
        <v>76.679498652972029</v>
      </c>
      <c r="I251" s="16">
        <f t="shared" si="47"/>
        <v>87.480667517867261</v>
      </c>
      <c r="J251" s="13">
        <f t="shared" si="41"/>
        <v>41.999915570569556</v>
      </c>
      <c r="K251" s="13">
        <f t="shared" si="42"/>
        <v>45.480751947297705</v>
      </c>
      <c r="L251" s="13">
        <f t="shared" si="43"/>
        <v>34.591382968714427</v>
      </c>
      <c r="M251" s="13">
        <f t="shared" si="48"/>
        <v>57.730836291953828</v>
      </c>
      <c r="N251" s="13">
        <f t="shared" si="44"/>
        <v>35.793118501011371</v>
      </c>
      <c r="O251" s="13">
        <f t="shared" si="45"/>
        <v>42.005974132007019</v>
      </c>
      <c r="Q251" s="41">
        <v>11.94806335787894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18.29186371587847</v>
      </c>
      <c r="G252" s="13">
        <f t="shared" si="39"/>
        <v>0</v>
      </c>
      <c r="H252" s="13">
        <f t="shared" si="40"/>
        <v>18.29186371587847</v>
      </c>
      <c r="I252" s="16">
        <f t="shared" si="47"/>
        <v>29.181232694461748</v>
      </c>
      <c r="J252" s="13">
        <f t="shared" si="41"/>
        <v>25.823079495255776</v>
      </c>
      <c r="K252" s="13">
        <f t="shared" si="42"/>
        <v>3.3581531992059723</v>
      </c>
      <c r="L252" s="13">
        <f t="shared" si="43"/>
        <v>0</v>
      </c>
      <c r="M252" s="13">
        <f t="shared" si="48"/>
        <v>21.937717790942457</v>
      </c>
      <c r="N252" s="13">
        <f t="shared" si="44"/>
        <v>13.601385030384323</v>
      </c>
      <c r="O252" s="13">
        <f t="shared" si="45"/>
        <v>13.601385030384323</v>
      </c>
      <c r="Q252" s="41">
        <v>14.08926209923659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64.04149916376582</v>
      </c>
      <c r="G253" s="13">
        <f t="shared" si="39"/>
        <v>4.1052771578600469</v>
      </c>
      <c r="H253" s="13">
        <f t="shared" si="40"/>
        <v>59.936222005905776</v>
      </c>
      <c r="I253" s="16">
        <f t="shared" si="47"/>
        <v>63.294375205111749</v>
      </c>
      <c r="J253" s="13">
        <f t="shared" si="41"/>
        <v>40.819637370178448</v>
      </c>
      <c r="K253" s="13">
        <f t="shared" si="42"/>
        <v>22.4747378349333</v>
      </c>
      <c r="L253" s="13">
        <f t="shared" si="43"/>
        <v>11.416210630609713</v>
      </c>
      <c r="M253" s="13">
        <f t="shared" si="48"/>
        <v>19.752543391167848</v>
      </c>
      <c r="N253" s="13">
        <f t="shared" si="44"/>
        <v>12.246576902524065</v>
      </c>
      <c r="O253" s="13">
        <f t="shared" si="45"/>
        <v>16.351854060384113</v>
      </c>
      <c r="Q253" s="41">
        <v>13.547648727872589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37.271820661106062</v>
      </c>
      <c r="G254" s="13">
        <f t="shared" si="39"/>
        <v>1.1123520207661899</v>
      </c>
      <c r="H254" s="13">
        <f t="shared" si="40"/>
        <v>36.159468640339874</v>
      </c>
      <c r="I254" s="16">
        <f t="shared" si="47"/>
        <v>47.217995844663463</v>
      </c>
      <c r="J254" s="13">
        <f t="shared" si="41"/>
        <v>39.824132614688992</v>
      </c>
      <c r="K254" s="13">
        <f t="shared" si="42"/>
        <v>7.3938632299744711</v>
      </c>
      <c r="L254" s="13">
        <f t="shared" si="43"/>
        <v>0</v>
      </c>
      <c r="M254" s="13">
        <f t="shared" si="48"/>
        <v>7.5059664886437822</v>
      </c>
      <c r="N254" s="13">
        <f t="shared" si="44"/>
        <v>4.653699222959145</v>
      </c>
      <c r="O254" s="13">
        <f t="shared" si="45"/>
        <v>5.7660512437253351</v>
      </c>
      <c r="Q254" s="41">
        <v>18.233067234773429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1.3278196131251161</v>
      </c>
      <c r="G255" s="13">
        <f t="shared" si="39"/>
        <v>0</v>
      </c>
      <c r="H255" s="13">
        <f t="shared" si="40"/>
        <v>1.3278196131251161</v>
      </c>
      <c r="I255" s="16">
        <f t="shared" si="47"/>
        <v>8.7216828430995879</v>
      </c>
      <c r="J255" s="13">
        <f t="shared" si="41"/>
        <v>8.6789747296131612</v>
      </c>
      <c r="K255" s="13">
        <f t="shared" si="42"/>
        <v>4.2708113486426669E-2</v>
      </c>
      <c r="L255" s="13">
        <f t="shared" si="43"/>
        <v>0</v>
      </c>
      <c r="M255" s="13">
        <f t="shared" si="48"/>
        <v>2.8522672656846373</v>
      </c>
      <c r="N255" s="13">
        <f t="shared" si="44"/>
        <v>1.768405704724475</v>
      </c>
      <c r="O255" s="13">
        <f t="shared" si="45"/>
        <v>1.768405704724475</v>
      </c>
      <c r="Q255" s="41">
        <v>20.62591327335555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0.36428571399999998</v>
      </c>
      <c r="G256" s="13">
        <f t="shared" si="39"/>
        <v>0</v>
      </c>
      <c r="H256" s="13">
        <f t="shared" si="40"/>
        <v>0.36428571399999998</v>
      </c>
      <c r="I256" s="16">
        <f t="shared" si="47"/>
        <v>0.40699382748642665</v>
      </c>
      <c r="J256" s="13">
        <f t="shared" si="41"/>
        <v>0.40698997538625437</v>
      </c>
      <c r="K256" s="13">
        <f t="shared" si="42"/>
        <v>3.8521001722857662E-6</v>
      </c>
      <c r="L256" s="13">
        <f t="shared" si="43"/>
        <v>0</v>
      </c>
      <c r="M256" s="13">
        <f t="shared" si="48"/>
        <v>1.0838615609601623</v>
      </c>
      <c r="N256" s="13">
        <f t="shared" si="44"/>
        <v>0.67199416779530063</v>
      </c>
      <c r="O256" s="13">
        <f t="shared" si="45"/>
        <v>0.67199416779530063</v>
      </c>
      <c r="Q256" s="41">
        <v>21.520346954984781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8.2071252175703311</v>
      </c>
      <c r="G257" s="18">
        <f t="shared" si="39"/>
        <v>0</v>
      </c>
      <c r="H257" s="18">
        <f t="shared" si="40"/>
        <v>8.2071252175703311</v>
      </c>
      <c r="I257" s="17">
        <f t="shared" si="47"/>
        <v>8.2071290696705042</v>
      </c>
      <c r="J257" s="18">
        <f t="shared" si="41"/>
        <v>8.1771586238829315</v>
      </c>
      <c r="K257" s="18">
        <f t="shared" si="42"/>
        <v>2.9970445787572686E-2</v>
      </c>
      <c r="L257" s="18">
        <f t="shared" si="43"/>
        <v>0</v>
      </c>
      <c r="M257" s="18">
        <f t="shared" si="48"/>
        <v>0.41186739316486165</v>
      </c>
      <c r="N257" s="18">
        <f t="shared" si="44"/>
        <v>0.25535778376221424</v>
      </c>
      <c r="O257" s="18">
        <f t="shared" si="45"/>
        <v>0.25535778376221424</v>
      </c>
      <c r="P257" s="3"/>
      <c r="Q257" s="42">
        <v>21.853320000000011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11.60570505977941</v>
      </c>
      <c r="G258" s="13">
        <f t="shared" si="39"/>
        <v>0</v>
      </c>
      <c r="H258" s="13">
        <f t="shared" si="40"/>
        <v>11.60570505977941</v>
      </c>
      <c r="I258" s="16">
        <f t="shared" si="47"/>
        <v>11.635675505566983</v>
      </c>
      <c r="J258" s="13">
        <f t="shared" si="41"/>
        <v>11.537250884261077</v>
      </c>
      <c r="K258" s="13">
        <f t="shared" si="42"/>
        <v>9.8424621305905902E-2</v>
      </c>
      <c r="L258" s="13">
        <f t="shared" si="43"/>
        <v>0</v>
      </c>
      <c r="M258" s="13">
        <f t="shared" si="48"/>
        <v>0.15650960940264741</v>
      </c>
      <c r="N258" s="13">
        <f t="shared" si="44"/>
        <v>9.7035957829641389E-2</v>
      </c>
      <c r="O258" s="13">
        <f t="shared" si="45"/>
        <v>9.7035957829641389E-2</v>
      </c>
      <c r="Q258" s="41">
        <v>20.79897415475849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31.27647915433003</v>
      </c>
      <c r="G259" s="13">
        <f t="shared" si="39"/>
        <v>0.44205602526854804</v>
      </c>
      <c r="H259" s="13">
        <f t="shared" si="40"/>
        <v>30.834423129061481</v>
      </c>
      <c r="I259" s="16">
        <f t="shared" si="47"/>
        <v>30.932847750367387</v>
      </c>
      <c r="J259" s="13">
        <f t="shared" si="41"/>
        <v>28.72130052048503</v>
      </c>
      <c r="K259" s="13">
        <f t="shared" si="42"/>
        <v>2.2115472298823562</v>
      </c>
      <c r="L259" s="13">
        <f t="shared" si="43"/>
        <v>0</v>
      </c>
      <c r="M259" s="13">
        <f t="shared" si="48"/>
        <v>5.947365157300602E-2</v>
      </c>
      <c r="N259" s="13">
        <f t="shared" si="44"/>
        <v>3.6873663975263732E-2</v>
      </c>
      <c r="O259" s="13">
        <f t="shared" si="45"/>
        <v>0.47892968924381174</v>
      </c>
      <c r="Q259" s="41">
        <v>18.835259617652842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73.043270984943987</v>
      </c>
      <c r="G260" s="13">
        <f t="shared" si="39"/>
        <v>5.1117004945956914</v>
      </c>
      <c r="H260" s="13">
        <f t="shared" si="40"/>
        <v>67.931570490348292</v>
      </c>
      <c r="I260" s="16">
        <f t="shared" si="47"/>
        <v>70.143117720230649</v>
      </c>
      <c r="J260" s="13">
        <f t="shared" si="41"/>
        <v>44.142797332763969</v>
      </c>
      <c r="K260" s="13">
        <f t="shared" si="42"/>
        <v>26.00032038746668</v>
      </c>
      <c r="L260" s="13">
        <f t="shared" si="43"/>
        <v>14.967716026029946</v>
      </c>
      <c r="M260" s="13">
        <f t="shared" si="48"/>
        <v>14.990316013627687</v>
      </c>
      <c r="N260" s="13">
        <f t="shared" si="44"/>
        <v>9.2939959284491653</v>
      </c>
      <c r="O260" s="13">
        <f t="shared" si="45"/>
        <v>14.405696423044857</v>
      </c>
      <c r="Q260" s="41">
        <v>14.438259796273501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13.490918385287349</v>
      </c>
      <c r="G261" s="13">
        <f t="shared" si="39"/>
        <v>0</v>
      </c>
      <c r="H261" s="13">
        <f t="shared" si="40"/>
        <v>13.490918385287349</v>
      </c>
      <c r="I261" s="16">
        <f t="shared" si="47"/>
        <v>24.523522746724083</v>
      </c>
      <c r="J261" s="13">
        <f t="shared" si="41"/>
        <v>21.562603374546569</v>
      </c>
      <c r="K261" s="13">
        <f t="shared" si="42"/>
        <v>2.9609193721775142</v>
      </c>
      <c r="L261" s="13">
        <f t="shared" si="43"/>
        <v>0</v>
      </c>
      <c r="M261" s="13">
        <f t="shared" si="48"/>
        <v>5.6963200851785221</v>
      </c>
      <c r="N261" s="13">
        <f t="shared" si="44"/>
        <v>3.5317184528106838</v>
      </c>
      <c r="O261" s="13">
        <f t="shared" si="45"/>
        <v>3.5317184528106838</v>
      </c>
      <c r="Q261" s="41">
        <v>11.11828811026335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84.865094157295204</v>
      </c>
      <c r="G262" s="13">
        <f t="shared" ref="G262:G325" si="50">IF((F262-$J$2)&gt;0,$I$2*(F262-$J$2),0)</f>
        <v>6.4334134817461779</v>
      </c>
      <c r="H262" s="13">
        <f t="shared" ref="H262:H325" si="51">F262-G262</f>
        <v>78.431680675549032</v>
      </c>
      <c r="I262" s="16">
        <f t="shared" si="47"/>
        <v>81.392600047726546</v>
      </c>
      <c r="J262" s="13">
        <f t="shared" ref="J262:J325" si="52">I262/SQRT(1+(I262/($K$2*(300+(25*Q262)+0.05*(Q262)^3)))^2)</f>
        <v>37.792873462224868</v>
      </c>
      <c r="K262" s="13">
        <f t="shared" ref="K262:K325" si="53">I262-J262</f>
        <v>43.599726585501678</v>
      </c>
      <c r="L262" s="13">
        <f t="shared" ref="L262:L325" si="54">IF(K262&gt;$N$2,(K262-$N$2)/$L$2,0)</f>
        <v>32.696526835920011</v>
      </c>
      <c r="M262" s="13">
        <f t="shared" si="48"/>
        <v>34.861128468287845</v>
      </c>
      <c r="N262" s="13">
        <f t="shared" ref="N262:N325" si="55">$M$2*M262</f>
        <v>21.613899650338464</v>
      </c>
      <c r="O262" s="13">
        <f t="shared" ref="O262:O325" si="56">N262+G262</f>
        <v>28.047313132084643</v>
      </c>
      <c r="Q262" s="41">
        <v>10.237802593548389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51.148277812431331</v>
      </c>
      <c r="G263" s="13">
        <f t="shared" si="50"/>
        <v>2.6637788493655989</v>
      </c>
      <c r="H263" s="13">
        <f t="shared" si="51"/>
        <v>48.484498963065732</v>
      </c>
      <c r="I263" s="16">
        <f t="shared" ref="I263:I326" si="58">H263+K262-L262</f>
        <v>59.387698712647406</v>
      </c>
      <c r="J263" s="13">
        <f t="shared" si="52"/>
        <v>37.703967093099635</v>
      </c>
      <c r="K263" s="13">
        <f t="shared" si="53"/>
        <v>21.683731619547771</v>
      </c>
      <c r="L263" s="13">
        <f t="shared" si="54"/>
        <v>10.619388318298805</v>
      </c>
      <c r="M263" s="13">
        <f t="shared" ref="M263:M326" si="59">L263+M262-N262</f>
        <v>23.866617136248184</v>
      </c>
      <c r="N263" s="13">
        <f t="shared" si="55"/>
        <v>14.797302624473874</v>
      </c>
      <c r="O263" s="13">
        <f t="shared" si="56"/>
        <v>17.461081473839471</v>
      </c>
      <c r="Q263" s="41">
        <v>12.22869784036893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45.813369074813643</v>
      </c>
      <c r="G264" s="13">
        <f t="shared" si="50"/>
        <v>2.0673210897652661</v>
      </c>
      <c r="H264" s="13">
        <f t="shared" si="51"/>
        <v>43.746047985048378</v>
      </c>
      <c r="I264" s="16">
        <f t="shared" si="58"/>
        <v>54.810391286297346</v>
      </c>
      <c r="J264" s="13">
        <f t="shared" si="52"/>
        <v>36.312110379904389</v>
      </c>
      <c r="K264" s="13">
        <f t="shared" si="53"/>
        <v>18.498280906392957</v>
      </c>
      <c r="L264" s="13">
        <f t="shared" si="54"/>
        <v>7.4105156778084371</v>
      </c>
      <c r="M264" s="13">
        <f t="shared" si="59"/>
        <v>16.479830189582749</v>
      </c>
      <c r="N264" s="13">
        <f t="shared" si="55"/>
        <v>10.217494717541305</v>
      </c>
      <c r="O264" s="13">
        <f t="shared" si="56"/>
        <v>12.284815807306572</v>
      </c>
      <c r="Q264" s="41">
        <v>12.130855876111291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49.239566375904168</v>
      </c>
      <c r="G265" s="13">
        <f t="shared" si="50"/>
        <v>2.4503795574288998</v>
      </c>
      <c r="H265" s="13">
        <f t="shared" si="51"/>
        <v>46.789186818475265</v>
      </c>
      <c r="I265" s="16">
        <f t="shared" si="58"/>
        <v>57.876952047059788</v>
      </c>
      <c r="J265" s="13">
        <f t="shared" si="52"/>
        <v>40.217167341129404</v>
      </c>
      <c r="K265" s="13">
        <f t="shared" si="53"/>
        <v>17.659784705930385</v>
      </c>
      <c r="L265" s="13">
        <f t="shared" si="54"/>
        <v>6.5658541968732251</v>
      </c>
      <c r="M265" s="13">
        <f t="shared" si="59"/>
        <v>12.828189668914669</v>
      </c>
      <c r="N265" s="13">
        <f t="shared" si="55"/>
        <v>7.9534775947270946</v>
      </c>
      <c r="O265" s="13">
        <f t="shared" si="56"/>
        <v>10.403857152155995</v>
      </c>
      <c r="Q265" s="41">
        <v>14.213723290738651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1.6806485770814461</v>
      </c>
      <c r="G266" s="13">
        <f t="shared" si="50"/>
        <v>0</v>
      </c>
      <c r="H266" s="13">
        <f t="shared" si="51"/>
        <v>1.6806485770814461</v>
      </c>
      <c r="I266" s="16">
        <f t="shared" si="58"/>
        <v>12.774579086138605</v>
      </c>
      <c r="J266" s="13">
        <f t="shared" si="52"/>
        <v>12.599537731496229</v>
      </c>
      <c r="K266" s="13">
        <f t="shared" si="53"/>
        <v>0.17504135464237613</v>
      </c>
      <c r="L266" s="13">
        <f t="shared" si="54"/>
        <v>0</v>
      </c>
      <c r="M266" s="13">
        <f t="shared" si="59"/>
        <v>4.8747120741875749</v>
      </c>
      <c r="N266" s="13">
        <f t="shared" si="55"/>
        <v>3.0223214859962964</v>
      </c>
      <c r="O266" s="13">
        <f t="shared" si="56"/>
        <v>3.0223214859962964</v>
      </c>
      <c r="Q266" s="41">
        <v>18.655664285849021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10.1898472721928</v>
      </c>
      <c r="G267" s="13">
        <f t="shared" si="50"/>
        <v>0</v>
      </c>
      <c r="H267" s="13">
        <f t="shared" si="51"/>
        <v>10.1898472721928</v>
      </c>
      <c r="I267" s="16">
        <f t="shared" si="58"/>
        <v>10.364888626835176</v>
      </c>
      <c r="J267" s="13">
        <f t="shared" si="52"/>
        <v>10.289952749162113</v>
      </c>
      <c r="K267" s="13">
        <f t="shared" si="53"/>
        <v>7.4935877673063089E-2</v>
      </c>
      <c r="L267" s="13">
        <f t="shared" si="54"/>
        <v>0</v>
      </c>
      <c r="M267" s="13">
        <f t="shared" si="59"/>
        <v>1.8523905881912786</v>
      </c>
      <c r="N267" s="13">
        <f t="shared" si="55"/>
        <v>1.1484821646785928</v>
      </c>
      <c r="O267" s="13">
        <f t="shared" si="56"/>
        <v>1.1484821646785928</v>
      </c>
      <c r="Q267" s="41">
        <v>20.287472788140999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0.70757485793247121</v>
      </c>
      <c r="G268" s="13">
        <f t="shared" si="50"/>
        <v>0</v>
      </c>
      <c r="H268" s="13">
        <f t="shared" si="51"/>
        <v>0.70757485793247121</v>
      </c>
      <c r="I268" s="16">
        <f t="shared" si="58"/>
        <v>0.7825107356055343</v>
      </c>
      <c r="J268" s="13">
        <f t="shared" si="52"/>
        <v>0.78248899227666158</v>
      </c>
      <c r="K268" s="13">
        <f t="shared" si="53"/>
        <v>2.1743328872725343E-5</v>
      </c>
      <c r="L268" s="13">
        <f t="shared" si="54"/>
        <v>0</v>
      </c>
      <c r="M268" s="13">
        <f t="shared" si="59"/>
        <v>0.70390842351268579</v>
      </c>
      <c r="N268" s="13">
        <f t="shared" si="55"/>
        <v>0.4364232225778652</v>
      </c>
      <c r="O268" s="13">
        <f t="shared" si="56"/>
        <v>0.4364232225778652</v>
      </c>
      <c r="Q268" s="41">
        <v>23.154109054672471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1.048690882358376</v>
      </c>
      <c r="G269" s="18">
        <f t="shared" si="50"/>
        <v>0</v>
      </c>
      <c r="H269" s="18">
        <f t="shared" si="51"/>
        <v>1.048690882358376</v>
      </c>
      <c r="I269" s="17">
        <f t="shared" si="58"/>
        <v>1.0487126256872488</v>
      </c>
      <c r="J269" s="18">
        <f t="shared" si="52"/>
        <v>1.0486682471144986</v>
      </c>
      <c r="K269" s="18">
        <f t="shared" si="53"/>
        <v>4.4378572750192191E-5</v>
      </c>
      <c r="L269" s="18">
        <f t="shared" si="54"/>
        <v>0</v>
      </c>
      <c r="M269" s="18">
        <f t="shared" si="59"/>
        <v>0.26748520093482059</v>
      </c>
      <c r="N269" s="18">
        <f t="shared" si="55"/>
        <v>0.16584082457958876</v>
      </c>
      <c r="O269" s="18">
        <f t="shared" si="56"/>
        <v>0.16584082457958876</v>
      </c>
      <c r="P269" s="3"/>
      <c r="Q269" s="42">
        <v>24.33072300000001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34.142534979252837</v>
      </c>
      <c r="G270" s="13">
        <f t="shared" si="50"/>
        <v>0.76248910487663757</v>
      </c>
      <c r="H270" s="13">
        <f t="shared" si="51"/>
        <v>33.380045874376201</v>
      </c>
      <c r="I270" s="16">
        <f t="shared" si="58"/>
        <v>33.380090252948953</v>
      </c>
      <c r="J270" s="13">
        <f t="shared" si="52"/>
        <v>31.107555873457702</v>
      </c>
      <c r="K270" s="13">
        <f t="shared" si="53"/>
        <v>2.2725343794912511</v>
      </c>
      <c r="L270" s="13">
        <f t="shared" si="54"/>
        <v>0</v>
      </c>
      <c r="M270" s="13">
        <f t="shared" si="59"/>
        <v>0.10164437635523182</v>
      </c>
      <c r="N270" s="13">
        <f t="shared" si="55"/>
        <v>6.3019513340243735E-2</v>
      </c>
      <c r="O270" s="13">
        <f t="shared" si="56"/>
        <v>0.82550861821688126</v>
      </c>
      <c r="Q270" s="41">
        <v>20.295201188428919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13.487854665937659</v>
      </c>
      <c r="G271" s="13">
        <f t="shared" si="50"/>
        <v>0</v>
      </c>
      <c r="H271" s="13">
        <f t="shared" si="51"/>
        <v>13.487854665937659</v>
      </c>
      <c r="I271" s="16">
        <f t="shared" si="58"/>
        <v>15.76038904542891</v>
      </c>
      <c r="J271" s="13">
        <f t="shared" si="52"/>
        <v>15.383954411614511</v>
      </c>
      <c r="K271" s="13">
        <f t="shared" si="53"/>
        <v>0.37643463381439979</v>
      </c>
      <c r="L271" s="13">
        <f t="shared" si="54"/>
        <v>0</v>
      </c>
      <c r="M271" s="13">
        <f t="shared" si="59"/>
        <v>3.8624863014988089E-2</v>
      </c>
      <c r="N271" s="13">
        <f t="shared" si="55"/>
        <v>2.3947415069292616E-2</v>
      </c>
      <c r="O271" s="13">
        <f t="shared" si="56"/>
        <v>2.3947415069292616E-2</v>
      </c>
      <c r="Q271" s="41">
        <v>17.585950395909801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18.163614285243622</v>
      </c>
      <c r="G272" s="13">
        <f t="shared" si="50"/>
        <v>0</v>
      </c>
      <c r="H272" s="13">
        <f t="shared" si="51"/>
        <v>18.163614285243622</v>
      </c>
      <c r="I272" s="16">
        <f t="shared" si="58"/>
        <v>18.540048919058023</v>
      </c>
      <c r="J272" s="13">
        <f t="shared" si="52"/>
        <v>17.778771825199801</v>
      </c>
      <c r="K272" s="13">
        <f t="shared" si="53"/>
        <v>0.76127709385822229</v>
      </c>
      <c r="L272" s="13">
        <f t="shared" si="54"/>
        <v>0</v>
      </c>
      <c r="M272" s="13">
        <f t="shared" si="59"/>
        <v>1.4677447945695473E-2</v>
      </c>
      <c r="N272" s="13">
        <f t="shared" si="55"/>
        <v>9.1000177263311933E-3</v>
      </c>
      <c r="O272" s="13">
        <f t="shared" si="56"/>
        <v>9.1000177263311933E-3</v>
      </c>
      <c r="Q272" s="41">
        <v>15.85287763340189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0.13351520612943019</v>
      </c>
      <c r="G273" s="13">
        <f t="shared" si="50"/>
        <v>0</v>
      </c>
      <c r="H273" s="13">
        <f t="shared" si="51"/>
        <v>0.13351520612943019</v>
      </c>
      <c r="I273" s="16">
        <f t="shared" si="58"/>
        <v>0.89479229998765253</v>
      </c>
      <c r="J273" s="13">
        <f t="shared" si="52"/>
        <v>0.89462167669883319</v>
      </c>
      <c r="K273" s="13">
        <f t="shared" si="53"/>
        <v>1.7062328881933819E-4</v>
      </c>
      <c r="L273" s="13">
        <f t="shared" si="54"/>
        <v>0</v>
      </c>
      <c r="M273" s="13">
        <f t="shared" si="59"/>
        <v>5.5774302193642798E-3</v>
      </c>
      <c r="N273" s="13">
        <f t="shared" si="55"/>
        <v>3.4580067360058535E-3</v>
      </c>
      <c r="O273" s="13">
        <f t="shared" si="56"/>
        <v>3.4580067360058535E-3</v>
      </c>
      <c r="Q273" s="41">
        <v>11.29601559354839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7.8102492246338624</v>
      </c>
      <c r="G274" s="13">
        <f t="shared" si="50"/>
        <v>0</v>
      </c>
      <c r="H274" s="13">
        <f t="shared" si="51"/>
        <v>7.8102492246338624</v>
      </c>
      <c r="I274" s="16">
        <f t="shared" si="58"/>
        <v>7.8104198479226818</v>
      </c>
      <c r="J274" s="13">
        <f t="shared" si="52"/>
        <v>7.7193089455705284</v>
      </c>
      <c r="K274" s="13">
        <f t="shared" si="53"/>
        <v>9.1110902352153467E-2</v>
      </c>
      <c r="L274" s="13">
        <f t="shared" si="54"/>
        <v>0</v>
      </c>
      <c r="M274" s="13">
        <f t="shared" si="59"/>
        <v>2.1194234833584263E-3</v>
      </c>
      <c r="N274" s="13">
        <f t="shared" si="55"/>
        <v>1.3140425596822243E-3</v>
      </c>
      <c r="O274" s="13">
        <f t="shared" si="56"/>
        <v>1.3140425596822243E-3</v>
      </c>
      <c r="Q274" s="41">
        <v>12.784342534373041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2.1428571E-2</v>
      </c>
      <c r="G275" s="13">
        <f t="shared" si="50"/>
        <v>0</v>
      </c>
      <c r="H275" s="13">
        <f t="shared" si="51"/>
        <v>2.1428571E-2</v>
      </c>
      <c r="I275" s="16">
        <f t="shared" si="58"/>
        <v>0.11253947335215347</v>
      </c>
      <c r="J275" s="13">
        <f t="shared" si="52"/>
        <v>0.11253926668924252</v>
      </c>
      <c r="K275" s="13">
        <f t="shared" si="53"/>
        <v>2.0666291095094991E-7</v>
      </c>
      <c r="L275" s="13">
        <f t="shared" si="54"/>
        <v>0</v>
      </c>
      <c r="M275" s="13">
        <f t="shared" si="59"/>
        <v>8.05380923676202E-4</v>
      </c>
      <c r="N275" s="13">
        <f t="shared" si="55"/>
        <v>4.9933617267924522E-4</v>
      </c>
      <c r="O275" s="13">
        <f t="shared" si="56"/>
        <v>4.9933617267924522E-4</v>
      </c>
      <c r="Q275" s="41">
        <v>14.917257958473041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18.309794342774079</v>
      </c>
      <c r="G276" s="13">
        <f t="shared" si="50"/>
        <v>0</v>
      </c>
      <c r="H276" s="13">
        <f t="shared" si="51"/>
        <v>18.309794342774079</v>
      </c>
      <c r="I276" s="16">
        <f t="shared" si="58"/>
        <v>18.30979454943699</v>
      </c>
      <c r="J276" s="13">
        <f t="shared" si="52"/>
        <v>17.544659323661552</v>
      </c>
      <c r="K276" s="13">
        <f t="shared" si="53"/>
        <v>0.76513522577543824</v>
      </c>
      <c r="L276" s="13">
        <f t="shared" si="54"/>
        <v>0</v>
      </c>
      <c r="M276" s="13">
        <f t="shared" si="59"/>
        <v>3.0604475099695679E-4</v>
      </c>
      <c r="N276" s="13">
        <f t="shared" si="55"/>
        <v>1.8974774561811322E-4</v>
      </c>
      <c r="O276" s="13">
        <f t="shared" si="56"/>
        <v>1.8974774561811322E-4</v>
      </c>
      <c r="Q276" s="41">
        <v>15.54055084485142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24.98323342309164</v>
      </c>
      <c r="G277" s="13">
        <f t="shared" si="50"/>
        <v>0</v>
      </c>
      <c r="H277" s="13">
        <f t="shared" si="51"/>
        <v>24.98323342309164</v>
      </c>
      <c r="I277" s="16">
        <f t="shared" si="58"/>
        <v>25.748368648867078</v>
      </c>
      <c r="J277" s="13">
        <f t="shared" si="52"/>
        <v>24.113438979305204</v>
      </c>
      <c r="K277" s="13">
        <f t="shared" si="53"/>
        <v>1.634929669561874</v>
      </c>
      <c r="L277" s="13">
        <f t="shared" si="54"/>
        <v>0</v>
      </c>
      <c r="M277" s="13">
        <f t="shared" si="59"/>
        <v>1.1629700537884357E-4</v>
      </c>
      <c r="N277" s="13">
        <f t="shared" si="55"/>
        <v>7.2104143334883011E-5</v>
      </c>
      <c r="O277" s="13">
        <f t="shared" si="56"/>
        <v>7.2104143334883011E-5</v>
      </c>
      <c r="Q277" s="41">
        <v>17.17045532685643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37.326728909652978</v>
      </c>
      <c r="G278" s="13">
        <f t="shared" si="50"/>
        <v>1.1184909169540367</v>
      </c>
      <c r="H278" s="13">
        <f t="shared" si="51"/>
        <v>36.20823799269894</v>
      </c>
      <c r="I278" s="16">
        <f t="shared" si="58"/>
        <v>37.843167662260811</v>
      </c>
      <c r="J278" s="13">
        <f t="shared" si="52"/>
        <v>33.100859780792447</v>
      </c>
      <c r="K278" s="13">
        <f t="shared" si="53"/>
        <v>4.7423078814683635</v>
      </c>
      <c r="L278" s="13">
        <f t="shared" si="54"/>
        <v>0</v>
      </c>
      <c r="M278" s="13">
        <f t="shared" si="59"/>
        <v>4.419286204396056E-5</v>
      </c>
      <c r="N278" s="13">
        <f t="shared" si="55"/>
        <v>2.7399574467255547E-5</v>
      </c>
      <c r="O278" s="13">
        <f t="shared" si="56"/>
        <v>1.118518316528504</v>
      </c>
      <c r="Q278" s="41">
        <v>17.072361537391309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1.6723454402281219</v>
      </c>
      <c r="G279" s="13">
        <f t="shared" si="50"/>
        <v>0</v>
      </c>
      <c r="H279" s="13">
        <f t="shared" si="51"/>
        <v>1.6723454402281219</v>
      </c>
      <c r="I279" s="16">
        <f t="shared" si="58"/>
        <v>6.4146533216964858</v>
      </c>
      <c r="J279" s="13">
        <f t="shared" si="52"/>
        <v>6.3996194572569136</v>
      </c>
      <c r="K279" s="13">
        <f t="shared" si="53"/>
        <v>1.503386443957222E-2</v>
      </c>
      <c r="L279" s="13">
        <f t="shared" si="54"/>
        <v>0</v>
      </c>
      <c r="M279" s="13">
        <f t="shared" si="59"/>
        <v>1.6793287576705013E-5</v>
      </c>
      <c r="N279" s="13">
        <f t="shared" si="55"/>
        <v>1.0411838297557107E-5</v>
      </c>
      <c r="O279" s="13">
        <f t="shared" si="56"/>
        <v>1.0411838297557107E-5</v>
      </c>
      <c r="Q279" s="41">
        <v>21.518072644493781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1.8142857139999999</v>
      </c>
      <c r="G280" s="13">
        <f t="shared" si="50"/>
        <v>0</v>
      </c>
      <c r="H280" s="13">
        <f t="shared" si="51"/>
        <v>1.8142857139999999</v>
      </c>
      <c r="I280" s="16">
        <f t="shared" si="58"/>
        <v>1.8293195784395722</v>
      </c>
      <c r="J280" s="13">
        <f t="shared" si="52"/>
        <v>1.8289549298141021</v>
      </c>
      <c r="K280" s="13">
        <f t="shared" si="53"/>
        <v>3.6464862547003207E-4</v>
      </c>
      <c r="L280" s="13">
        <f t="shared" si="54"/>
        <v>0</v>
      </c>
      <c r="M280" s="13">
        <f t="shared" si="59"/>
        <v>6.3814492791479057E-6</v>
      </c>
      <c r="N280" s="13">
        <f t="shared" si="55"/>
        <v>3.9564985530717016E-6</v>
      </c>
      <c r="O280" s="13">
        <f t="shared" si="56"/>
        <v>3.9564985530717016E-6</v>
      </c>
      <c r="Q280" s="41">
        <v>21.224113721487448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31.558826280611719</v>
      </c>
      <c r="G281" s="18">
        <f t="shared" si="50"/>
        <v>0.47362322588138761</v>
      </c>
      <c r="H281" s="18">
        <f t="shared" si="51"/>
        <v>31.085203054730332</v>
      </c>
      <c r="I281" s="17">
        <f t="shared" si="58"/>
        <v>31.085567703355803</v>
      </c>
      <c r="J281" s="18">
        <f t="shared" si="52"/>
        <v>29.88897018852191</v>
      </c>
      <c r="K281" s="18">
        <f t="shared" si="53"/>
        <v>1.1965975148338934</v>
      </c>
      <c r="L281" s="18">
        <f t="shared" si="54"/>
        <v>0</v>
      </c>
      <c r="M281" s="18">
        <f t="shared" si="59"/>
        <v>2.424950726076204E-6</v>
      </c>
      <c r="N281" s="18">
        <f t="shared" si="55"/>
        <v>1.5034694501672465E-6</v>
      </c>
      <c r="O281" s="18">
        <f t="shared" si="56"/>
        <v>0.47362472935083777</v>
      </c>
      <c r="P281" s="3"/>
      <c r="Q281" s="42">
        <v>23.66149600000001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10.31563869926295</v>
      </c>
      <c r="G282" s="13">
        <f t="shared" si="50"/>
        <v>0</v>
      </c>
      <c r="H282" s="13">
        <f t="shared" si="51"/>
        <v>10.31563869926295</v>
      </c>
      <c r="I282" s="16">
        <f t="shared" si="58"/>
        <v>11.512236214096843</v>
      </c>
      <c r="J282" s="13">
        <f t="shared" si="52"/>
        <v>11.447303480366305</v>
      </c>
      <c r="K282" s="13">
        <f t="shared" si="53"/>
        <v>6.4932733730538317E-2</v>
      </c>
      <c r="L282" s="13">
        <f t="shared" si="54"/>
        <v>0</v>
      </c>
      <c r="M282" s="13">
        <f t="shared" si="59"/>
        <v>9.2148127590895755E-7</v>
      </c>
      <c r="N282" s="13">
        <f t="shared" si="55"/>
        <v>5.7131839106355367E-7</v>
      </c>
      <c r="O282" s="13">
        <f t="shared" si="56"/>
        <v>5.7131839106355367E-7</v>
      </c>
      <c r="Q282" s="41">
        <v>23.550818381117171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27.315792941239419</v>
      </c>
      <c r="G283" s="13">
        <f t="shared" si="50"/>
        <v>0</v>
      </c>
      <c r="H283" s="13">
        <f t="shared" si="51"/>
        <v>27.315792941239419</v>
      </c>
      <c r="I283" s="16">
        <f t="shared" si="58"/>
        <v>27.380725674969959</v>
      </c>
      <c r="J283" s="13">
        <f t="shared" si="52"/>
        <v>25.699938965491537</v>
      </c>
      <c r="K283" s="13">
        <f t="shared" si="53"/>
        <v>1.6807867094784221</v>
      </c>
      <c r="L283" s="13">
        <f t="shared" si="54"/>
        <v>0</v>
      </c>
      <c r="M283" s="13">
        <f t="shared" si="59"/>
        <v>3.5016288484540388E-7</v>
      </c>
      <c r="N283" s="13">
        <f t="shared" si="55"/>
        <v>2.1710098860415039E-7</v>
      </c>
      <c r="O283" s="13">
        <f t="shared" si="56"/>
        <v>2.1710098860415039E-7</v>
      </c>
      <c r="Q283" s="41">
        <v>18.30468173843272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63.324647418409349</v>
      </c>
      <c r="G284" s="13">
        <f t="shared" si="50"/>
        <v>4.0251311221863704</v>
      </c>
      <c r="H284" s="13">
        <f t="shared" si="51"/>
        <v>59.299516296222976</v>
      </c>
      <c r="I284" s="16">
        <f t="shared" si="58"/>
        <v>60.980303005701401</v>
      </c>
      <c r="J284" s="13">
        <f t="shared" si="52"/>
        <v>44.725206176234735</v>
      </c>
      <c r="K284" s="13">
        <f t="shared" si="53"/>
        <v>16.255096829466666</v>
      </c>
      <c r="L284" s="13">
        <f t="shared" si="54"/>
        <v>5.1508379554984449</v>
      </c>
      <c r="M284" s="13">
        <f t="shared" si="59"/>
        <v>5.1508380885603406</v>
      </c>
      <c r="N284" s="13">
        <f t="shared" si="55"/>
        <v>3.193519614907411</v>
      </c>
      <c r="O284" s="13">
        <f t="shared" si="56"/>
        <v>7.2186507370937818</v>
      </c>
      <c r="Q284" s="41">
        <v>16.542977532504651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42.987957510363827</v>
      </c>
      <c r="G285" s="13">
        <f t="shared" si="50"/>
        <v>1.7514321524723755</v>
      </c>
      <c r="H285" s="13">
        <f t="shared" si="51"/>
        <v>41.236525357891452</v>
      </c>
      <c r="I285" s="16">
        <f t="shared" si="58"/>
        <v>52.340784231859672</v>
      </c>
      <c r="J285" s="13">
        <f t="shared" si="52"/>
        <v>35.157713539471253</v>
      </c>
      <c r="K285" s="13">
        <f t="shared" si="53"/>
        <v>17.183070692388419</v>
      </c>
      <c r="L285" s="13">
        <f t="shared" si="54"/>
        <v>6.0856350087137692</v>
      </c>
      <c r="M285" s="13">
        <f t="shared" si="59"/>
        <v>8.0429534823667002</v>
      </c>
      <c r="N285" s="13">
        <f t="shared" si="55"/>
        <v>4.986631159067354</v>
      </c>
      <c r="O285" s="13">
        <f t="shared" si="56"/>
        <v>6.7380633115397295</v>
      </c>
      <c r="Q285" s="41">
        <v>11.81787913275326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8.8141821538886305</v>
      </c>
      <c r="G286" s="13">
        <f t="shared" si="50"/>
        <v>0</v>
      </c>
      <c r="H286" s="13">
        <f t="shared" si="51"/>
        <v>8.8141821538886305</v>
      </c>
      <c r="I286" s="16">
        <f t="shared" si="58"/>
        <v>19.911617837563281</v>
      </c>
      <c r="J286" s="13">
        <f t="shared" si="52"/>
        <v>18.139312303469538</v>
      </c>
      <c r="K286" s="13">
        <f t="shared" si="53"/>
        <v>1.7723055340937428</v>
      </c>
      <c r="L286" s="13">
        <f t="shared" si="54"/>
        <v>0</v>
      </c>
      <c r="M286" s="13">
        <f t="shared" si="59"/>
        <v>3.0563223232993462</v>
      </c>
      <c r="N286" s="13">
        <f t="shared" si="55"/>
        <v>1.8949198404455947</v>
      </c>
      <c r="O286" s="13">
        <f t="shared" si="56"/>
        <v>1.8949198404455947</v>
      </c>
      <c r="Q286" s="41">
        <v>10.68962912350548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58.124646947092231</v>
      </c>
      <c r="G287" s="13">
        <f t="shared" si="50"/>
        <v>3.443756485133536</v>
      </c>
      <c r="H287" s="13">
        <f t="shared" si="51"/>
        <v>54.680890461958697</v>
      </c>
      <c r="I287" s="16">
        <f t="shared" si="58"/>
        <v>56.453195996052443</v>
      </c>
      <c r="J287" s="13">
        <f t="shared" si="52"/>
        <v>34.300088101959844</v>
      </c>
      <c r="K287" s="13">
        <f t="shared" si="53"/>
        <v>22.153107894092599</v>
      </c>
      <c r="L287" s="13">
        <f t="shared" si="54"/>
        <v>11.092215814659754</v>
      </c>
      <c r="M287" s="13">
        <f t="shared" si="59"/>
        <v>12.253618297513505</v>
      </c>
      <c r="N287" s="13">
        <f t="shared" si="55"/>
        <v>7.5972433444583727</v>
      </c>
      <c r="O287" s="13">
        <f t="shared" si="56"/>
        <v>11.040999829591909</v>
      </c>
      <c r="Q287" s="41">
        <v>10.41669559354839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74.055432472055429</v>
      </c>
      <c r="G288" s="13">
        <f t="shared" si="50"/>
        <v>5.2248629876481631</v>
      </c>
      <c r="H288" s="13">
        <f t="shared" si="51"/>
        <v>68.830569484407263</v>
      </c>
      <c r="I288" s="16">
        <f t="shared" si="58"/>
        <v>79.89146156384011</v>
      </c>
      <c r="J288" s="13">
        <f t="shared" si="52"/>
        <v>41.892476070411277</v>
      </c>
      <c r="K288" s="13">
        <f t="shared" si="53"/>
        <v>37.998985493428833</v>
      </c>
      <c r="L288" s="13">
        <f t="shared" si="54"/>
        <v>27.054604710864286</v>
      </c>
      <c r="M288" s="13">
        <f t="shared" si="59"/>
        <v>31.710979663919421</v>
      </c>
      <c r="N288" s="13">
        <f t="shared" si="55"/>
        <v>19.660807391630041</v>
      </c>
      <c r="O288" s="13">
        <f t="shared" si="56"/>
        <v>24.885670379278203</v>
      </c>
      <c r="Q288" s="41">
        <v>12.348094610874369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58.530775428541993</v>
      </c>
      <c r="G289" s="13">
        <f t="shared" si="50"/>
        <v>3.4891627884217873</v>
      </c>
      <c r="H289" s="13">
        <f t="shared" si="51"/>
        <v>55.041612640120206</v>
      </c>
      <c r="I289" s="16">
        <f t="shared" si="58"/>
        <v>65.985993422684757</v>
      </c>
      <c r="J289" s="13">
        <f t="shared" si="52"/>
        <v>42.808664716691048</v>
      </c>
      <c r="K289" s="13">
        <f t="shared" si="53"/>
        <v>23.177328705993709</v>
      </c>
      <c r="L289" s="13">
        <f t="shared" si="54"/>
        <v>12.123967499769117</v>
      </c>
      <c r="M289" s="13">
        <f t="shared" si="59"/>
        <v>24.174139772058499</v>
      </c>
      <c r="N289" s="13">
        <f t="shared" si="55"/>
        <v>14.987966658676269</v>
      </c>
      <c r="O289" s="13">
        <f t="shared" si="56"/>
        <v>18.477129447098058</v>
      </c>
      <c r="Q289" s="41">
        <v>14.298350063744371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16.57526253120804</v>
      </c>
      <c r="G290" s="13">
        <f t="shared" si="50"/>
        <v>0</v>
      </c>
      <c r="H290" s="13">
        <f t="shared" si="51"/>
        <v>16.57526253120804</v>
      </c>
      <c r="I290" s="16">
        <f t="shared" si="58"/>
        <v>27.628623737432633</v>
      </c>
      <c r="J290" s="13">
        <f t="shared" si="52"/>
        <v>25.689022535410015</v>
      </c>
      <c r="K290" s="13">
        <f t="shared" si="53"/>
        <v>1.9396012020226188</v>
      </c>
      <c r="L290" s="13">
        <f t="shared" si="54"/>
        <v>0</v>
      </c>
      <c r="M290" s="13">
        <f t="shared" si="59"/>
        <v>9.18617311338223</v>
      </c>
      <c r="N290" s="13">
        <f t="shared" si="55"/>
        <v>5.6954273302969822</v>
      </c>
      <c r="O290" s="13">
        <f t="shared" si="56"/>
        <v>5.6954273302969822</v>
      </c>
      <c r="Q290" s="41">
        <v>17.380801771175559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22.408024922891389</v>
      </c>
      <c r="G291" s="13">
        <f t="shared" si="50"/>
        <v>0</v>
      </c>
      <c r="H291" s="13">
        <f t="shared" si="51"/>
        <v>22.408024922891389</v>
      </c>
      <c r="I291" s="16">
        <f t="shared" si="58"/>
        <v>24.347626124914008</v>
      </c>
      <c r="J291" s="13">
        <f t="shared" si="52"/>
        <v>23.440501380009291</v>
      </c>
      <c r="K291" s="13">
        <f t="shared" si="53"/>
        <v>0.90712474490471706</v>
      </c>
      <c r="L291" s="13">
        <f t="shared" si="54"/>
        <v>0</v>
      </c>
      <c r="M291" s="13">
        <f t="shared" si="59"/>
        <v>3.4907457830852477</v>
      </c>
      <c r="N291" s="13">
        <f t="shared" si="55"/>
        <v>2.1642623855128535</v>
      </c>
      <c r="O291" s="13">
        <f t="shared" si="56"/>
        <v>2.1642623855128535</v>
      </c>
      <c r="Q291" s="41">
        <v>20.443790086212619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0.63370738410675553</v>
      </c>
      <c r="G292" s="13">
        <f t="shared" si="50"/>
        <v>0</v>
      </c>
      <c r="H292" s="13">
        <f t="shared" si="51"/>
        <v>0.63370738410675553</v>
      </c>
      <c r="I292" s="16">
        <f t="shared" si="58"/>
        <v>1.5408321290114726</v>
      </c>
      <c r="J292" s="13">
        <f t="shared" si="52"/>
        <v>1.5406273968229038</v>
      </c>
      <c r="K292" s="13">
        <f t="shared" si="53"/>
        <v>2.0473218856875697E-4</v>
      </c>
      <c r="L292" s="13">
        <f t="shared" si="54"/>
        <v>0</v>
      </c>
      <c r="M292" s="13">
        <f t="shared" si="59"/>
        <v>1.3264833975723942</v>
      </c>
      <c r="N292" s="13">
        <f t="shared" si="55"/>
        <v>0.82241970649488438</v>
      </c>
      <c r="O292" s="13">
        <f t="shared" si="56"/>
        <v>0.82241970649488438</v>
      </c>
      <c r="Q292" s="41">
        <v>21.66586427082451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5.7873778437569596</v>
      </c>
      <c r="G293" s="18">
        <f t="shared" si="50"/>
        <v>0</v>
      </c>
      <c r="H293" s="18">
        <f t="shared" si="51"/>
        <v>5.7873778437569596</v>
      </c>
      <c r="I293" s="17">
        <f t="shared" si="58"/>
        <v>5.7875825759455282</v>
      </c>
      <c r="J293" s="18">
        <f t="shared" si="52"/>
        <v>5.7792349186090597</v>
      </c>
      <c r="K293" s="18">
        <f t="shared" si="53"/>
        <v>8.3476573364684725E-3</v>
      </c>
      <c r="L293" s="18">
        <f t="shared" si="54"/>
        <v>0</v>
      </c>
      <c r="M293" s="18">
        <f t="shared" si="59"/>
        <v>0.50406369107750981</v>
      </c>
      <c r="N293" s="18">
        <f t="shared" si="55"/>
        <v>0.31251948846805611</v>
      </c>
      <c r="O293" s="18">
        <f t="shared" si="56"/>
        <v>0.31251948846805611</v>
      </c>
      <c r="P293" s="3"/>
      <c r="Q293" s="42">
        <v>23.512392000000009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11.480063152439101</v>
      </c>
      <c r="G294" s="13">
        <f t="shared" si="50"/>
        <v>0</v>
      </c>
      <c r="H294" s="13">
        <f t="shared" si="51"/>
        <v>11.480063152439101</v>
      </c>
      <c r="I294" s="16">
        <f t="shared" si="58"/>
        <v>11.488410809775569</v>
      </c>
      <c r="J294" s="13">
        <f t="shared" si="52"/>
        <v>11.404463032899828</v>
      </c>
      <c r="K294" s="13">
        <f t="shared" si="53"/>
        <v>8.3947776875740843E-2</v>
      </c>
      <c r="L294" s="13">
        <f t="shared" si="54"/>
        <v>0</v>
      </c>
      <c r="M294" s="13">
        <f t="shared" si="59"/>
        <v>0.19154420260945371</v>
      </c>
      <c r="N294" s="13">
        <f t="shared" si="55"/>
        <v>0.1187574056178613</v>
      </c>
      <c r="O294" s="13">
        <f t="shared" si="56"/>
        <v>0.1187574056178613</v>
      </c>
      <c r="Q294" s="41">
        <v>21.66581205899401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35.910156858792227</v>
      </c>
      <c r="G295" s="13">
        <f t="shared" si="50"/>
        <v>0.96011418863044129</v>
      </c>
      <c r="H295" s="13">
        <f t="shared" si="51"/>
        <v>34.950042670161785</v>
      </c>
      <c r="I295" s="16">
        <f t="shared" si="58"/>
        <v>35.033990447037525</v>
      </c>
      <c r="J295" s="13">
        <f t="shared" si="52"/>
        <v>32.023043126519028</v>
      </c>
      <c r="K295" s="13">
        <f t="shared" si="53"/>
        <v>3.0109473205184969</v>
      </c>
      <c r="L295" s="13">
        <f t="shared" si="54"/>
        <v>0</v>
      </c>
      <c r="M295" s="13">
        <f t="shared" si="59"/>
        <v>7.2786796991592406E-2</v>
      </c>
      <c r="N295" s="13">
        <f t="shared" si="55"/>
        <v>4.5127814134787295E-2</v>
      </c>
      <c r="O295" s="13">
        <f t="shared" si="56"/>
        <v>1.0052420027652287</v>
      </c>
      <c r="Q295" s="41">
        <v>19.125464949398271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27.641459729409071</v>
      </c>
      <c r="G296" s="13">
        <f t="shared" si="50"/>
        <v>3.565065848054378E-2</v>
      </c>
      <c r="H296" s="13">
        <f t="shared" si="51"/>
        <v>27.605809070928526</v>
      </c>
      <c r="I296" s="16">
        <f t="shared" si="58"/>
        <v>30.616756391447023</v>
      </c>
      <c r="J296" s="13">
        <f t="shared" si="52"/>
        <v>27.11997473693852</v>
      </c>
      <c r="K296" s="13">
        <f t="shared" si="53"/>
        <v>3.4967816545085029</v>
      </c>
      <c r="L296" s="13">
        <f t="shared" si="54"/>
        <v>0</v>
      </c>
      <c r="M296" s="13">
        <f t="shared" si="59"/>
        <v>2.7658982856805112E-2</v>
      </c>
      <c r="N296" s="13">
        <f t="shared" si="55"/>
        <v>1.7148569371219169E-2</v>
      </c>
      <c r="O296" s="13">
        <f t="shared" si="56"/>
        <v>5.2799227851762949E-2</v>
      </c>
      <c r="Q296" s="41">
        <v>14.84701578559639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117.5401936564591</v>
      </c>
      <c r="G297" s="13">
        <f t="shared" si="50"/>
        <v>10.086581249090637</v>
      </c>
      <c r="H297" s="13">
        <f t="shared" si="51"/>
        <v>107.45361240736845</v>
      </c>
      <c r="I297" s="16">
        <f t="shared" si="58"/>
        <v>110.95039406187695</v>
      </c>
      <c r="J297" s="13">
        <f t="shared" si="52"/>
        <v>48.91368046861519</v>
      </c>
      <c r="K297" s="13">
        <f t="shared" si="53"/>
        <v>62.036713593261759</v>
      </c>
      <c r="L297" s="13">
        <f t="shared" si="54"/>
        <v>51.269077005338495</v>
      </c>
      <c r="M297" s="13">
        <f t="shared" si="59"/>
        <v>51.279587418824086</v>
      </c>
      <c r="N297" s="13">
        <f t="shared" si="55"/>
        <v>31.793344199670933</v>
      </c>
      <c r="O297" s="13">
        <f t="shared" si="56"/>
        <v>41.879925448761568</v>
      </c>
      <c r="Q297" s="41">
        <v>13.839167911146109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22.298933419960822</v>
      </c>
      <c r="G298" s="13">
        <f t="shared" si="50"/>
        <v>0</v>
      </c>
      <c r="H298" s="13">
        <f t="shared" si="51"/>
        <v>22.298933419960822</v>
      </c>
      <c r="I298" s="16">
        <f t="shared" si="58"/>
        <v>33.066570007884089</v>
      </c>
      <c r="J298" s="13">
        <f t="shared" si="52"/>
        <v>26.335482890969352</v>
      </c>
      <c r="K298" s="13">
        <f t="shared" si="53"/>
        <v>6.7310871169147362</v>
      </c>
      <c r="L298" s="13">
        <f t="shared" si="54"/>
        <v>0</v>
      </c>
      <c r="M298" s="13">
        <f t="shared" si="59"/>
        <v>19.486243219153152</v>
      </c>
      <c r="N298" s="13">
        <f t="shared" si="55"/>
        <v>12.081470795874955</v>
      </c>
      <c r="O298" s="13">
        <f t="shared" si="56"/>
        <v>12.081470795874955</v>
      </c>
      <c r="Q298" s="41">
        <v>10.54230559354839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11.76959108536909</v>
      </c>
      <c r="G299" s="13">
        <f t="shared" si="50"/>
        <v>0</v>
      </c>
      <c r="H299" s="13">
        <f t="shared" si="51"/>
        <v>11.76959108536909</v>
      </c>
      <c r="I299" s="16">
        <f t="shared" si="58"/>
        <v>18.500678202283826</v>
      </c>
      <c r="J299" s="13">
        <f t="shared" si="52"/>
        <v>17.322092746875402</v>
      </c>
      <c r="K299" s="13">
        <f t="shared" si="53"/>
        <v>1.1785854554084239</v>
      </c>
      <c r="L299" s="13">
        <f t="shared" si="54"/>
        <v>0</v>
      </c>
      <c r="M299" s="13">
        <f t="shared" si="59"/>
        <v>7.4047724232781977</v>
      </c>
      <c r="N299" s="13">
        <f t="shared" si="55"/>
        <v>4.5909589024324822</v>
      </c>
      <c r="O299" s="13">
        <f t="shared" si="56"/>
        <v>4.5909589024324822</v>
      </c>
      <c r="Q299" s="41">
        <v>12.384345519938901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45.086888713413288</v>
      </c>
      <c r="G300" s="13">
        <f t="shared" si="50"/>
        <v>1.9860985478126565</v>
      </c>
      <c r="H300" s="13">
        <f t="shared" si="51"/>
        <v>43.100790165600628</v>
      </c>
      <c r="I300" s="16">
        <f t="shared" si="58"/>
        <v>44.279375621009052</v>
      </c>
      <c r="J300" s="13">
        <f t="shared" si="52"/>
        <v>35.231261000220144</v>
      </c>
      <c r="K300" s="13">
        <f t="shared" si="53"/>
        <v>9.0481146207889083</v>
      </c>
      <c r="L300" s="13">
        <f t="shared" si="54"/>
        <v>0</v>
      </c>
      <c r="M300" s="13">
        <f t="shared" si="59"/>
        <v>2.8138135208457156</v>
      </c>
      <c r="N300" s="13">
        <f t="shared" si="55"/>
        <v>1.7445643829243436</v>
      </c>
      <c r="O300" s="13">
        <f t="shared" si="56"/>
        <v>3.7306629307370001</v>
      </c>
      <c r="Q300" s="41">
        <v>14.779131396289911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94.139244565481675</v>
      </c>
      <c r="G301" s="13">
        <f t="shared" si="50"/>
        <v>7.4702895084452923</v>
      </c>
      <c r="H301" s="13">
        <f t="shared" si="51"/>
        <v>86.668955057036385</v>
      </c>
      <c r="I301" s="16">
        <f t="shared" si="58"/>
        <v>95.717069677825293</v>
      </c>
      <c r="J301" s="13">
        <f t="shared" si="52"/>
        <v>49.719695384526581</v>
      </c>
      <c r="K301" s="13">
        <f t="shared" si="53"/>
        <v>45.997374293298712</v>
      </c>
      <c r="L301" s="13">
        <f t="shared" si="54"/>
        <v>35.111803926634941</v>
      </c>
      <c r="M301" s="13">
        <f t="shared" si="59"/>
        <v>36.181053064556309</v>
      </c>
      <c r="N301" s="13">
        <f t="shared" si="55"/>
        <v>22.43225290002491</v>
      </c>
      <c r="O301" s="13">
        <f t="shared" si="56"/>
        <v>29.902542408470204</v>
      </c>
      <c r="Q301" s="41">
        <v>14.78496772067534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11.16596937576459</v>
      </c>
      <c r="G302" s="13">
        <f t="shared" si="50"/>
        <v>0</v>
      </c>
      <c r="H302" s="13">
        <f t="shared" si="51"/>
        <v>11.16596937576459</v>
      </c>
      <c r="I302" s="16">
        <f t="shared" si="58"/>
        <v>22.051539742428361</v>
      </c>
      <c r="J302" s="13">
        <f t="shared" si="52"/>
        <v>21.165354515602168</v>
      </c>
      <c r="K302" s="13">
        <f t="shared" si="53"/>
        <v>0.88618522682619272</v>
      </c>
      <c r="L302" s="13">
        <f t="shared" si="54"/>
        <v>0</v>
      </c>
      <c r="M302" s="13">
        <f t="shared" si="59"/>
        <v>13.748800164531399</v>
      </c>
      <c r="N302" s="13">
        <f t="shared" si="55"/>
        <v>8.5242561020094669</v>
      </c>
      <c r="O302" s="13">
        <f t="shared" si="56"/>
        <v>8.5242561020094669</v>
      </c>
      <c r="Q302" s="41">
        <v>18.47797229502136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4.324148890443948</v>
      </c>
      <c r="G303" s="13">
        <f t="shared" si="50"/>
        <v>0</v>
      </c>
      <c r="H303" s="13">
        <f t="shared" si="51"/>
        <v>4.324148890443948</v>
      </c>
      <c r="I303" s="16">
        <f t="shared" si="58"/>
        <v>5.2103341172701407</v>
      </c>
      <c r="J303" s="13">
        <f t="shared" si="52"/>
        <v>5.2036099131592941</v>
      </c>
      <c r="K303" s="13">
        <f t="shared" si="53"/>
        <v>6.7242041108466211E-3</v>
      </c>
      <c r="L303" s="13">
        <f t="shared" si="54"/>
        <v>0</v>
      </c>
      <c r="M303" s="13">
        <f t="shared" si="59"/>
        <v>5.2245440625219324</v>
      </c>
      <c r="N303" s="13">
        <f t="shared" si="55"/>
        <v>3.2392173187635982</v>
      </c>
      <c r="O303" s="13">
        <f t="shared" si="56"/>
        <v>3.2392173187635982</v>
      </c>
      <c r="Q303" s="41">
        <v>22.810250113205392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0.94765983729062919</v>
      </c>
      <c r="G304" s="13">
        <f t="shared" si="50"/>
        <v>0</v>
      </c>
      <c r="H304" s="13">
        <f t="shared" si="51"/>
        <v>0.94765983729062919</v>
      </c>
      <c r="I304" s="16">
        <f t="shared" si="58"/>
        <v>0.95438404140147581</v>
      </c>
      <c r="J304" s="13">
        <f t="shared" si="52"/>
        <v>0.95434437888296286</v>
      </c>
      <c r="K304" s="13">
        <f t="shared" si="53"/>
        <v>3.9662518512950662E-5</v>
      </c>
      <c r="L304" s="13">
        <f t="shared" si="54"/>
        <v>0</v>
      </c>
      <c r="M304" s="13">
        <f t="shared" si="59"/>
        <v>1.9853267437583342</v>
      </c>
      <c r="N304" s="13">
        <f t="shared" si="55"/>
        <v>1.2309025811301673</v>
      </c>
      <c r="O304" s="13">
        <f t="shared" si="56"/>
        <v>1.2309025811301673</v>
      </c>
      <c r="Q304" s="41">
        <v>23.115387532147029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8.2091051824287238</v>
      </c>
      <c r="G305" s="18">
        <f t="shared" si="50"/>
        <v>0</v>
      </c>
      <c r="H305" s="18">
        <f t="shared" si="51"/>
        <v>8.2091051824287238</v>
      </c>
      <c r="I305" s="17">
        <f t="shared" si="58"/>
        <v>8.209144844947236</v>
      </c>
      <c r="J305" s="18">
        <f t="shared" si="52"/>
        <v>8.1816528703056459</v>
      </c>
      <c r="K305" s="18">
        <f t="shared" si="53"/>
        <v>2.7491974641590033E-2</v>
      </c>
      <c r="L305" s="18">
        <f t="shared" si="54"/>
        <v>0</v>
      </c>
      <c r="M305" s="18">
        <f t="shared" si="59"/>
        <v>0.75442416262816692</v>
      </c>
      <c r="N305" s="18">
        <f t="shared" si="55"/>
        <v>0.46774298082946347</v>
      </c>
      <c r="O305" s="18">
        <f t="shared" si="56"/>
        <v>0.46774298082946347</v>
      </c>
      <c r="P305" s="3"/>
      <c r="Q305" s="42">
        <v>22.47339100000001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8.7935498956014584</v>
      </c>
      <c r="G306" s="13">
        <f t="shared" si="50"/>
        <v>0</v>
      </c>
      <c r="H306" s="13">
        <f t="shared" si="51"/>
        <v>8.7935498956014584</v>
      </c>
      <c r="I306" s="16">
        <f t="shared" si="58"/>
        <v>8.8210418702430484</v>
      </c>
      <c r="J306" s="13">
        <f t="shared" si="52"/>
        <v>8.7885340132598255</v>
      </c>
      <c r="K306" s="13">
        <f t="shared" si="53"/>
        <v>3.2507856983222894E-2</v>
      </c>
      <c r="L306" s="13">
        <f t="shared" si="54"/>
        <v>0</v>
      </c>
      <c r="M306" s="13">
        <f t="shared" si="59"/>
        <v>0.28668118179870344</v>
      </c>
      <c r="N306" s="13">
        <f t="shared" si="55"/>
        <v>0.17774233271519613</v>
      </c>
      <c r="O306" s="13">
        <f t="shared" si="56"/>
        <v>0.17774233271519613</v>
      </c>
      <c r="Q306" s="41">
        <v>22.811082825285151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45.718982616004141</v>
      </c>
      <c r="G307" s="13">
        <f t="shared" si="50"/>
        <v>2.0567684189461466</v>
      </c>
      <c r="H307" s="13">
        <f t="shared" si="51"/>
        <v>43.662214197057992</v>
      </c>
      <c r="I307" s="16">
        <f t="shared" si="58"/>
        <v>43.694722054041215</v>
      </c>
      <c r="J307" s="13">
        <f t="shared" si="52"/>
        <v>37.140753896833012</v>
      </c>
      <c r="K307" s="13">
        <f t="shared" si="53"/>
        <v>6.5539681572082031</v>
      </c>
      <c r="L307" s="13">
        <f t="shared" si="54"/>
        <v>0</v>
      </c>
      <c r="M307" s="13">
        <f t="shared" si="59"/>
        <v>0.10893884908350732</v>
      </c>
      <c r="N307" s="13">
        <f t="shared" si="55"/>
        <v>6.7542086431774534E-2</v>
      </c>
      <c r="O307" s="13">
        <f t="shared" si="56"/>
        <v>2.1243105053779212</v>
      </c>
      <c r="Q307" s="41">
        <v>17.524800195021761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3.7896470869719052</v>
      </c>
      <c r="G308" s="13">
        <f t="shared" si="50"/>
        <v>0</v>
      </c>
      <c r="H308" s="13">
        <f t="shared" si="51"/>
        <v>3.7896470869719052</v>
      </c>
      <c r="I308" s="16">
        <f t="shared" si="58"/>
        <v>10.343615244180109</v>
      </c>
      <c r="J308" s="13">
        <f t="shared" si="52"/>
        <v>10.209618338761619</v>
      </c>
      <c r="K308" s="13">
        <f t="shared" si="53"/>
        <v>0.13399690541849019</v>
      </c>
      <c r="L308" s="13">
        <f t="shared" si="54"/>
        <v>0</v>
      </c>
      <c r="M308" s="13">
        <f t="shared" si="59"/>
        <v>4.1396762651732782E-2</v>
      </c>
      <c r="N308" s="13">
        <f t="shared" si="55"/>
        <v>2.5665992844074326E-2</v>
      </c>
      <c r="O308" s="13">
        <f t="shared" si="56"/>
        <v>2.5665992844074326E-2</v>
      </c>
      <c r="Q308" s="41">
        <v>16.067147400144741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22.30577938048739</v>
      </c>
      <c r="G309" s="13">
        <f t="shared" si="50"/>
        <v>0</v>
      </c>
      <c r="H309" s="13">
        <f t="shared" si="51"/>
        <v>22.30577938048739</v>
      </c>
      <c r="I309" s="16">
        <f t="shared" si="58"/>
        <v>22.439776285905879</v>
      </c>
      <c r="J309" s="13">
        <f t="shared" si="52"/>
        <v>20.677521238331323</v>
      </c>
      <c r="K309" s="13">
        <f t="shared" si="53"/>
        <v>1.7622550475745555</v>
      </c>
      <c r="L309" s="13">
        <f t="shared" si="54"/>
        <v>0</v>
      </c>
      <c r="M309" s="13">
        <f t="shared" si="59"/>
        <v>1.5730769807658456E-2</v>
      </c>
      <c r="N309" s="13">
        <f t="shared" si="55"/>
        <v>9.753077280748243E-3</v>
      </c>
      <c r="O309" s="13">
        <f t="shared" si="56"/>
        <v>9.753077280748243E-3</v>
      </c>
      <c r="Q309" s="41">
        <v>13.498289726317241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24.349724541433311</v>
      </c>
      <c r="G310" s="13">
        <f t="shared" si="50"/>
        <v>0</v>
      </c>
      <c r="H310" s="13">
        <f t="shared" si="51"/>
        <v>24.349724541433311</v>
      </c>
      <c r="I310" s="16">
        <f t="shared" si="58"/>
        <v>26.111979589007866</v>
      </c>
      <c r="J310" s="13">
        <f t="shared" si="52"/>
        <v>22.619391035969766</v>
      </c>
      <c r="K310" s="13">
        <f t="shared" si="53"/>
        <v>3.4925885530381002</v>
      </c>
      <c r="L310" s="13">
        <f t="shared" si="54"/>
        <v>0</v>
      </c>
      <c r="M310" s="13">
        <f t="shared" si="59"/>
        <v>5.9776925269102131E-3</v>
      </c>
      <c r="N310" s="13">
        <f t="shared" si="55"/>
        <v>3.7061693666843322E-3</v>
      </c>
      <c r="O310" s="13">
        <f t="shared" si="56"/>
        <v>3.7061693666843322E-3</v>
      </c>
      <c r="Q310" s="41">
        <v>11.120238093548391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11.46905462611781</v>
      </c>
      <c r="G311" s="13">
        <f t="shared" si="50"/>
        <v>0</v>
      </c>
      <c r="H311" s="13">
        <f t="shared" si="51"/>
        <v>11.46905462611781</v>
      </c>
      <c r="I311" s="16">
        <f t="shared" si="58"/>
        <v>14.96164317915591</v>
      </c>
      <c r="J311" s="13">
        <f t="shared" si="52"/>
        <v>14.448134934511749</v>
      </c>
      <c r="K311" s="13">
        <f t="shared" si="53"/>
        <v>0.51350824464416078</v>
      </c>
      <c r="L311" s="13">
        <f t="shared" si="54"/>
        <v>0</v>
      </c>
      <c r="M311" s="13">
        <f t="shared" si="59"/>
        <v>2.2715231602258809E-3</v>
      </c>
      <c r="N311" s="13">
        <f t="shared" si="55"/>
        <v>1.4083443593400462E-3</v>
      </c>
      <c r="O311" s="13">
        <f t="shared" si="56"/>
        <v>1.4083443593400462E-3</v>
      </c>
      <c r="Q311" s="41">
        <v>14.1361489083094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104.6799255946252</v>
      </c>
      <c r="G312" s="13">
        <f t="shared" si="50"/>
        <v>8.6487672107859286</v>
      </c>
      <c r="H312" s="13">
        <f t="shared" si="51"/>
        <v>96.031158383839269</v>
      </c>
      <c r="I312" s="16">
        <f t="shared" si="58"/>
        <v>96.544666628483427</v>
      </c>
      <c r="J312" s="13">
        <f t="shared" si="52"/>
        <v>52.37015127722313</v>
      </c>
      <c r="K312" s="13">
        <f t="shared" si="53"/>
        <v>44.174515351260297</v>
      </c>
      <c r="L312" s="13">
        <f t="shared" si="54"/>
        <v>33.275541898651078</v>
      </c>
      <c r="M312" s="13">
        <f t="shared" si="59"/>
        <v>33.276405077451962</v>
      </c>
      <c r="N312" s="13">
        <f t="shared" si="55"/>
        <v>20.631371148020214</v>
      </c>
      <c r="O312" s="13">
        <f t="shared" si="56"/>
        <v>29.280138358806141</v>
      </c>
      <c r="Q312" s="41">
        <v>15.77333037414712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19.773698119060299</v>
      </c>
      <c r="G313" s="13">
        <f t="shared" si="50"/>
        <v>0</v>
      </c>
      <c r="H313" s="13">
        <f t="shared" si="51"/>
        <v>19.773698119060299</v>
      </c>
      <c r="I313" s="16">
        <f t="shared" si="58"/>
        <v>30.672671571669518</v>
      </c>
      <c r="J313" s="13">
        <f t="shared" si="52"/>
        <v>28.073106365943147</v>
      </c>
      <c r="K313" s="13">
        <f t="shared" si="53"/>
        <v>2.5995652057263712</v>
      </c>
      <c r="L313" s="13">
        <f t="shared" si="54"/>
        <v>0</v>
      </c>
      <c r="M313" s="13">
        <f t="shared" si="59"/>
        <v>12.645033929431747</v>
      </c>
      <c r="N313" s="13">
        <f t="shared" si="55"/>
        <v>7.8399210362476834</v>
      </c>
      <c r="O313" s="13">
        <f t="shared" si="56"/>
        <v>7.8399210362476834</v>
      </c>
      <c r="Q313" s="41">
        <v>17.357562115629388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2.1974250485048481</v>
      </c>
      <c r="G314" s="13">
        <f t="shared" si="50"/>
        <v>0</v>
      </c>
      <c r="H314" s="13">
        <f t="shared" si="51"/>
        <v>2.1974250485048481</v>
      </c>
      <c r="I314" s="16">
        <f t="shared" si="58"/>
        <v>4.7969902542312193</v>
      </c>
      <c r="J314" s="13">
        <f t="shared" si="52"/>
        <v>4.7878460466151749</v>
      </c>
      <c r="K314" s="13">
        <f t="shared" si="53"/>
        <v>9.1442076160443975E-3</v>
      </c>
      <c r="L314" s="13">
        <f t="shared" si="54"/>
        <v>0</v>
      </c>
      <c r="M314" s="13">
        <f t="shared" si="59"/>
        <v>4.8051128931840639</v>
      </c>
      <c r="N314" s="13">
        <f t="shared" si="55"/>
        <v>2.9791699937741196</v>
      </c>
      <c r="O314" s="13">
        <f t="shared" si="56"/>
        <v>2.9791699937741196</v>
      </c>
      <c r="Q314" s="41">
        <v>18.877158609009829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7.7915898982799918</v>
      </c>
      <c r="G315" s="13">
        <f t="shared" si="50"/>
        <v>0</v>
      </c>
      <c r="H315" s="13">
        <f t="shared" si="51"/>
        <v>7.7915898982799918</v>
      </c>
      <c r="I315" s="16">
        <f t="shared" si="58"/>
        <v>7.8007341058960362</v>
      </c>
      <c r="J315" s="13">
        <f t="shared" si="52"/>
        <v>7.780493978972169</v>
      </c>
      <c r="K315" s="13">
        <f t="shared" si="53"/>
        <v>2.024012692386723E-2</v>
      </c>
      <c r="L315" s="13">
        <f t="shared" si="54"/>
        <v>0</v>
      </c>
      <c r="M315" s="13">
        <f t="shared" si="59"/>
        <v>1.8259428994099443</v>
      </c>
      <c r="N315" s="13">
        <f t="shared" si="55"/>
        <v>1.1320845976341654</v>
      </c>
      <c r="O315" s="13">
        <f t="shared" si="56"/>
        <v>1.1320845976341654</v>
      </c>
      <c r="Q315" s="41">
        <v>23.57003928708469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7.9373683084816168E-2</v>
      </c>
      <c r="G316" s="13">
        <f t="shared" si="50"/>
        <v>0</v>
      </c>
      <c r="H316" s="13">
        <f t="shared" si="51"/>
        <v>7.9373683084816168E-2</v>
      </c>
      <c r="I316" s="16">
        <f t="shared" si="58"/>
        <v>9.9613810008683398E-2</v>
      </c>
      <c r="J316" s="13">
        <f t="shared" si="52"/>
        <v>9.9613770464061668E-2</v>
      </c>
      <c r="K316" s="13">
        <f t="shared" si="53"/>
        <v>3.9544621729947771E-8</v>
      </c>
      <c r="L316" s="13">
        <f t="shared" si="54"/>
        <v>0</v>
      </c>
      <c r="M316" s="13">
        <f t="shared" si="59"/>
        <v>0.6938583017757789</v>
      </c>
      <c r="N316" s="13">
        <f t="shared" si="55"/>
        <v>0.43019214710098291</v>
      </c>
      <c r="O316" s="13">
        <f t="shared" si="56"/>
        <v>0.43019214710098291</v>
      </c>
      <c r="Q316" s="41">
        <v>24.052554000000011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2.1158835172407779</v>
      </c>
      <c r="G317" s="18">
        <f t="shared" si="50"/>
        <v>0</v>
      </c>
      <c r="H317" s="18">
        <f t="shared" si="51"/>
        <v>2.1158835172407779</v>
      </c>
      <c r="I317" s="17">
        <f t="shared" si="58"/>
        <v>2.1158835567853997</v>
      </c>
      <c r="J317" s="18">
        <f t="shared" si="52"/>
        <v>2.1155374909984892</v>
      </c>
      <c r="K317" s="18">
        <f t="shared" si="53"/>
        <v>3.4606578691054324E-4</v>
      </c>
      <c r="L317" s="18">
        <f t="shared" si="54"/>
        <v>0</v>
      </c>
      <c r="M317" s="18">
        <f t="shared" si="59"/>
        <v>0.26366615467479598</v>
      </c>
      <c r="N317" s="18">
        <f t="shared" si="55"/>
        <v>0.16347301589837351</v>
      </c>
      <c r="O317" s="18">
        <f t="shared" si="56"/>
        <v>0.16347301589837351</v>
      </c>
      <c r="P317" s="3"/>
      <c r="Q317" s="42">
        <v>24.70084679690034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1.7013105860101749</v>
      </c>
      <c r="G318" s="13">
        <f t="shared" si="50"/>
        <v>0</v>
      </c>
      <c r="H318" s="13">
        <f t="shared" si="51"/>
        <v>1.7013105860101749</v>
      </c>
      <c r="I318" s="16">
        <f t="shared" si="58"/>
        <v>1.7016566517970855</v>
      </c>
      <c r="J318" s="13">
        <f t="shared" si="52"/>
        <v>1.7014512189397255</v>
      </c>
      <c r="K318" s="13">
        <f t="shared" si="53"/>
        <v>2.0543285735996619E-4</v>
      </c>
      <c r="L318" s="13">
        <f t="shared" si="54"/>
        <v>0</v>
      </c>
      <c r="M318" s="13">
        <f t="shared" si="59"/>
        <v>0.10019313877642247</v>
      </c>
      <c r="N318" s="13">
        <f t="shared" si="55"/>
        <v>6.2119746041381929E-2</v>
      </c>
      <c r="O318" s="13">
        <f t="shared" si="56"/>
        <v>6.2119746041381929E-2</v>
      </c>
      <c r="Q318" s="41">
        <v>23.75663788974321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39.108426135725793</v>
      </c>
      <c r="G319" s="13">
        <f t="shared" si="50"/>
        <v>1.3176896639271802</v>
      </c>
      <c r="H319" s="13">
        <f t="shared" si="51"/>
        <v>37.79073647179861</v>
      </c>
      <c r="I319" s="16">
        <f t="shared" si="58"/>
        <v>37.790941904655966</v>
      </c>
      <c r="J319" s="13">
        <f t="shared" si="52"/>
        <v>34.395994613794656</v>
      </c>
      <c r="K319" s="13">
        <f t="shared" si="53"/>
        <v>3.3949472908613103</v>
      </c>
      <c r="L319" s="13">
        <f t="shared" si="54"/>
        <v>0</v>
      </c>
      <c r="M319" s="13">
        <f t="shared" si="59"/>
        <v>3.807339273504054E-2</v>
      </c>
      <c r="N319" s="13">
        <f t="shared" si="55"/>
        <v>2.3605503495725134E-2</v>
      </c>
      <c r="O319" s="13">
        <f t="shared" si="56"/>
        <v>1.3412951674229054</v>
      </c>
      <c r="Q319" s="41">
        <v>19.83650716572263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87.81074338572374</v>
      </c>
      <c r="G320" s="13">
        <f t="shared" si="50"/>
        <v>6.7627453271005757</v>
      </c>
      <c r="H320" s="13">
        <f t="shared" si="51"/>
        <v>81.047998058623165</v>
      </c>
      <c r="I320" s="16">
        <f t="shared" si="58"/>
        <v>84.442945349484475</v>
      </c>
      <c r="J320" s="13">
        <f t="shared" si="52"/>
        <v>45.675566468729066</v>
      </c>
      <c r="K320" s="13">
        <f t="shared" si="53"/>
        <v>38.767378880755409</v>
      </c>
      <c r="L320" s="13">
        <f t="shared" si="54"/>
        <v>27.828647927902168</v>
      </c>
      <c r="M320" s="13">
        <f t="shared" si="59"/>
        <v>27.843115817141481</v>
      </c>
      <c r="N320" s="13">
        <f t="shared" si="55"/>
        <v>17.262731806627716</v>
      </c>
      <c r="O320" s="13">
        <f t="shared" si="56"/>
        <v>24.025477133728291</v>
      </c>
      <c r="Q320" s="41">
        <v>13.788617829099859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83.448017640429683</v>
      </c>
      <c r="G321" s="13">
        <f t="shared" si="50"/>
        <v>6.2749803527083809</v>
      </c>
      <c r="H321" s="13">
        <f t="shared" si="51"/>
        <v>77.1730372877213</v>
      </c>
      <c r="I321" s="16">
        <f t="shared" si="58"/>
        <v>88.111768240574534</v>
      </c>
      <c r="J321" s="13">
        <f t="shared" si="52"/>
        <v>40.019425629535398</v>
      </c>
      <c r="K321" s="13">
        <f t="shared" si="53"/>
        <v>48.092342611039136</v>
      </c>
      <c r="L321" s="13">
        <f t="shared" si="54"/>
        <v>37.222176091468576</v>
      </c>
      <c r="M321" s="13">
        <f t="shared" si="59"/>
        <v>47.802560101982337</v>
      </c>
      <c r="N321" s="13">
        <f t="shared" si="55"/>
        <v>29.637587263229047</v>
      </c>
      <c r="O321" s="13">
        <f t="shared" si="56"/>
        <v>35.912567615937427</v>
      </c>
      <c r="Q321" s="41">
        <v>11.0037936819605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34.484411173589287</v>
      </c>
      <c r="G322" s="13">
        <f t="shared" si="50"/>
        <v>0.80071182225824089</v>
      </c>
      <c r="H322" s="13">
        <f t="shared" si="51"/>
        <v>33.683699351331043</v>
      </c>
      <c r="I322" s="16">
        <f t="shared" si="58"/>
        <v>44.55386587090161</v>
      </c>
      <c r="J322" s="13">
        <f t="shared" si="52"/>
        <v>31.040868305411855</v>
      </c>
      <c r="K322" s="13">
        <f t="shared" si="53"/>
        <v>13.512997565489755</v>
      </c>
      <c r="L322" s="13">
        <f t="shared" si="54"/>
        <v>2.3885766311127794</v>
      </c>
      <c r="M322" s="13">
        <f t="shared" si="59"/>
        <v>20.553549469866066</v>
      </c>
      <c r="N322" s="13">
        <f t="shared" si="55"/>
        <v>12.743200671316961</v>
      </c>
      <c r="O322" s="13">
        <f t="shared" si="56"/>
        <v>13.543912493575203</v>
      </c>
      <c r="Q322" s="41">
        <v>10.446370593548391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41.385120413111018</v>
      </c>
      <c r="G323" s="13">
        <f t="shared" si="50"/>
        <v>1.5722304695475002</v>
      </c>
      <c r="H323" s="13">
        <f t="shared" si="51"/>
        <v>39.812889943563519</v>
      </c>
      <c r="I323" s="16">
        <f t="shared" si="58"/>
        <v>50.937310877940497</v>
      </c>
      <c r="J323" s="13">
        <f t="shared" si="52"/>
        <v>34.539800604490445</v>
      </c>
      <c r="K323" s="13">
        <f t="shared" si="53"/>
        <v>16.397510273450052</v>
      </c>
      <c r="L323" s="13">
        <f t="shared" si="54"/>
        <v>5.2942985346086786</v>
      </c>
      <c r="M323" s="13">
        <f t="shared" si="59"/>
        <v>13.104647333157784</v>
      </c>
      <c r="N323" s="13">
        <f t="shared" si="55"/>
        <v>8.1248813465578262</v>
      </c>
      <c r="O323" s="13">
        <f t="shared" si="56"/>
        <v>9.6971118161053269</v>
      </c>
      <c r="Q323" s="41">
        <v>11.67277203135227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2.072585034366865</v>
      </c>
      <c r="G324" s="13">
        <f t="shared" si="50"/>
        <v>0</v>
      </c>
      <c r="H324" s="13">
        <f t="shared" si="51"/>
        <v>2.072585034366865</v>
      </c>
      <c r="I324" s="16">
        <f t="shared" si="58"/>
        <v>13.175796773208241</v>
      </c>
      <c r="J324" s="13">
        <f t="shared" si="52"/>
        <v>12.884760287620242</v>
      </c>
      <c r="K324" s="13">
        <f t="shared" si="53"/>
        <v>0.29103648558799833</v>
      </c>
      <c r="L324" s="13">
        <f t="shared" si="54"/>
        <v>0</v>
      </c>
      <c r="M324" s="13">
        <f t="shared" si="59"/>
        <v>4.9797659865999577</v>
      </c>
      <c r="N324" s="13">
        <f t="shared" si="55"/>
        <v>3.0874549116919736</v>
      </c>
      <c r="O324" s="13">
        <f t="shared" si="56"/>
        <v>3.0874549116919736</v>
      </c>
      <c r="Q324" s="41">
        <v>15.61302342843625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5.3879933361819967</v>
      </c>
      <c r="G325" s="13">
        <f t="shared" si="50"/>
        <v>0</v>
      </c>
      <c r="H325" s="13">
        <f t="shared" si="51"/>
        <v>5.3879933361819967</v>
      </c>
      <c r="I325" s="16">
        <f t="shared" si="58"/>
        <v>5.679029821769995</v>
      </c>
      <c r="J325" s="13">
        <f t="shared" si="52"/>
        <v>5.6601673268195301</v>
      </c>
      <c r="K325" s="13">
        <f t="shared" si="53"/>
        <v>1.8862494950464992E-2</v>
      </c>
      <c r="L325" s="13">
        <f t="shared" si="54"/>
        <v>0</v>
      </c>
      <c r="M325" s="13">
        <f t="shared" si="59"/>
        <v>1.8923110749079841</v>
      </c>
      <c r="N325" s="13">
        <f t="shared" si="55"/>
        <v>1.1732328664429501</v>
      </c>
      <c r="O325" s="13">
        <f t="shared" si="56"/>
        <v>1.1732328664429501</v>
      </c>
      <c r="Q325" s="41">
        <v>17.321944998656871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5.3185931533240689</v>
      </c>
      <c r="G326" s="13">
        <f t="shared" ref="G326:G389" si="61">IF((F326-$J$2)&gt;0,$I$2*(F326-$J$2),0)</f>
        <v>0</v>
      </c>
      <c r="H326" s="13">
        <f t="shared" ref="H326:H389" si="62">F326-G326</f>
        <v>5.3185931533240689</v>
      </c>
      <c r="I326" s="16">
        <f t="shared" si="58"/>
        <v>5.3374556482745339</v>
      </c>
      <c r="J326" s="13">
        <f t="shared" ref="J326:J389" si="63">I326/SQRT(1+(I326/($K$2*(300+(25*Q326)+0.05*(Q326)^3)))^2)</f>
        <v>5.3275547800322522</v>
      </c>
      <c r="K326" s="13">
        <f t="shared" ref="K326:K389" si="64">I326-J326</f>
        <v>9.9008682422816463E-3</v>
      </c>
      <c r="L326" s="13">
        <f t="shared" ref="L326:L389" si="65">IF(K326&gt;$N$2,(K326-$N$2)/$L$2,0)</f>
        <v>0</v>
      </c>
      <c r="M326" s="13">
        <f t="shared" si="59"/>
        <v>0.71907820846503401</v>
      </c>
      <c r="N326" s="13">
        <f t="shared" ref="N326:N389" si="66">$M$2*M326</f>
        <v>0.44582848924832108</v>
      </c>
      <c r="O326" s="13">
        <f t="shared" ref="O326:O389" si="67">N326+G326</f>
        <v>0.44582848924832108</v>
      </c>
      <c r="Q326" s="41">
        <v>20.577595677048279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2.1041949480524131</v>
      </c>
      <c r="G327" s="13">
        <f t="shared" si="61"/>
        <v>0</v>
      </c>
      <c r="H327" s="13">
        <f t="shared" si="62"/>
        <v>2.1041949480524131</v>
      </c>
      <c r="I327" s="16">
        <f t="shared" ref="I327:I390" si="69">H327+K326-L326</f>
        <v>2.1140958162946948</v>
      </c>
      <c r="J327" s="13">
        <f t="shared" si="63"/>
        <v>2.1135662378956703</v>
      </c>
      <c r="K327" s="13">
        <f t="shared" si="64"/>
        <v>5.2957839902445514E-4</v>
      </c>
      <c r="L327" s="13">
        <f t="shared" si="65"/>
        <v>0</v>
      </c>
      <c r="M327" s="13">
        <f t="shared" ref="M327:M390" si="70">L327+M326-N326</f>
        <v>0.27324971921671293</v>
      </c>
      <c r="N327" s="13">
        <f t="shared" si="66"/>
        <v>0.16941482591436202</v>
      </c>
      <c r="O327" s="13">
        <f t="shared" si="67"/>
        <v>0.16941482591436202</v>
      </c>
      <c r="Q327" s="41">
        <v>21.654252392672529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2.9812214438029169E-2</v>
      </c>
      <c r="G328" s="13">
        <f t="shared" si="61"/>
        <v>0</v>
      </c>
      <c r="H328" s="13">
        <f t="shared" si="62"/>
        <v>2.9812214438029169E-2</v>
      </c>
      <c r="I328" s="16">
        <f t="shared" si="69"/>
        <v>3.0341792837053624E-2</v>
      </c>
      <c r="J328" s="13">
        <f t="shared" si="63"/>
        <v>3.0341791773328491E-2</v>
      </c>
      <c r="K328" s="13">
        <f t="shared" si="64"/>
        <v>1.0637251322831442E-9</v>
      </c>
      <c r="L328" s="13">
        <f t="shared" si="65"/>
        <v>0</v>
      </c>
      <c r="M328" s="13">
        <f t="shared" si="70"/>
        <v>0.10383489330235091</v>
      </c>
      <c r="N328" s="13">
        <f t="shared" si="66"/>
        <v>6.4377633847457566E-2</v>
      </c>
      <c r="O328" s="13">
        <f t="shared" si="67"/>
        <v>6.4377633847457566E-2</v>
      </c>
      <c r="Q328" s="41">
        <v>24.405299392029178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1.6795503659831961</v>
      </c>
      <c r="G329" s="18">
        <f t="shared" si="61"/>
        <v>0</v>
      </c>
      <c r="H329" s="18">
        <f t="shared" si="62"/>
        <v>1.6795503659831961</v>
      </c>
      <c r="I329" s="17">
        <f t="shared" si="69"/>
        <v>1.6795503670469212</v>
      </c>
      <c r="J329" s="18">
        <f t="shared" si="63"/>
        <v>1.6793623589153002</v>
      </c>
      <c r="K329" s="18">
        <f t="shared" si="64"/>
        <v>1.8800813162100916E-4</v>
      </c>
      <c r="L329" s="18">
        <f t="shared" si="65"/>
        <v>0</v>
      </c>
      <c r="M329" s="18">
        <f t="shared" si="70"/>
        <v>3.945725945489334E-2</v>
      </c>
      <c r="N329" s="18">
        <f t="shared" si="66"/>
        <v>2.4463500862033871E-2</v>
      </c>
      <c r="O329" s="18">
        <f t="shared" si="67"/>
        <v>2.4463500862033871E-2</v>
      </c>
      <c r="P329" s="3"/>
      <c r="Q329" s="42">
        <v>24.10945400000001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164.51920796798569</v>
      </c>
      <c r="G330" s="13">
        <f t="shared" si="61"/>
        <v>15.338966810422271</v>
      </c>
      <c r="H330" s="13">
        <f t="shared" si="62"/>
        <v>149.18024115756342</v>
      </c>
      <c r="I330" s="16">
        <f t="shared" si="69"/>
        <v>149.18042916569505</v>
      </c>
      <c r="J330" s="13">
        <f t="shared" si="63"/>
        <v>78.523434975864689</v>
      </c>
      <c r="K330" s="13">
        <f t="shared" si="64"/>
        <v>70.656994189830357</v>
      </c>
      <c r="L330" s="13">
        <f t="shared" si="65"/>
        <v>59.95274065313783</v>
      </c>
      <c r="M330" s="13">
        <f t="shared" si="70"/>
        <v>59.967734411730689</v>
      </c>
      <c r="N330" s="13">
        <f t="shared" si="66"/>
        <v>37.179995335273027</v>
      </c>
      <c r="O330" s="13">
        <f t="shared" si="67"/>
        <v>52.518962145695298</v>
      </c>
      <c r="Q330" s="41">
        <v>21.339072191310581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11.63975493152194</v>
      </c>
      <c r="G331" s="13">
        <f t="shared" si="61"/>
        <v>0</v>
      </c>
      <c r="H331" s="13">
        <f t="shared" si="62"/>
        <v>11.63975493152194</v>
      </c>
      <c r="I331" s="16">
        <f t="shared" si="69"/>
        <v>22.344008468214462</v>
      </c>
      <c r="J331" s="13">
        <f t="shared" si="63"/>
        <v>21.231526380906118</v>
      </c>
      <c r="K331" s="13">
        <f t="shared" si="64"/>
        <v>1.1124820873083436</v>
      </c>
      <c r="L331" s="13">
        <f t="shared" si="65"/>
        <v>0</v>
      </c>
      <c r="M331" s="13">
        <f t="shared" si="70"/>
        <v>22.787739076457662</v>
      </c>
      <c r="N331" s="13">
        <f t="shared" si="66"/>
        <v>14.12839822740375</v>
      </c>
      <c r="O331" s="13">
        <f t="shared" si="67"/>
        <v>14.12839822740375</v>
      </c>
      <c r="Q331" s="41">
        <v>17.039684936754171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37.687146000566663</v>
      </c>
      <c r="G332" s="13">
        <f t="shared" si="61"/>
        <v>1.158786558574336</v>
      </c>
      <c r="H332" s="13">
        <f t="shared" si="62"/>
        <v>36.528359441992329</v>
      </c>
      <c r="I332" s="16">
        <f t="shared" si="69"/>
        <v>37.640841529300673</v>
      </c>
      <c r="J332" s="13">
        <f t="shared" si="63"/>
        <v>32.333173582063608</v>
      </c>
      <c r="K332" s="13">
        <f t="shared" si="64"/>
        <v>5.3076679472370643</v>
      </c>
      <c r="L332" s="13">
        <f t="shared" si="65"/>
        <v>0</v>
      </c>
      <c r="M332" s="13">
        <f t="shared" si="70"/>
        <v>8.6593408490539119</v>
      </c>
      <c r="N332" s="13">
        <f t="shared" si="66"/>
        <v>5.368791326413425</v>
      </c>
      <c r="O332" s="13">
        <f t="shared" si="67"/>
        <v>6.5275778849877613</v>
      </c>
      <c r="Q332" s="41">
        <v>15.95848384221606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7.786100930753828</v>
      </c>
      <c r="G333" s="13">
        <f t="shared" si="61"/>
        <v>0</v>
      </c>
      <c r="H333" s="13">
        <f t="shared" si="62"/>
        <v>7.786100930753828</v>
      </c>
      <c r="I333" s="16">
        <f t="shared" si="69"/>
        <v>13.093768877990893</v>
      </c>
      <c r="J333" s="13">
        <f t="shared" si="63"/>
        <v>12.682570933601891</v>
      </c>
      <c r="K333" s="13">
        <f t="shared" si="64"/>
        <v>0.41119794438900215</v>
      </c>
      <c r="L333" s="13">
        <f t="shared" si="65"/>
        <v>0</v>
      </c>
      <c r="M333" s="13">
        <f t="shared" si="70"/>
        <v>3.2905495226404868</v>
      </c>
      <c r="N333" s="13">
        <f t="shared" si="66"/>
        <v>2.040140704037102</v>
      </c>
      <c r="O333" s="13">
        <f t="shared" si="67"/>
        <v>2.040140704037102</v>
      </c>
      <c r="Q333" s="41">
        <v>12.87690579209621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8.8380550810167229</v>
      </c>
      <c r="G334" s="13">
        <f t="shared" si="61"/>
        <v>0</v>
      </c>
      <c r="H334" s="13">
        <f t="shared" si="62"/>
        <v>8.8380550810167229</v>
      </c>
      <c r="I334" s="16">
        <f t="shared" si="69"/>
        <v>9.249253025405725</v>
      </c>
      <c r="J334" s="13">
        <f t="shared" si="63"/>
        <v>9.0645402104797093</v>
      </c>
      <c r="K334" s="13">
        <f t="shared" si="64"/>
        <v>0.18471281492601577</v>
      </c>
      <c r="L334" s="13">
        <f t="shared" si="65"/>
        <v>0</v>
      </c>
      <c r="M334" s="13">
        <f t="shared" si="70"/>
        <v>1.2504088186033848</v>
      </c>
      <c r="N334" s="13">
        <f t="shared" si="66"/>
        <v>0.77525346753409863</v>
      </c>
      <c r="O334" s="13">
        <f t="shared" si="67"/>
        <v>0.77525346753409863</v>
      </c>
      <c r="Q334" s="41">
        <v>11.22182559354839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73.443452867778191</v>
      </c>
      <c r="G335" s="13">
        <f t="shared" si="61"/>
        <v>5.1564419514803914</v>
      </c>
      <c r="H335" s="13">
        <f t="shared" si="62"/>
        <v>68.287010916297803</v>
      </c>
      <c r="I335" s="16">
        <f t="shared" si="69"/>
        <v>68.471723731223818</v>
      </c>
      <c r="J335" s="13">
        <f t="shared" si="63"/>
        <v>39.187454204392452</v>
      </c>
      <c r="K335" s="13">
        <f t="shared" si="64"/>
        <v>29.284269526831366</v>
      </c>
      <c r="L335" s="13">
        <f t="shared" si="65"/>
        <v>18.275811330268009</v>
      </c>
      <c r="M335" s="13">
        <f t="shared" si="70"/>
        <v>18.750966681337296</v>
      </c>
      <c r="N335" s="13">
        <f t="shared" si="66"/>
        <v>11.625599342429123</v>
      </c>
      <c r="O335" s="13">
        <f t="shared" si="67"/>
        <v>16.782041293909515</v>
      </c>
      <c r="Q335" s="41">
        <v>11.919936921963821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21.527799442320259</v>
      </c>
      <c r="G336" s="13">
        <f t="shared" si="61"/>
        <v>0</v>
      </c>
      <c r="H336" s="13">
        <f t="shared" si="62"/>
        <v>21.527799442320259</v>
      </c>
      <c r="I336" s="16">
        <f t="shared" si="69"/>
        <v>32.536257638883612</v>
      </c>
      <c r="J336" s="13">
        <f t="shared" si="63"/>
        <v>27.886223457739828</v>
      </c>
      <c r="K336" s="13">
        <f t="shared" si="64"/>
        <v>4.6500341811437842</v>
      </c>
      <c r="L336" s="13">
        <f t="shared" si="65"/>
        <v>0</v>
      </c>
      <c r="M336" s="13">
        <f t="shared" si="70"/>
        <v>7.1253673389081733</v>
      </c>
      <c r="N336" s="13">
        <f t="shared" si="66"/>
        <v>4.4177277501230678</v>
      </c>
      <c r="O336" s="13">
        <f t="shared" si="67"/>
        <v>4.4177277501230678</v>
      </c>
      <c r="Q336" s="41">
        <v>13.741392591377579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59.083709142603169</v>
      </c>
      <c r="G337" s="13">
        <f t="shared" si="61"/>
        <v>3.5509823284583226</v>
      </c>
      <c r="H337" s="13">
        <f t="shared" si="62"/>
        <v>55.532726814144844</v>
      </c>
      <c r="I337" s="16">
        <f t="shared" si="69"/>
        <v>60.182760995288632</v>
      </c>
      <c r="J337" s="13">
        <f t="shared" si="63"/>
        <v>41.137063351984715</v>
      </c>
      <c r="K337" s="13">
        <f t="shared" si="64"/>
        <v>19.045697643303917</v>
      </c>
      <c r="L337" s="13">
        <f t="shared" si="65"/>
        <v>7.9619574511078897</v>
      </c>
      <c r="M337" s="13">
        <f t="shared" si="70"/>
        <v>10.669597039892995</v>
      </c>
      <c r="N337" s="13">
        <f t="shared" si="66"/>
        <v>6.6151501647336568</v>
      </c>
      <c r="O337" s="13">
        <f t="shared" si="67"/>
        <v>10.166132493191979</v>
      </c>
      <c r="Q337" s="41">
        <v>14.325331221146961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49.672254088796258</v>
      </c>
      <c r="G338" s="13">
        <f t="shared" si="61"/>
        <v>2.4987552572826623</v>
      </c>
      <c r="H338" s="13">
        <f t="shared" si="62"/>
        <v>47.173498831513598</v>
      </c>
      <c r="I338" s="16">
        <f t="shared" si="69"/>
        <v>58.25723902370963</v>
      </c>
      <c r="J338" s="13">
        <f t="shared" si="63"/>
        <v>45.017641093118215</v>
      </c>
      <c r="K338" s="13">
        <f t="shared" si="64"/>
        <v>13.239597930591415</v>
      </c>
      <c r="L338" s="13">
        <f t="shared" si="65"/>
        <v>2.1131667480709946</v>
      </c>
      <c r="M338" s="13">
        <f t="shared" si="70"/>
        <v>6.1676136232303334</v>
      </c>
      <c r="N338" s="13">
        <f t="shared" si="66"/>
        <v>3.8239204464028065</v>
      </c>
      <c r="O338" s="13">
        <f t="shared" si="67"/>
        <v>6.3226757036854693</v>
      </c>
      <c r="Q338" s="41">
        <v>17.608702008666381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10.17682531366348</v>
      </c>
      <c r="G339" s="13">
        <f t="shared" si="61"/>
        <v>0</v>
      </c>
      <c r="H339" s="13">
        <f t="shared" si="62"/>
        <v>10.17682531366348</v>
      </c>
      <c r="I339" s="16">
        <f t="shared" si="69"/>
        <v>21.303256496183899</v>
      </c>
      <c r="J339" s="13">
        <f t="shared" si="63"/>
        <v>20.832781399208923</v>
      </c>
      <c r="K339" s="13">
        <f t="shared" si="64"/>
        <v>0.47047509697497603</v>
      </c>
      <c r="L339" s="13">
        <f t="shared" si="65"/>
        <v>0</v>
      </c>
      <c r="M339" s="13">
        <f t="shared" si="70"/>
        <v>2.3436931768275269</v>
      </c>
      <c r="N339" s="13">
        <f t="shared" si="66"/>
        <v>1.4530897696330667</v>
      </c>
      <c r="O339" s="13">
        <f t="shared" si="67"/>
        <v>1.4530897696330667</v>
      </c>
      <c r="Q339" s="41">
        <v>22.41989611086683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1.7458130724199581</v>
      </c>
      <c r="G340" s="13">
        <f t="shared" si="61"/>
        <v>0</v>
      </c>
      <c r="H340" s="13">
        <f t="shared" si="62"/>
        <v>1.7458130724199581</v>
      </c>
      <c r="I340" s="16">
        <f t="shared" si="69"/>
        <v>2.2162881693949341</v>
      </c>
      <c r="J340" s="13">
        <f t="shared" si="63"/>
        <v>2.2158819488804453</v>
      </c>
      <c r="K340" s="13">
        <f t="shared" si="64"/>
        <v>4.0622051448879759E-4</v>
      </c>
      <c r="L340" s="13">
        <f t="shared" si="65"/>
        <v>0</v>
      </c>
      <c r="M340" s="13">
        <f t="shared" si="70"/>
        <v>0.89060340719446018</v>
      </c>
      <c r="N340" s="13">
        <f t="shared" si="66"/>
        <v>0.55217411246056536</v>
      </c>
      <c r="O340" s="13">
        <f t="shared" si="67"/>
        <v>0.55217411246056536</v>
      </c>
      <c r="Q340" s="41">
        <v>24.548805385726759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0.62667694526146045</v>
      </c>
      <c r="G341" s="18">
        <f t="shared" si="61"/>
        <v>0</v>
      </c>
      <c r="H341" s="18">
        <f t="shared" si="62"/>
        <v>0.62667694526146045</v>
      </c>
      <c r="I341" s="17">
        <f t="shared" si="69"/>
        <v>0.62708316577594925</v>
      </c>
      <c r="J341" s="18">
        <f t="shared" si="63"/>
        <v>0.62707329752396934</v>
      </c>
      <c r="K341" s="18">
        <f t="shared" si="64"/>
        <v>9.8682519799053736E-6</v>
      </c>
      <c r="L341" s="18">
        <f t="shared" si="65"/>
        <v>0</v>
      </c>
      <c r="M341" s="18">
        <f t="shared" si="70"/>
        <v>0.33842929473389483</v>
      </c>
      <c r="N341" s="18">
        <f t="shared" si="66"/>
        <v>0.20982616273501478</v>
      </c>
      <c r="O341" s="18">
        <f t="shared" si="67"/>
        <v>0.20982616273501478</v>
      </c>
      <c r="P341" s="3"/>
      <c r="Q341" s="42">
        <v>24.050152000000011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38.861533740400972</v>
      </c>
      <c r="G342" s="13">
        <f t="shared" si="61"/>
        <v>1.2900864016746452</v>
      </c>
      <c r="H342" s="13">
        <f t="shared" si="62"/>
        <v>37.57144733872633</v>
      </c>
      <c r="I342" s="16">
        <f t="shared" si="69"/>
        <v>37.571457206978309</v>
      </c>
      <c r="J342" s="13">
        <f t="shared" si="63"/>
        <v>35.075734022852004</v>
      </c>
      <c r="K342" s="13">
        <f t="shared" si="64"/>
        <v>2.4957231841263052</v>
      </c>
      <c r="L342" s="13">
        <f t="shared" si="65"/>
        <v>0</v>
      </c>
      <c r="M342" s="13">
        <f t="shared" si="70"/>
        <v>0.12860313199888004</v>
      </c>
      <c r="N342" s="13">
        <f t="shared" si="66"/>
        <v>7.9733941839305628E-2</v>
      </c>
      <c r="O342" s="13">
        <f t="shared" si="67"/>
        <v>1.3698203435139509</v>
      </c>
      <c r="Q342" s="41">
        <v>22.160675391617769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42.939720543191697</v>
      </c>
      <c r="G343" s="13">
        <f t="shared" si="61"/>
        <v>1.7460391242530677</v>
      </c>
      <c r="H343" s="13">
        <f t="shared" si="62"/>
        <v>41.193681418938631</v>
      </c>
      <c r="I343" s="16">
        <f t="shared" si="69"/>
        <v>43.689404603064936</v>
      </c>
      <c r="J343" s="13">
        <f t="shared" si="63"/>
        <v>36.253869222575695</v>
      </c>
      <c r="K343" s="13">
        <f t="shared" si="64"/>
        <v>7.4355353804892417</v>
      </c>
      <c r="L343" s="13">
        <f t="shared" si="65"/>
        <v>0</v>
      </c>
      <c r="M343" s="13">
        <f t="shared" si="70"/>
        <v>4.8869190159574416E-2</v>
      </c>
      <c r="N343" s="13">
        <f t="shared" si="66"/>
        <v>3.0298897898936139E-2</v>
      </c>
      <c r="O343" s="13">
        <f t="shared" si="67"/>
        <v>1.7763380221520038</v>
      </c>
      <c r="Q343" s="41">
        <v>16.36218745352517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86.39597103906064</v>
      </c>
      <c r="G344" s="13">
        <f t="shared" si="61"/>
        <v>6.6045698107538797</v>
      </c>
      <c r="H344" s="13">
        <f t="shared" si="62"/>
        <v>79.791401228306768</v>
      </c>
      <c r="I344" s="16">
        <f t="shared" si="69"/>
        <v>87.226936608796009</v>
      </c>
      <c r="J344" s="13">
        <f t="shared" si="63"/>
        <v>50.838595710480071</v>
      </c>
      <c r="K344" s="13">
        <f t="shared" si="64"/>
        <v>36.388340898315938</v>
      </c>
      <c r="L344" s="13">
        <f t="shared" si="65"/>
        <v>25.432117395814036</v>
      </c>
      <c r="M344" s="13">
        <f t="shared" si="70"/>
        <v>25.450687688074673</v>
      </c>
      <c r="N344" s="13">
        <f t="shared" si="66"/>
        <v>15.779426366606296</v>
      </c>
      <c r="O344" s="13">
        <f t="shared" si="67"/>
        <v>22.383996177360174</v>
      </c>
      <c r="Q344" s="41">
        <v>15.82475624710413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7.3040616183312634</v>
      </c>
      <c r="G345" s="13">
        <f t="shared" si="61"/>
        <v>0</v>
      </c>
      <c r="H345" s="13">
        <f t="shared" si="62"/>
        <v>7.3040616183312634</v>
      </c>
      <c r="I345" s="16">
        <f t="shared" si="69"/>
        <v>18.260285120833164</v>
      </c>
      <c r="J345" s="13">
        <f t="shared" si="63"/>
        <v>16.945816802379287</v>
      </c>
      <c r="K345" s="13">
        <f t="shared" si="64"/>
        <v>1.3144683184538763</v>
      </c>
      <c r="L345" s="13">
        <f t="shared" si="65"/>
        <v>0</v>
      </c>
      <c r="M345" s="13">
        <f t="shared" si="70"/>
        <v>9.6712613214683767</v>
      </c>
      <c r="N345" s="13">
        <f t="shared" si="66"/>
        <v>5.9961820193103934</v>
      </c>
      <c r="O345" s="13">
        <f t="shared" si="67"/>
        <v>5.9961820193103934</v>
      </c>
      <c r="Q345" s="41">
        <v>11.19009098891328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0.42142857099999997</v>
      </c>
      <c r="G346" s="13">
        <f t="shared" si="61"/>
        <v>0</v>
      </c>
      <c r="H346" s="13">
        <f t="shared" si="62"/>
        <v>0.42142857099999997</v>
      </c>
      <c r="I346" s="16">
        <f t="shared" si="69"/>
        <v>1.7358968894538762</v>
      </c>
      <c r="J346" s="13">
        <f t="shared" si="63"/>
        <v>1.7345494472643919</v>
      </c>
      <c r="K346" s="13">
        <f t="shared" si="64"/>
        <v>1.3474421894843491E-3</v>
      </c>
      <c r="L346" s="13">
        <f t="shared" si="65"/>
        <v>0</v>
      </c>
      <c r="M346" s="13">
        <f t="shared" si="70"/>
        <v>3.6750793021579833</v>
      </c>
      <c r="N346" s="13">
        <f t="shared" si="66"/>
        <v>2.2785491673379497</v>
      </c>
      <c r="O346" s="13">
        <f t="shared" si="67"/>
        <v>2.2785491673379497</v>
      </c>
      <c r="Q346" s="41">
        <v>10.706362593548389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0.17120778245681581</v>
      </c>
      <c r="G347" s="13">
        <f t="shared" si="61"/>
        <v>0</v>
      </c>
      <c r="H347" s="13">
        <f t="shared" si="62"/>
        <v>0.17120778245681581</v>
      </c>
      <c r="I347" s="16">
        <f t="shared" si="69"/>
        <v>0.17255522464630016</v>
      </c>
      <c r="J347" s="13">
        <f t="shared" si="63"/>
        <v>0.17255455969180453</v>
      </c>
      <c r="K347" s="13">
        <f t="shared" si="64"/>
        <v>6.6495449563275244E-7</v>
      </c>
      <c r="L347" s="13">
        <f t="shared" si="65"/>
        <v>0</v>
      </c>
      <c r="M347" s="13">
        <f t="shared" si="70"/>
        <v>1.3965301348200336</v>
      </c>
      <c r="N347" s="13">
        <f t="shared" si="66"/>
        <v>0.86584868358842082</v>
      </c>
      <c r="O347" s="13">
        <f t="shared" si="67"/>
        <v>0.86584868358842082</v>
      </c>
      <c r="Q347" s="41">
        <v>15.731296479020671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34.110088439187336</v>
      </c>
      <c r="G348" s="13">
        <f t="shared" si="61"/>
        <v>0.75886149069501385</v>
      </c>
      <c r="H348" s="13">
        <f t="shared" si="62"/>
        <v>33.351226948492325</v>
      </c>
      <c r="I348" s="16">
        <f t="shared" si="69"/>
        <v>33.351227613446824</v>
      </c>
      <c r="J348" s="13">
        <f t="shared" si="63"/>
        <v>30.066967727291562</v>
      </c>
      <c r="K348" s="13">
        <f t="shared" si="64"/>
        <v>3.2842598861552617</v>
      </c>
      <c r="L348" s="13">
        <f t="shared" si="65"/>
        <v>0</v>
      </c>
      <c r="M348" s="13">
        <f t="shared" si="70"/>
        <v>0.53068145123161281</v>
      </c>
      <c r="N348" s="13">
        <f t="shared" si="66"/>
        <v>0.32902249976359993</v>
      </c>
      <c r="O348" s="13">
        <f t="shared" si="67"/>
        <v>1.0878839904586137</v>
      </c>
      <c r="Q348" s="41">
        <v>17.317472818070481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75.742594046845738</v>
      </c>
      <c r="G349" s="13">
        <f t="shared" si="61"/>
        <v>5.4134923836652673</v>
      </c>
      <c r="H349" s="13">
        <f t="shared" si="62"/>
        <v>70.329101663180467</v>
      </c>
      <c r="I349" s="16">
        <f t="shared" si="69"/>
        <v>73.613361549335735</v>
      </c>
      <c r="J349" s="13">
        <f t="shared" si="63"/>
        <v>47.85960586547418</v>
      </c>
      <c r="K349" s="13">
        <f t="shared" si="64"/>
        <v>25.753755683861556</v>
      </c>
      <c r="L349" s="13">
        <f t="shared" si="65"/>
        <v>14.719338385703654</v>
      </c>
      <c r="M349" s="13">
        <f t="shared" si="70"/>
        <v>14.920997337171668</v>
      </c>
      <c r="N349" s="13">
        <f t="shared" si="66"/>
        <v>9.2510183490464346</v>
      </c>
      <c r="O349" s="13">
        <f t="shared" si="67"/>
        <v>14.664510732711701</v>
      </c>
      <c r="Q349" s="41">
        <v>15.921610380596251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10.588332382588179</v>
      </c>
      <c r="G350" s="13">
        <f t="shared" si="61"/>
        <v>0</v>
      </c>
      <c r="H350" s="13">
        <f t="shared" si="62"/>
        <v>10.588332382588179</v>
      </c>
      <c r="I350" s="16">
        <f t="shared" si="69"/>
        <v>21.622749680746079</v>
      </c>
      <c r="J350" s="13">
        <f t="shared" si="63"/>
        <v>20.797551737102943</v>
      </c>
      <c r="K350" s="13">
        <f t="shared" si="64"/>
        <v>0.82519794364313626</v>
      </c>
      <c r="L350" s="13">
        <f t="shared" si="65"/>
        <v>0</v>
      </c>
      <c r="M350" s="13">
        <f t="shared" si="70"/>
        <v>5.6699789881252336</v>
      </c>
      <c r="N350" s="13">
        <f t="shared" si="66"/>
        <v>3.515386972637645</v>
      </c>
      <c r="O350" s="13">
        <f t="shared" si="67"/>
        <v>3.515386972637645</v>
      </c>
      <c r="Q350" s="41">
        <v>18.58803658491264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7.1814779712950241E-4</v>
      </c>
      <c r="G351" s="13">
        <f t="shared" si="61"/>
        <v>0</v>
      </c>
      <c r="H351" s="13">
        <f t="shared" si="62"/>
        <v>7.1814779712950241E-4</v>
      </c>
      <c r="I351" s="16">
        <f t="shared" si="69"/>
        <v>0.82591609144026579</v>
      </c>
      <c r="J351" s="13">
        <f t="shared" si="63"/>
        <v>0.82589152982090097</v>
      </c>
      <c r="K351" s="13">
        <f t="shared" si="64"/>
        <v>2.4561619364815712E-5</v>
      </c>
      <c r="L351" s="13">
        <f t="shared" si="65"/>
        <v>0</v>
      </c>
      <c r="M351" s="13">
        <f t="shared" si="70"/>
        <v>2.1545920154875886</v>
      </c>
      <c r="N351" s="13">
        <f t="shared" si="66"/>
        <v>1.3358470496023049</v>
      </c>
      <c r="O351" s="13">
        <f t="shared" si="67"/>
        <v>1.3358470496023049</v>
      </c>
      <c r="Q351" s="41">
        <v>23.439322883560791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0.41918455164561752</v>
      </c>
      <c r="G352" s="13">
        <f t="shared" si="61"/>
        <v>0</v>
      </c>
      <c r="H352" s="13">
        <f t="shared" si="62"/>
        <v>0.41918455164561752</v>
      </c>
      <c r="I352" s="16">
        <f t="shared" si="69"/>
        <v>0.41920911326498234</v>
      </c>
      <c r="J352" s="13">
        <f t="shared" si="63"/>
        <v>0.41920532914306324</v>
      </c>
      <c r="K352" s="13">
        <f t="shared" si="64"/>
        <v>3.784121919092609E-6</v>
      </c>
      <c r="L352" s="13">
        <f t="shared" si="65"/>
        <v>0</v>
      </c>
      <c r="M352" s="13">
        <f t="shared" si="70"/>
        <v>0.81874496588528367</v>
      </c>
      <c r="N352" s="13">
        <f t="shared" si="66"/>
        <v>0.50762187884887588</v>
      </c>
      <c r="O352" s="13">
        <f t="shared" si="67"/>
        <v>0.50762187884887588</v>
      </c>
      <c r="Q352" s="41">
        <v>22.27452179863209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0.485714286</v>
      </c>
      <c r="G353" s="18">
        <f t="shared" si="61"/>
        <v>0</v>
      </c>
      <c r="H353" s="18">
        <f t="shared" si="62"/>
        <v>0.485714286</v>
      </c>
      <c r="I353" s="17">
        <f t="shared" si="69"/>
        <v>0.48571807012191909</v>
      </c>
      <c r="J353" s="18">
        <f t="shared" si="63"/>
        <v>0.48571329704774729</v>
      </c>
      <c r="K353" s="18">
        <f t="shared" si="64"/>
        <v>4.7730741717932901E-6</v>
      </c>
      <c r="L353" s="18">
        <f t="shared" si="65"/>
        <v>0</v>
      </c>
      <c r="M353" s="18">
        <f t="shared" si="70"/>
        <v>0.31112308703640779</v>
      </c>
      <c r="N353" s="18">
        <f t="shared" si="66"/>
        <v>0.19289631396257281</v>
      </c>
      <c r="O353" s="18">
        <f t="shared" si="67"/>
        <v>0.19289631396257281</v>
      </c>
      <c r="P353" s="3"/>
      <c r="Q353" s="42">
        <v>23.764537000000011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12.22489896564532</v>
      </c>
      <c r="G354" s="13">
        <f t="shared" si="61"/>
        <v>0</v>
      </c>
      <c r="H354" s="13">
        <f t="shared" si="62"/>
        <v>12.22489896564532</v>
      </c>
      <c r="I354" s="16">
        <f t="shared" si="69"/>
        <v>12.224903738719492</v>
      </c>
      <c r="J354" s="13">
        <f t="shared" si="63"/>
        <v>12.128045352500274</v>
      </c>
      <c r="K354" s="13">
        <f t="shared" si="64"/>
        <v>9.6858386219217607E-2</v>
      </c>
      <c r="L354" s="13">
        <f t="shared" si="65"/>
        <v>0</v>
      </c>
      <c r="M354" s="13">
        <f t="shared" si="70"/>
        <v>0.11822677307383497</v>
      </c>
      <c r="N354" s="13">
        <f t="shared" si="66"/>
        <v>7.3300599305777689E-2</v>
      </c>
      <c r="O354" s="13">
        <f t="shared" si="67"/>
        <v>7.3300599305777689E-2</v>
      </c>
      <c r="Q354" s="41">
        <v>21.966086767502691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7.1517749498197176</v>
      </c>
      <c r="G355" s="13">
        <f t="shared" si="61"/>
        <v>0</v>
      </c>
      <c r="H355" s="13">
        <f t="shared" si="62"/>
        <v>7.1517749498197176</v>
      </c>
      <c r="I355" s="16">
        <f t="shared" si="69"/>
        <v>7.2486333360389352</v>
      </c>
      <c r="J355" s="13">
        <f t="shared" si="63"/>
        <v>7.2244805349083663</v>
      </c>
      <c r="K355" s="13">
        <f t="shared" si="64"/>
        <v>2.4152801130568946E-2</v>
      </c>
      <c r="L355" s="13">
        <f t="shared" si="65"/>
        <v>0</v>
      </c>
      <c r="M355" s="13">
        <f t="shared" si="70"/>
        <v>4.4926173768057284E-2</v>
      </c>
      <c r="N355" s="13">
        <f t="shared" si="66"/>
        <v>2.7854227736195517E-2</v>
      </c>
      <c r="O355" s="13">
        <f t="shared" si="67"/>
        <v>2.7854227736195517E-2</v>
      </c>
      <c r="Q355" s="41">
        <v>20.748439907462171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58.123840887635261</v>
      </c>
      <c r="G356" s="13">
        <f t="shared" si="61"/>
        <v>3.4436663654255044</v>
      </c>
      <c r="H356" s="13">
        <f t="shared" si="62"/>
        <v>54.680174522209754</v>
      </c>
      <c r="I356" s="16">
        <f t="shared" si="69"/>
        <v>54.704327323340323</v>
      </c>
      <c r="J356" s="13">
        <f t="shared" si="63"/>
        <v>42.285101975524519</v>
      </c>
      <c r="K356" s="13">
        <f t="shared" si="64"/>
        <v>12.419225347815804</v>
      </c>
      <c r="L356" s="13">
        <f t="shared" si="65"/>
        <v>1.2867621438478372</v>
      </c>
      <c r="M356" s="13">
        <f t="shared" si="70"/>
        <v>1.303834089879699</v>
      </c>
      <c r="N356" s="13">
        <f t="shared" si="66"/>
        <v>0.80837713572541336</v>
      </c>
      <c r="O356" s="13">
        <f t="shared" si="67"/>
        <v>4.2520435011509177</v>
      </c>
      <c r="Q356" s="41">
        <v>16.726435255415399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35.552206651623401</v>
      </c>
      <c r="G357" s="13">
        <f t="shared" si="61"/>
        <v>0.92009435153164709</v>
      </c>
      <c r="H357" s="13">
        <f t="shared" si="62"/>
        <v>34.632112300091755</v>
      </c>
      <c r="I357" s="16">
        <f t="shared" si="69"/>
        <v>45.764575504059721</v>
      </c>
      <c r="J357" s="13">
        <f t="shared" si="63"/>
        <v>34.123862598059375</v>
      </c>
      <c r="K357" s="13">
        <f t="shared" si="64"/>
        <v>11.640712906000346</v>
      </c>
      <c r="L357" s="13">
        <f t="shared" si="65"/>
        <v>0.50252546911088902</v>
      </c>
      <c r="M357" s="13">
        <f t="shared" si="70"/>
        <v>0.99798242326517472</v>
      </c>
      <c r="N357" s="13">
        <f t="shared" si="66"/>
        <v>0.61874910242440828</v>
      </c>
      <c r="O357" s="13">
        <f t="shared" si="67"/>
        <v>1.5388434539560554</v>
      </c>
      <c r="Q357" s="41">
        <v>12.934756355932929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57.686918188881862</v>
      </c>
      <c r="G358" s="13">
        <f t="shared" si="61"/>
        <v>3.3948171822746493</v>
      </c>
      <c r="H358" s="13">
        <f t="shared" si="62"/>
        <v>54.292101006607211</v>
      </c>
      <c r="I358" s="16">
        <f t="shared" si="69"/>
        <v>65.430288443496664</v>
      </c>
      <c r="J358" s="13">
        <f t="shared" si="63"/>
        <v>35.852613183678038</v>
      </c>
      <c r="K358" s="13">
        <f t="shared" si="64"/>
        <v>29.577675259818626</v>
      </c>
      <c r="L358" s="13">
        <f t="shared" si="65"/>
        <v>18.571374411893402</v>
      </c>
      <c r="M358" s="13">
        <f t="shared" si="70"/>
        <v>18.950607732734166</v>
      </c>
      <c r="N358" s="13">
        <f t="shared" si="66"/>
        <v>11.749376794295182</v>
      </c>
      <c r="O358" s="13">
        <f t="shared" si="67"/>
        <v>15.144193976569831</v>
      </c>
      <c r="Q358" s="41">
        <v>10.30356059354839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53.573090641334893</v>
      </c>
      <c r="G359" s="13">
        <f t="shared" si="61"/>
        <v>2.934879724471442</v>
      </c>
      <c r="H359" s="13">
        <f t="shared" si="62"/>
        <v>50.63821091686345</v>
      </c>
      <c r="I359" s="16">
        <f t="shared" si="69"/>
        <v>61.644511764788675</v>
      </c>
      <c r="J359" s="13">
        <f t="shared" si="63"/>
        <v>38.376526825868133</v>
      </c>
      <c r="K359" s="13">
        <f t="shared" si="64"/>
        <v>23.267984938920542</v>
      </c>
      <c r="L359" s="13">
        <f t="shared" si="65"/>
        <v>12.215290308289587</v>
      </c>
      <c r="M359" s="13">
        <f t="shared" si="70"/>
        <v>19.416521246728571</v>
      </c>
      <c r="N359" s="13">
        <f t="shared" si="66"/>
        <v>12.038243172971715</v>
      </c>
      <c r="O359" s="13">
        <f t="shared" si="67"/>
        <v>14.973122897443156</v>
      </c>
      <c r="Q359" s="41">
        <v>12.30006638772841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10.404640730403409</v>
      </c>
      <c r="G360" s="13">
        <f t="shared" si="61"/>
        <v>0</v>
      </c>
      <c r="H360" s="13">
        <f t="shared" si="62"/>
        <v>10.404640730403409</v>
      </c>
      <c r="I360" s="16">
        <f t="shared" si="69"/>
        <v>21.45733536103436</v>
      </c>
      <c r="J360" s="13">
        <f t="shared" si="63"/>
        <v>20.285126627046061</v>
      </c>
      <c r="K360" s="13">
        <f t="shared" si="64"/>
        <v>1.1722087339882989</v>
      </c>
      <c r="L360" s="13">
        <f t="shared" si="65"/>
        <v>0</v>
      </c>
      <c r="M360" s="13">
        <f t="shared" si="70"/>
        <v>7.3782780737568565</v>
      </c>
      <c r="N360" s="13">
        <f t="shared" si="66"/>
        <v>4.5745324057292507</v>
      </c>
      <c r="O360" s="13">
        <f t="shared" si="67"/>
        <v>4.5745324057292507</v>
      </c>
      <c r="Q360" s="41">
        <v>15.747161167425389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28.991822227633019</v>
      </c>
      <c r="G361" s="13">
        <f t="shared" si="61"/>
        <v>0.18662497312245316</v>
      </c>
      <c r="H361" s="13">
        <f t="shared" si="62"/>
        <v>28.805197254510567</v>
      </c>
      <c r="I361" s="16">
        <f t="shared" si="69"/>
        <v>29.977405988498866</v>
      </c>
      <c r="J361" s="13">
        <f t="shared" si="63"/>
        <v>27.112017533644856</v>
      </c>
      <c r="K361" s="13">
        <f t="shared" si="64"/>
        <v>2.8653884548540098</v>
      </c>
      <c r="L361" s="13">
        <f t="shared" si="65"/>
        <v>0</v>
      </c>
      <c r="M361" s="13">
        <f t="shared" si="70"/>
        <v>2.8037456680276058</v>
      </c>
      <c r="N361" s="13">
        <f t="shared" si="66"/>
        <v>1.7383223141771156</v>
      </c>
      <c r="O361" s="13">
        <f t="shared" si="67"/>
        <v>1.9249472872995688</v>
      </c>
      <c r="Q361" s="41">
        <v>16.04717118631746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8.0298394517502363</v>
      </c>
      <c r="G362" s="13">
        <f t="shared" si="61"/>
        <v>0</v>
      </c>
      <c r="H362" s="13">
        <f t="shared" si="62"/>
        <v>8.0298394517502363</v>
      </c>
      <c r="I362" s="16">
        <f t="shared" si="69"/>
        <v>10.895227906604246</v>
      </c>
      <c r="J362" s="13">
        <f t="shared" si="63"/>
        <v>10.816522809512476</v>
      </c>
      <c r="K362" s="13">
        <f t="shared" si="64"/>
        <v>7.8705097091770426E-2</v>
      </c>
      <c r="L362" s="13">
        <f t="shared" si="65"/>
        <v>0</v>
      </c>
      <c r="M362" s="13">
        <f t="shared" si="70"/>
        <v>1.0654233538504903</v>
      </c>
      <c r="N362" s="13">
        <f t="shared" si="66"/>
        <v>0.66056247938730395</v>
      </c>
      <c r="O362" s="13">
        <f t="shared" si="67"/>
        <v>0.66056247938730395</v>
      </c>
      <c r="Q362" s="41">
        <v>20.998190113032742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2.9491869023938202</v>
      </c>
      <c r="G363" s="13">
        <f t="shared" si="61"/>
        <v>0</v>
      </c>
      <c r="H363" s="13">
        <f t="shared" si="62"/>
        <v>2.9491869023938202</v>
      </c>
      <c r="I363" s="16">
        <f t="shared" si="69"/>
        <v>3.0278919994855906</v>
      </c>
      <c r="J363" s="13">
        <f t="shared" si="63"/>
        <v>3.0261715907777709</v>
      </c>
      <c r="K363" s="13">
        <f t="shared" si="64"/>
        <v>1.7204087078197539E-3</v>
      </c>
      <c r="L363" s="13">
        <f t="shared" si="65"/>
        <v>0</v>
      </c>
      <c r="M363" s="13">
        <f t="shared" si="70"/>
        <v>0.4048608744631863</v>
      </c>
      <c r="N363" s="13">
        <f t="shared" si="66"/>
        <v>0.25101374216717548</v>
      </c>
      <c r="O363" s="13">
        <f t="shared" si="67"/>
        <v>0.25101374216717548</v>
      </c>
      <c r="Q363" s="41">
        <v>20.940258551464581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8.9385910510603797</v>
      </c>
      <c r="G364" s="13">
        <f t="shared" si="61"/>
        <v>0</v>
      </c>
      <c r="H364" s="13">
        <f t="shared" si="62"/>
        <v>8.9385910510603797</v>
      </c>
      <c r="I364" s="16">
        <f t="shared" si="69"/>
        <v>8.9403114597681999</v>
      </c>
      <c r="J364" s="13">
        <f t="shared" si="63"/>
        <v>8.9076106808942548</v>
      </c>
      <c r="K364" s="13">
        <f t="shared" si="64"/>
        <v>3.2700778873945069E-2</v>
      </c>
      <c r="L364" s="13">
        <f t="shared" si="65"/>
        <v>0</v>
      </c>
      <c r="M364" s="13">
        <f t="shared" si="70"/>
        <v>0.15384713229601082</v>
      </c>
      <c r="N364" s="13">
        <f t="shared" si="66"/>
        <v>9.5385222023526714E-2</v>
      </c>
      <c r="O364" s="13">
        <f t="shared" si="67"/>
        <v>9.5385222023526714E-2</v>
      </c>
      <c r="Q364" s="41">
        <v>23.055628000000009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0.95541320838755162</v>
      </c>
      <c r="G365" s="18">
        <f t="shared" si="61"/>
        <v>0</v>
      </c>
      <c r="H365" s="18">
        <f t="shared" si="62"/>
        <v>0.95541320838755162</v>
      </c>
      <c r="I365" s="17">
        <f t="shared" si="69"/>
        <v>0.98811398726149668</v>
      </c>
      <c r="J365" s="18">
        <f t="shared" si="63"/>
        <v>0.98807282659860207</v>
      </c>
      <c r="K365" s="18">
        <f t="shared" si="64"/>
        <v>4.1160662894612621E-5</v>
      </c>
      <c r="L365" s="18">
        <f t="shared" si="65"/>
        <v>0</v>
      </c>
      <c r="M365" s="18">
        <f t="shared" si="70"/>
        <v>5.8461910272484111E-2</v>
      </c>
      <c r="N365" s="18">
        <f t="shared" si="66"/>
        <v>3.6246384368940149E-2</v>
      </c>
      <c r="O365" s="18">
        <f t="shared" si="67"/>
        <v>3.6246384368940149E-2</v>
      </c>
      <c r="P365" s="3"/>
      <c r="Q365" s="42">
        <v>23.59319731872084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0.30714285699999999</v>
      </c>
      <c r="G366" s="13">
        <f t="shared" si="61"/>
        <v>0</v>
      </c>
      <c r="H366" s="13">
        <f t="shared" si="62"/>
        <v>0.30714285699999999</v>
      </c>
      <c r="I366" s="16">
        <f t="shared" si="69"/>
        <v>0.3071840176628946</v>
      </c>
      <c r="J366" s="13">
        <f t="shared" si="63"/>
        <v>0.30718258645212126</v>
      </c>
      <c r="K366" s="13">
        <f t="shared" si="64"/>
        <v>1.4312107733394086E-6</v>
      </c>
      <c r="L366" s="13">
        <f t="shared" si="65"/>
        <v>0</v>
      </c>
      <c r="M366" s="13">
        <f t="shared" si="70"/>
        <v>2.2215525903543962E-2</v>
      </c>
      <c r="N366" s="13">
        <f t="shared" si="66"/>
        <v>1.3773626060197256E-2</v>
      </c>
      <c r="O366" s="13">
        <f t="shared" si="67"/>
        <v>1.3773626060197256E-2</v>
      </c>
      <c r="Q366" s="41">
        <v>22.55485662807844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18.81428571</v>
      </c>
      <c r="G367" s="13">
        <f t="shared" si="61"/>
        <v>0</v>
      </c>
      <c r="H367" s="13">
        <f t="shared" si="62"/>
        <v>18.81428571</v>
      </c>
      <c r="I367" s="16">
        <f t="shared" si="69"/>
        <v>18.814287141210773</v>
      </c>
      <c r="J367" s="13">
        <f t="shared" si="63"/>
        <v>18.19150507443727</v>
      </c>
      <c r="K367" s="13">
        <f t="shared" si="64"/>
        <v>0.62278206677350312</v>
      </c>
      <c r="L367" s="13">
        <f t="shared" si="65"/>
        <v>0</v>
      </c>
      <c r="M367" s="13">
        <f t="shared" si="70"/>
        <v>8.4418998433467059E-3</v>
      </c>
      <c r="N367" s="13">
        <f t="shared" si="66"/>
        <v>5.2339779028749579E-3</v>
      </c>
      <c r="O367" s="13">
        <f t="shared" si="67"/>
        <v>5.2339779028749579E-3</v>
      </c>
      <c r="Q367" s="41">
        <v>17.68228230000302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4.0285714290000003</v>
      </c>
      <c r="G368" s="13">
        <f t="shared" si="61"/>
        <v>0</v>
      </c>
      <c r="H368" s="13">
        <f t="shared" si="62"/>
        <v>4.0285714290000003</v>
      </c>
      <c r="I368" s="16">
        <f t="shared" si="69"/>
        <v>4.6513534957735034</v>
      </c>
      <c r="J368" s="13">
        <f t="shared" si="63"/>
        <v>4.6393122814493557</v>
      </c>
      <c r="K368" s="13">
        <f t="shared" si="64"/>
        <v>1.2041214324147731E-2</v>
      </c>
      <c r="L368" s="13">
        <f t="shared" si="65"/>
        <v>0</v>
      </c>
      <c r="M368" s="13">
        <f t="shared" si="70"/>
        <v>3.2079219404717481E-3</v>
      </c>
      <c r="N368" s="13">
        <f t="shared" si="66"/>
        <v>1.9889116030924838E-3</v>
      </c>
      <c r="O368" s="13">
        <f t="shared" si="67"/>
        <v>1.9889116030924838E-3</v>
      </c>
      <c r="Q368" s="41">
        <v>16.263476148893211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95.957142860000005</v>
      </c>
      <c r="G369" s="13">
        <f t="shared" si="61"/>
        <v>7.6735356364032121</v>
      </c>
      <c r="H369" s="13">
        <f t="shared" si="62"/>
        <v>88.283607223596789</v>
      </c>
      <c r="I369" s="16">
        <f t="shared" si="69"/>
        <v>88.295648437920931</v>
      </c>
      <c r="J369" s="13">
        <f t="shared" si="63"/>
        <v>46.019810001471868</v>
      </c>
      <c r="K369" s="13">
        <f t="shared" si="64"/>
        <v>42.275838436449064</v>
      </c>
      <c r="L369" s="13">
        <f t="shared" si="65"/>
        <v>31.362904424805372</v>
      </c>
      <c r="M369" s="13">
        <f t="shared" si="70"/>
        <v>31.364123435142751</v>
      </c>
      <c r="N369" s="13">
        <f t="shared" si="66"/>
        <v>19.445756529788504</v>
      </c>
      <c r="O369" s="13">
        <f t="shared" si="67"/>
        <v>27.119292166191716</v>
      </c>
      <c r="Q369" s="41">
        <v>13.686120028314971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32.214285709999999</v>
      </c>
      <c r="G370" s="13">
        <f t="shared" si="61"/>
        <v>0.54690542844375556</v>
      </c>
      <c r="H370" s="13">
        <f t="shared" si="62"/>
        <v>31.667380281556245</v>
      </c>
      <c r="I370" s="16">
        <f t="shared" si="69"/>
        <v>42.58031429319994</v>
      </c>
      <c r="J370" s="13">
        <f t="shared" si="63"/>
        <v>31.558264850480175</v>
      </c>
      <c r="K370" s="13">
        <f t="shared" si="64"/>
        <v>11.022049442719766</v>
      </c>
      <c r="L370" s="13">
        <f t="shared" si="65"/>
        <v>0</v>
      </c>
      <c r="M370" s="13">
        <f t="shared" si="70"/>
        <v>11.918366905354247</v>
      </c>
      <c r="N370" s="13">
        <f t="shared" si="66"/>
        <v>7.3893874813196332</v>
      </c>
      <c r="O370" s="13">
        <f t="shared" si="67"/>
        <v>7.936292909763389</v>
      </c>
      <c r="Q370" s="41">
        <v>11.67708259354839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8.1285714290000008</v>
      </c>
      <c r="G371" s="13">
        <f t="shared" si="61"/>
        <v>0</v>
      </c>
      <c r="H371" s="13">
        <f t="shared" si="62"/>
        <v>8.1285714290000008</v>
      </c>
      <c r="I371" s="16">
        <f t="shared" si="69"/>
        <v>19.150620871719767</v>
      </c>
      <c r="J371" s="13">
        <f t="shared" si="63"/>
        <v>17.772074497630612</v>
      </c>
      <c r="K371" s="13">
        <f t="shared" si="64"/>
        <v>1.3785463740891544</v>
      </c>
      <c r="L371" s="13">
        <f t="shared" si="65"/>
        <v>0</v>
      </c>
      <c r="M371" s="13">
        <f t="shared" si="70"/>
        <v>4.5289794240346142</v>
      </c>
      <c r="N371" s="13">
        <f t="shared" si="66"/>
        <v>2.8079672429014608</v>
      </c>
      <c r="O371" s="13">
        <f t="shared" si="67"/>
        <v>2.8079672429014608</v>
      </c>
      <c r="Q371" s="41">
        <v>11.89441011151998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20.47142857</v>
      </c>
      <c r="G372" s="13">
        <f t="shared" si="61"/>
        <v>0</v>
      </c>
      <c r="H372" s="13">
        <f t="shared" si="62"/>
        <v>20.47142857</v>
      </c>
      <c r="I372" s="16">
        <f t="shared" si="69"/>
        <v>21.849974944089155</v>
      </c>
      <c r="J372" s="13">
        <f t="shared" si="63"/>
        <v>20.266933168092141</v>
      </c>
      <c r="K372" s="13">
        <f t="shared" si="64"/>
        <v>1.5830417759970139</v>
      </c>
      <c r="L372" s="13">
        <f t="shared" si="65"/>
        <v>0</v>
      </c>
      <c r="M372" s="13">
        <f t="shared" si="70"/>
        <v>1.7210121811331534</v>
      </c>
      <c r="N372" s="13">
        <f t="shared" si="66"/>
        <v>1.067027552302555</v>
      </c>
      <c r="O372" s="13">
        <f t="shared" si="67"/>
        <v>1.067027552302555</v>
      </c>
      <c r="Q372" s="41">
        <v>13.769257201166271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31.571428569999998</v>
      </c>
      <c r="G373" s="13">
        <f t="shared" si="61"/>
        <v>0.47503219718044026</v>
      </c>
      <c r="H373" s="13">
        <f t="shared" si="62"/>
        <v>31.096396372819559</v>
      </c>
      <c r="I373" s="16">
        <f t="shared" si="69"/>
        <v>32.679438148816573</v>
      </c>
      <c r="J373" s="13">
        <f t="shared" si="63"/>
        <v>29.646237613502198</v>
      </c>
      <c r="K373" s="13">
        <f t="shared" si="64"/>
        <v>3.0332005353143749</v>
      </c>
      <c r="L373" s="13">
        <f t="shared" si="65"/>
        <v>0</v>
      </c>
      <c r="M373" s="13">
        <f t="shared" si="70"/>
        <v>0.65398462883059838</v>
      </c>
      <c r="N373" s="13">
        <f t="shared" si="66"/>
        <v>0.40547046987497098</v>
      </c>
      <c r="O373" s="13">
        <f t="shared" si="67"/>
        <v>0.88050266705541125</v>
      </c>
      <c r="Q373" s="41">
        <v>17.516105486982759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27.05</v>
      </c>
      <c r="G374" s="13">
        <f t="shared" si="61"/>
        <v>0</v>
      </c>
      <c r="H374" s="13">
        <f t="shared" si="62"/>
        <v>27.05</v>
      </c>
      <c r="I374" s="16">
        <f t="shared" si="69"/>
        <v>30.083200535314376</v>
      </c>
      <c r="J374" s="13">
        <f t="shared" si="63"/>
        <v>27.958709531618712</v>
      </c>
      <c r="K374" s="13">
        <f t="shared" si="64"/>
        <v>2.1244910036956632</v>
      </c>
      <c r="L374" s="13">
        <f t="shared" si="65"/>
        <v>0</v>
      </c>
      <c r="M374" s="13">
        <f t="shared" si="70"/>
        <v>0.2485141589556274</v>
      </c>
      <c r="N374" s="13">
        <f t="shared" si="66"/>
        <v>0.15407877855248897</v>
      </c>
      <c r="O374" s="13">
        <f t="shared" si="67"/>
        <v>0.15407877855248897</v>
      </c>
      <c r="Q374" s="41">
        <v>18.53875341905032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0.82857142900000003</v>
      </c>
      <c r="G375" s="13">
        <f t="shared" si="61"/>
        <v>0</v>
      </c>
      <c r="H375" s="13">
        <f t="shared" si="62"/>
        <v>0.82857142900000003</v>
      </c>
      <c r="I375" s="16">
        <f t="shared" si="69"/>
        <v>2.9530624326956634</v>
      </c>
      <c r="J375" s="13">
        <f t="shared" si="63"/>
        <v>2.951570018702498</v>
      </c>
      <c r="K375" s="13">
        <f t="shared" si="64"/>
        <v>1.4924139931653535E-3</v>
      </c>
      <c r="L375" s="13">
        <f t="shared" si="65"/>
        <v>0</v>
      </c>
      <c r="M375" s="13">
        <f t="shared" si="70"/>
        <v>9.4435380403138425E-2</v>
      </c>
      <c r="N375" s="13">
        <f t="shared" si="66"/>
        <v>5.8549935849945819E-2</v>
      </c>
      <c r="O375" s="13">
        <f t="shared" si="67"/>
        <v>5.8549935849945819E-2</v>
      </c>
      <c r="Q375" s="41">
        <v>21.41514444002058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0.178571429</v>
      </c>
      <c r="G376" s="13">
        <f t="shared" si="61"/>
        <v>0</v>
      </c>
      <c r="H376" s="13">
        <f t="shared" si="62"/>
        <v>0.178571429</v>
      </c>
      <c r="I376" s="16">
        <f t="shared" si="69"/>
        <v>0.18006384299316536</v>
      </c>
      <c r="J376" s="13">
        <f t="shared" si="63"/>
        <v>0.18006360139329741</v>
      </c>
      <c r="K376" s="13">
        <f t="shared" si="64"/>
        <v>2.4159986794503041E-7</v>
      </c>
      <c r="L376" s="13">
        <f t="shared" si="65"/>
        <v>0</v>
      </c>
      <c r="M376" s="13">
        <f t="shared" si="70"/>
        <v>3.5885444553192605E-2</v>
      </c>
      <c r="N376" s="13">
        <f t="shared" si="66"/>
        <v>2.2248975622979415E-2</v>
      </c>
      <c r="O376" s="13">
        <f t="shared" si="67"/>
        <v>2.2248975622979415E-2</v>
      </c>
      <c r="Q376" s="41">
        <v>23.811085615773791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11.985714290000001</v>
      </c>
      <c r="G377" s="18">
        <f t="shared" si="61"/>
        <v>0</v>
      </c>
      <c r="H377" s="18">
        <f t="shared" si="62"/>
        <v>11.985714290000001</v>
      </c>
      <c r="I377" s="17">
        <f t="shared" si="69"/>
        <v>11.985714531599868</v>
      </c>
      <c r="J377" s="18">
        <f t="shared" si="63"/>
        <v>11.934163147288825</v>
      </c>
      <c r="K377" s="18">
        <f t="shared" si="64"/>
        <v>5.1551384311043336E-2</v>
      </c>
      <c r="L377" s="18">
        <f t="shared" si="65"/>
        <v>0</v>
      </c>
      <c r="M377" s="18">
        <f t="shared" si="70"/>
        <v>1.363646893021319E-2</v>
      </c>
      <c r="N377" s="18">
        <f t="shared" si="66"/>
        <v>8.4546107367321783E-3</v>
      </c>
      <c r="O377" s="18">
        <f t="shared" si="67"/>
        <v>8.4546107367321783E-3</v>
      </c>
      <c r="P377" s="3"/>
      <c r="Q377" s="42">
        <v>26.08971300000001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5.7214285709999997</v>
      </c>
      <c r="G378" s="13">
        <f t="shared" si="61"/>
        <v>0</v>
      </c>
      <c r="H378" s="13">
        <f t="shared" si="62"/>
        <v>5.7214285709999997</v>
      </c>
      <c r="I378" s="16">
        <f t="shared" si="69"/>
        <v>5.772979955311043</v>
      </c>
      <c r="J378" s="13">
        <f t="shared" si="63"/>
        <v>5.7621218530878116</v>
      </c>
      <c r="K378" s="13">
        <f t="shared" si="64"/>
        <v>1.0858102223231469E-2</v>
      </c>
      <c r="L378" s="13">
        <f t="shared" si="65"/>
        <v>0</v>
      </c>
      <c r="M378" s="13">
        <f t="shared" si="70"/>
        <v>5.1818581934810117E-3</v>
      </c>
      <c r="N378" s="13">
        <f t="shared" si="66"/>
        <v>3.2127520799582272E-3</v>
      </c>
      <c r="O378" s="13">
        <f t="shared" si="67"/>
        <v>3.2127520799582272E-3</v>
      </c>
      <c r="Q378" s="41">
        <v>21.588100227644251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15.53571429</v>
      </c>
      <c r="G379" s="13">
        <f t="shared" si="61"/>
        <v>0</v>
      </c>
      <c r="H379" s="13">
        <f t="shared" si="62"/>
        <v>15.53571429</v>
      </c>
      <c r="I379" s="16">
        <f t="shared" si="69"/>
        <v>15.546572392223231</v>
      </c>
      <c r="J379" s="13">
        <f t="shared" si="63"/>
        <v>15.306927676247769</v>
      </c>
      <c r="K379" s="13">
        <f t="shared" si="64"/>
        <v>0.23964471597546222</v>
      </c>
      <c r="L379" s="13">
        <f t="shared" si="65"/>
        <v>0</v>
      </c>
      <c r="M379" s="13">
        <f t="shared" si="70"/>
        <v>1.9691061135227845E-3</v>
      </c>
      <c r="N379" s="13">
        <f t="shared" si="66"/>
        <v>1.2208457903841263E-3</v>
      </c>
      <c r="O379" s="13">
        <f t="shared" si="67"/>
        <v>1.2208457903841263E-3</v>
      </c>
      <c r="Q379" s="41">
        <v>20.578948984284111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27.321428569999998</v>
      </c>
      <c r="G380" s="13">
        <f t="shared" si="61"/>
        <v>0</v>
      </c>
      <c r="H380" s="13">
        <f t="shared" si="62"/>
        <v>27.321428569999998</v>
      </c>
      <c r="I380" s="16">
        <f t="shared" si="69"/>
        <v>27.561073285975461</v>
      </c>
      <c r="J380" s="13">
        <f t="shared" si="63"/>
        <v>25.430201799711302</v>
      </c>
      <c r="K380" s="13">
        <f t="shared" si="64"/>
        <v>2.1308714862641587</v>
      </c>
      <c r="L380" s="13">
        <f t="shared" si="65"/>
        <v>0</v>
      </c>
      <c r="M380" s="13">
        <f t="shared" si="70"/>
        <v>7.4826032313865813E-4</v>
      </c>
      <c r="N380" s="13">
        <f t="shared" si="66"/>
        <v>4.6392140034596803E-4</v>
      </c>
      <c r="O380" s="13">
        <f t="shared" si="67"/>
        <v>4.6392140034596803E-4</v>
      </c>
      <c r="Q380" s="41">
        <v>16.577930030639791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24.9</v>
      </c>
      <c r="G381" s="13">
        <f t="shared" si="61"/>
        <v>0</v>
      </c>
      <c r="H381" s="13">
        <f t="shared" si="62"/>
        <v>24.9</v>
      </c>
      <c r="I381" s="16">
        <f t="shared" si="69"/>
        <v>27.030871486264157</v>
      </c>
      <c r="J381" s="13">
        <f t="shared" si="63"/>
        <v>24.324735318393678</v>
      </c>
      <c r="K381" s="13">
        <f t="shared" si="64"/>
        <v>2.7061361678704792</v>
      </c>
      <c r="L381" s="13">
        <f t="shared" si="65"/>
        <v>0</v>
      </c>
      <c r="M381" s="13">
        <f t="shared" si="70"/>
        <v>2.8433892279269011E-4</v>
      </c>
      <c r="N381" s="13">
        <f t="shared" si="66"/>
        <v>1.7629013213146786E-4</v>
      </c>
      <c r="O381" s="13">
        <f t="shared" si="67"/>
        <v>1.7629013213146786E-4</v>
      </c>
      <c r="Q381" s="41">
        <v>14.17501512988486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64.664285710000001</v>
      </c>
      <c r="G382" s="13">
        <f t="shared" si="61"/>
        <v>4.1749064404486651</v>
      </c>
      <c r="H382" s="13">
        <f t="shared" si="62"/>
        <v>60.489379269551335</v>
      </c>
      <c r="I382" s="16">
        <f t="shared" si="69"/>
        <v>63.195515437421818</v>
      </c>
      <c r="J382" s="13">
        <f t="shared" si="63"/>
        <v>35.480371219788459</v>
      </c>
      <c r="K382" s="13">
        <f t="shared" si="64"/>
        <v>27.715144217633359</v>
      </c>
      <c r="L382" s="13">
        <f t="shared" si="65"/>
        <v>16.695148583425578</v>
      </c>
      <c r="M382" s="13">
        <f t="shared" si="70"/>
        <v>16.695256632216239</v>
      </c>
      <c r="N382" s="13">
        <f t="shared" si="66"/>
        <v>10.351059111974068</v>
      </c>
      <c r="O382" s="13">
        <f t="shared" si="67"/>
        <v>14.525965552422733</v>
      </c>
      <c r="Q382" s="41">
        <v>10.30909859354839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33.228571430000002</v>
      </c>
      <c r="G383" s="13">
        <f t="shared" si="61"/>
        <v>0.66030541669097098</v>
      </c>
      <c r="H383" s="13">
        <f t="shared" si="62"/>
        <v>32.568266013309028</v>
      </c>
      <c r="I383" s="16">
        <f t="shared" si="69"/>
        <v>43.588261647516809</v>
      </c>
      <c r="J383" s="13">
        <f t="shared" si="63"/>
        <v>33.56954473413311</v>
      </c>
      <c r="K383" s="13">
        <f t="shared" si="64"/>
        <v>10.018716913383699</v>
      </c>
      <c r="L383" s="13">
        <f t="shared" si="65"/>
        <v>0</v>
      </c>
      <c r="M383" s="13">
        <f t="shared" si="70"/>
        <v>6.3441975202421705</v>
      </c>
      <c r="N383" s="13">
        <f t="shared" si="66"/>
        <v>3.9334024625501458</v>
      </c>
      <c r="O383" s="13">
        <f t="shared" si="67"/>
        <v>4.5937078792411166</v>
      </c>
      <c r="Q383" s="41">
        <v>13.33295463844428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25.571428569999998</v>
      </c>
      <c r="G384" s="13">
        <f t="shared" si="61"/>
        <v>0</v>
      </c>
      <c r="H384" s="13">
        <f t="shared" si="62"/>
        <v>25.571428569999998</v>
      </c>
      <c r="I384" s="16">
        <f t="shared" si="69"/>
        <v>35.590145483383694</v>
      </c>
      <c r="J384" s="13">
        <f t="shared" si="63"/>
        <v>30.206563515268265</v>
      </c>
      <c r="K384" s="13">
        <f t="shared" si="64"/>
        <v>5.3835819681154291</v>
      </c>
      <c r="L384" s="13">
        <f t="shared" si="65"/>
        <v>0</v>
      </c>
      <c r="M384" s="13">
        <f t="shared" si="70"/>
        <v>2.4107950576920247</v>
      </c>
      <c r="N384" s="13">
        <f t="shared" si="66"/>
        <v>1.4946929357690553</v>
      </c>
      <c r="O384" s="13">
        <f t="shared" si="67"/>
        <v>1.4946929357690553</v>
      </c>
      <c r="Q384" s="41">
        <v>14.519060013913281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53.18571429</v>
      </c>
      <c r="G385" s="13">
        <f t="shared" si="61"/>
        <v>2.8915699619238375</v>
      </c>
      <c r="H385" s="13">
        <f t="shared" si="62"/>
        <v>50.294144328076165</v>
      </c>
      <c r="I385" s="16">
        <f t="shared" si="69"/>
        <v>55.677726296191594</v>
      </c>
      <c r="J385" s="13">
        <f t="shared" si="63"/>
        <v>40.623900064183395</v>
      </c>
      <c r="K385" s="13">
        <f t="shared" si="64"/>
        <v>15.053826232008198</v>
      </c>
      <c r="L385" s="13">
        <f t="shared" si="65"/>
        <v>3.9407346762069748</v>
      </c>
      <c r="M385" s="13">
        <f t="shared" si="70"/>
        <v>4.8568367981299438</v>
      </c>
      <c r="N385" s="13">
        <f t="shared" si="66"/>
        <v>3.0112388148405653</v>
      </c>
      <c r="O385" s="13">
        <f t="shared" si="67"/>
        <v>5.9028087767644024</v>
      </c>
      <c r="Q385" s="41">
        <v>15.083013166333449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67.942857140000001</v>
      </c>
      <c r="G386" s="13">
        <f t="shared" si="61"/>
        <v>4.5414599216804179</v>
      </c>
      <c r="H386" s="13">
        <f t="shared" si="62"/>
        <v>63.40139721831958</v>
      </c>
      <c r="I386" s="16">
        <f t="shared" si="69"/>
        <v>74.514488774120807</v>
      </c>
      <c r="J386" s="13">
        <f t="shared" si="63"/>
        <v>50.670917709386245</v>
      </c>
      <c r="K386" s="13">
        <f t="shared" si="64"/>
        <v>23.843571064734562</v>
      </c>
      <c r="L386" s="13">
        <f t="shared" si="65"/>
        <v>12.795108593891388</v>
      </c>
      <c r="M386" s="13">
        <f t="shared" si="70"/>
        <v>14.640706577180767</v>
      </c>
      <c r="N386" s="13">
        <f t="shared" si="66"/>
        <v>9.0772380778520763</v>
      </c>
      <c r="O386" s="13">
        <f t="shared" si="67"/>
        <v>13.618697999532493</v>
      </c>
      <c r="Q386" s="41">
        <v>17.241081829083679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1.657142857</v>
      </c>
      <c r="G387" s="13">
        <f t="shared" si="61"/>
        <v>0</v>
      </c>
      <c r="H387" s="13">
        <f t="shared" si="62"/>
        <v>1.657142857</v>
      </c>
      <c r="I387" s="16">
        <f t="shared" si="69"/>
        <v>12.705605327843173</v>
      </c>
      <c r="J387" s="13">
        <f t="shared" si="63"/>
        <v>12.582862808193269</v>
      </c>
      <c r="K387" s="13">
        <f t="shared" si="64"/>
        <v>0.12274251964990412</v>
      </c>
      <c r="L387" s="13">
        <f t="shared" si="65"/>
        <v>0</v>
      </c>
      <c r="M387" s="13">
        <f t="shared" si="70"/>
        <v>5.5634684993286907</v>
      </c>
      <c r="N387" s="13">
        <f t="shared" si="66"/>
        <v>3.4493504695837882</v>
      </c>
      <c r="O387" s="13">
        <f t="shared" si="67"/>
        <v>3.4493504695837882</v>
      </c>
      <c r="Q387" s="41">
        <v>21.09063463104982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0.97142857100000002</v>
      </c>
      <c r="G388" s="13">
        <f t="shared" si="61"/>
        <v>0</v>
      </c>
      <c r="H388" s="13">
        <f t="shared" si="62"/>
        <v>0.97142857100000002</v>
      </c>
      <c r="I388" s="16">
        <f t="shared" si="69"/>
        <v>1.0941710906499043</v>
      </c>
      <c r="J388" s="13">
        <f t="shared" si="63"/>
        <v>1.0941279937497796</v>
      </c>
      <c r="K388" s="13">
        <f t="shared" si="64"/>
        <v>4.3096900124606208E-5</v>
      </c>
      <c r="L388" s="13">
        <f t="shared" si="65"/>
        <v>0</v>
      </c>
      <c r="M388" s="13">
        <f t="shared" si="70"/>
        <v>2.1141180297449025</v>
      </c>
      <c r="N388" s="13">
        <f t="shared" si="66"/>
        <v>1.3107531784418396</v>
      </c>
      <c r="O388" s="13">
        <f t="shared" si="67"/>
        <v>1.3107531784418396</v>
      </c>
      <c r="Q388" s="41">
        <v>25.455141000000008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17.65714286</v>
      </c>
      <c r="G389" s="18">
        <f t="shared" si="61"/>
        <v>0</v>
      </c>
      <c r="H389" s="18">
        <f t="shared" si="62"/>
        <v>17.65714286</v>
      </c>
      <c r="I389" s="17">
        <f t="shared" si="69"/>
        <v>17.657185956900125</v>
      </c>
      <c r="J389" s="18">
        <f t="shared" si="63"/>
        <v>17.469345472219711</v>
      </c>
      <c r="K389" s="18">
        <f t="shared" si="64"/>
        <v>0.18784048468041448</v>
      </c>
      <c r="L389" s="18">
        <f t="shared" si="65"/>
        <v>0</v>
      </c>
      <c r="M389" s="18">
        <f t="shared" si="70"/>
        <v>0.8033648513030629</v>
      </c>
      <c r="N389" s="18">
        <f t="shared" si="66"/>
        <v>0.49808620780789897</v>
      </c>
      <c r="O389" s="18">
        <f t="shared" si="67"/>
        <v>0.49808620780789897</v>
      </c>
      <c r="P389" s="3"/>
      <c r="Q389" s="42">
        <v>25.07760880474104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21.57857143</v>
      </c>
      <c r="G390" s="13">
        <f t="shared" ref="G390:G453" si="72">IF((F390-$J$2)&gt;0,$I$2*(F390-$J$2),0)</f>
        <v>0</v>
      </c>
      <c r="H390" s="13">
        <f t="shared" ref="H390:H453" si="73">F390-G390</f>
        <v>21.57857143</v>
      </c>
      <c r="I390" s="16">
        <f t="shared" si="69"/>
        <v>21.766411914680415</v>
      </c>
      <c r="J390" s="13">
        <f t="shared" ref="J390:J453" si="74">I390/SQRT(1+(I390/($K$2*(300+(25*Q390)+0.05*(Q390)^3)))^2)</f>
        <v>21.13270078235826</v>
      </c>
      <c r="K390" s="13">
        <f t="shared" ref="K390:K453" si="75">I390-J390</f>
        <v>0.63371113232215492</v>
      </c>
      <c r="L390" s="13">
        <f t="shared" ref="L390:L453" si="76">IF(K390&gt;$N$2,(K390-$N$2)/$L$2,0)</f>
        <v>0</v>
      </c>
      <c r="M390" s="13">
        <f t="shared" si="70"/>
        <v>0.30527864349516393</v>
      </c>
      <c r="N390" s="13">
        <f t="shared" ref="N390:N453" si="77">$M$2*M390</f>
        <v>0.18927275896700163</v>
      </c>
      <c r="O390" s="13">
        <f t="shared" ref="O390:O453" si="78">N390+G390</f>
        <v>0.18927275896700163</v>
      </c>
      <c r="Q390" s="41">
        <v>20.692302376833069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22.05</v>
      </c>
      <c r="G391" s="13">
        <f t="shared" si="72"/>
        <v>0</v>
      </c>
      <c r="H391" s="13">
        <f t="shared" si="73"/>
        <v>22.05</v>
      </c>
      <c r="I391" s="16">
        <f t="shared" ref="I391:I454" si="80">H391+K390-L390</f>
        <v>22.683711132322156</v>
      </c>
      <c r="J391" s="13">
        <f t="shared" si="74"/>
        <v>21.858050956587636</v>
      </c>
      <c r="K391" s="13">
        <f t="shared" si="75"/>
        <v>0.82566017573451944</v>
      </c>
      <c r="L391" s="13">
        <f t="shared" si="76"/>
        <v>0</v>
      </c>
      <c r="M391" s="13">
        <f t="shared" ref="M391:M454" si="81">L391+M390-N390</f>
        <v>0.1160058845281623</v>
      </c>
      <c r="N391" s="13">
        <f t="shared" si="77"/>
        <v>7.1923648407460627E-2</v>
      </c>
      <c r="O391" s="13">
        <f t="shared" si="78"/>
        <v>7.1923648407460627E-2</v>
      </c>
      <c r="Q391" s="41">
        <v>19.618432784230141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26.264285709999999</v>
      </c>
      <c r="G392" s="13">
        <f t="shared" si="72"/>
        <v>0</v>
      </c>
      <c r="H392" s="13">
        <f t="shared" si="73"/>
        <v>26.264285709999999</v>
      </c>
      <c r="I392" s="16">
        <f t="shared" si="80"/>
        <v>27.089945885734519</v>
      </c>
      <c r="J392" s="13">
        <f t="shared" si="74"/>
        <v>24.743640221887684</v>
      </c>
      <c r="K392" s="13">
        <f t="shared" si="75"/>
        <v>2.3463056638468345</v>
      </c>
      <c r="L392" s="13">
        <f t="shared" si="76"/>
        <v>0</v>
      </c>
      <c r="M392" s="13">
        <f t="shared" si="81"/>
        <v>4.4082236120701668E-2</v>
      </c>
      <c r="N392" s="13">
        <f t="shared" si="77"/>
        <v>2.7330986394835034E-2</v>
      </c>
      <c r="O392" s="13">
        <f t="shared" si="78"/>
        <v>2.7330986394835034E-2</v>
      </c>
      <c r="Q392" s="41">
        <v>15.41153004492408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154.1285714</v>
      </c>
      <c r="G393" s="13">
        <f t="shared" si="72"/>
        <v>14.177264499666423</v>
      </c>
      <c r="H393" s="13">
        <f t="shared" si="73"/>
        <v>139.95130690033358</v>
      </c>
      <c r="I393" s="16">
        <f t="shared" si="80"/>
        <v>142.29761256418041</v>
      </c>
      <c r="J393" s="13">
        <f t="shared" si="74"/>
        <v>42.887876358862059</v>
      </c>
      <c r="K393" s="13">
        <f t="shared" si="75"/>
        <v>99.409736205318353</v>
      </c>
      <c r="L393" s="13">
        <f t="shared" si="76"/>
        <v>88.91689533666792</v>
      </c>
      <c r="M393" s="13">
        <f t="shared" si="81"/>
        <v>88.933646586393792</v>
      </c>
      <c r="N393" s="13">
        <f t="shared" si="77"/>
        <v>55.138860883564149</v>
      </c>
      <c r="O393" s="13">
        <f t="shared" si="78"/>
        <v>69.31612538323057</v>
      </c>
      <c r="Q393" s="41">
        <v>11.023471091587609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51.15</v>
      </c>
      <c r="G394" s="13">
        <f t="shared" si="72"/>
        <v>2.6639713947659684</v>
      </c>
      <c r="H394" s="13">
        <f t="shared" si="73"/>
        <v>48.486028605234033</v>
      </c>
      <c r="I394" s="16">
        <f t="shared" si="80"/>
        <v>58.978869473884458</v>
      </c>
      <c r="J394" s="13">
        <f t="shared" si="74"/>
        <v>35.328241987781354</v>
      </c>
      <c r="K394" s="13">
        <f t="shared" si="75"/>
        <v>23.650627486103105</v>
      </c>
      <c r="L394" s="13">
        <f t="shared" si="76"/>
        <v>12.600746343026232</v>
      </c>
      <c r="M394" s="13">
        <f t="shared" si="81"/>
        <v>46.395532045855873</v>
      </c>
      <c r="N394" s="13">
        <f t="shared" si="77"/>
        <v>28.765229868430641</v>
      </c>
      <c r="O394" s="13">
        <f t="shared" si="78"/>
        <v>31.42920126319661</v>
      </c>
      <c r="Q394" s="41">
        <v>10.735949593548391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2.1571428570000002</v>
      </c>
      <c r="G395" s="13">
        <f t="shared" si="72"/>
        <v>0</v>
      </c>
      <c r="H395" s="13">
        <f t="shared" si="73"/>
        <v>2.1571428570000002</v>
      </c>
      <c r="I395" s="16">
        <f t="shared" si="80"/>
        <v>13.207024000076872</v>
      </c>
      <c r="J395" s="13">
        <f t="shared" si="74"/>
        <v>12.793250260266724</v>
      </c>
      <c r="K395" s="13">
        <f t="shared" si="75"/>
        <v>0.4137737398101482</v>
      </c>
      <c r="L395" s="13">
        <f t="shared" si="76"/>
        <v>0</v>
      </c>
      <c r="M395" s="13">
        <f t="shared" si="81"/>
        <v>17.630302177425232</v>
      </c>
      <c r="N395" s="13">
        <f t="shared" si="77"/>
        <v>10.930787350003644</v>
      </c>
      <c r="O395" s="13">
        <f t="shared" si="78"/>
        <v>10.930787350003644</v>
      </c>
      <c r="Q395" s="41">
        <v>13.020789916762739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87.671428570000003</v>
      </c>
      <c r="G396" s="13">
        <f t="shared" si="72"/>
        <v>6.7471695399685885</v>
      </c>
      <c r="H396" s="13">
        <f t="shared" si="73"/>
        <v>80.924259030031408</v>
      </c>
      <c r="I396" s="16">
        <f t="shared" si="80"/>
        <v>81.338032769841561</v>
      </c>
      <c r="J396" s="13">
        <f t="shared" si="74"/>
        <v>43.336153227348063</v>
      </c>
      <c r="K396" s="13">
        <f t="shared" si="75"/>
        <v>38.001879542493498</v>
      </c>
      <c r="L396" s="13">
        <f t="shared" si="76"/>
        <v>27.057520039243244</v>
      </c>
      <c r="M396" s="13">
        <f t="shared" si="81"/>
        <v>33.757034866664839</v>
      </c>
      <c r="N396" s="13">
        <f t="shared" si="77"/>
        <v>20.929361617332201</v>
      </c>
      <c r="O396" s="13">
        <f t="shared" si="78"/>
        <v>27.67653115730079</v>
      </c>
      <c r="Q396" s="41">
        <v>12.934667074205271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43.392857139999997</v>
      </c>
      <c r="G397" s="13">
        <f t="shared" si="72"/>
        <v>1.7967010666813257</v>
      </c>
      <c r="H397" s="13">
        <f t="shared" si="73"/>
        <v>41.596156073318674</v>
      </c>
      <c r="I397" s="16">
        <f t="shared" si="80"/>
        <v>52.540515576568922</v>
      </c>
      <c r="J397" s="13">
        <f t="shared" si="74"/>
        <v>39.053700831713421</v>
      </c>
      <c r="K397" s="13">
        <f t="shared" si="75"/>
        <v>13.486814744855501</v>
      </c>
      <c r="L397" s="13">
        <f t="shared" si="76"/>
        <v>2.3622012938843104</v>
      </c>
      <c r="M397" s="13">
        <f t="shared" si="81"/>
        <v>15.189874543216948</v>
      </c>
      <c r="N397" s="13">
        <f t="shared" si="77"/>
        <v>9.4177222167945072</v>
      </c>
      <c r="O397" s="13">
        <f t="shared" si="78"/>
        <v>11.214423283475833</v>
      </c>
      <c r="Q397" s="41">
        <v>14.83310107144942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37.692857140000001</v>
      </c>
      <c r="G398" s="13">
        <f t="shared" si="72"/>
        <v>1.1594250799809263</v>
      </c>
      <c r="H398" s="13">
        <f t="shared" si="73"/>
        <v>36.533432060019074</v>
      </c>
      <c r="I398" s="16">
        <f t="shared" si="80"/>
        <v>47.658045510990263</v>
      </c>
      <c r="J398" s="13">
        <f t="shared" si="74"/>
        <v>39.347974625832599</v>
      </c>
      <c r="K398" s="13">
        <f t="shared" si="75"/>
        <v>8.3100708851576641</v>
      </c>
      <c r="L398" s="13">
        <f t="shared" si="76"/>
        <v>0</v>
      </c>
      <c r="M398" s="13">
        <f t="shared" si="81"/>
        <v>5.7721523264224412</v>
      </c>
      <c r="N398" s="13">
        <f t="shared" si="77"/>
        <v>3.5787344423819136</v>
      </c>
      <c r="O398" s="13">
        <f t="shared" si="78"/>
        <v>4.7381595223628397</v>
      </c>
      <c r="Q398" s="41">
        <v>17.369911566465621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5.3</v>
      </c>
      <c r="G399" s="13">
        <f t="shared" si="72"/>
        <v>0</v>
      </c>
      <c r="H399" s="13">
        <f t="shared" si="73"/>
        <v>5.3</v>
      </c>
      <c r="I399" s="16">
        <f t="shared" si="80"/>
        <v>13.610070885157665</v>
      </c>
      <c r="J399" s="13">
        <f t="shared" si="74"/>
        <v>13.452001702515082</v>
      </c>
      <c r="K399" s="13">
        <f t="shared" si="75"/>
        <v>0.15806918264258307</v>
      </c>
      <c r="L399" s="13">
        <f t="shared" si="76"/>
        <v>0</v>
      </c>
      <c r="M399" s="13">
        <f t="shared" si="81"/>
        <v>2.1934178840405276</v>
      </c>
      <c r="N399" s="13">
        <f t="shared" si="77"/>
        <v>1.3599190881051271</v>
      </c>
      <c r="O399" s="13">
        <f t="shared" si="78"/>
        <v>1.3599190881051271</v>
      </c>
      <c r="Q399" s="41">
        <v>20.74015085451974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2.75</v>
      </c>
      <c r="G400" s="13">
        <f t="shared" si="72"/>
        <v>0</v>
      </c>
      <c r="H400" s="13">
        <f t="shared" si="73"/>
        <v>2.75</v>
      </c>
      <c r="I400" s="16">
        <f t="shared" si="80"/>
        <v>2.9080691826425831</v>
      </c>
      <c r="J400" s="13">
        <f t="shared" si="74"/>
        <v>2.9068558409650778</v>
      </c>
      <c r="K400" s="13">
        <f t="shared" si="75"/>
        <v>1.2133416775053085E-3</v>
      </c>
      <c r="L400" s="13">
        <f t="shared" si="76"/>
        <v>0</v>
      </c>
      <c r="M400" s="13">
        <f t="shared" si="81"/>
        <v>0.83349879593540055</v>
      </c>
      <c r="N400" s="13">
        <f t="shared" si="77"/>
        <v>0.51676925347994829</v>
      </c>
      <c r="O400" s="13">
        <f t="shared" si="78"/>
        <v>0.51676925347994829</v>
      </c>
      <c r="Q400" s="41">
        <v>22.55600023621086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</v>
      </c>
      <c r="G401" s="13">
        <f t="shared" si="72"/>
        <v>0</v>
      </c>
      <c r="H401" s="13">
        <f t="shared" si="73"/>
        <v>2</v>
      </c>
      <c r="I401" s="16">
        <f t="shared" si="80"/>
        <v>2.0012133416775053</v>
      </c>
      <c r="J401" s="13">
        <f t="shared" si="74"/>
        <v>2.0009658712417977</v>
      </c>
      <c r="K401" s="13">
        <f t="shared" si="75"/>
        <v>2.4747043570760852E-4</v>
      </c>
      <c r="L401" s="13">
        <f t="shared" si="76"/>
        <v>0</v>
      </c>
      <c r="M401" s="13">
        <f t="shared" si="81"/>
        <v>0.31672954245545226</v>
      </c>
      <c r="N401" s="13">
        <f t="shared" si="77"/>
        <v>0.19637231632238039</v>
      </c>
      <c r="O401" s="13">
        <f t="shared" si="78"/>
        <v>0.19637231632238039</v>
      </c>
      <c r="Q401" s="42">
        <v>25.912041000000009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13.96428571</v>
      </c>
      <c r="G402" s="13">
        <f t="shared" si="72"/>
        <v>0</v>
      </c>
      <c r="H402" s="13">
        <f t="shared" si="73"/>
        <v>13.96428571</v>
      </c>
      <c r="I402" s="16">
        <f t="shared" si="80"/>
        <v>13.964533180435708</v>
      </c>
      <c r="J402" s="13">
        <f t="shared" si="74"/>
        <v>13.798095523311298</v>
      </c>
      <c r="K402" s="13">
        <f t="shared" si="75"/>
        <v>0.16643765712441017</v>
      </c>
      <c r="L402" s="13">
        <f t="shared" si="76"/>
        <v>0</v>
      </c>
      <c r="M402" s="13">
        <f t="shared" si="81"/>
        <v>0.12035722613307187</v>
      </c>
      <c r="N402" s="13">
        <f t="shared" si="77"/>
        <v>7.4621480202504559E-2</v>
      </c>
      <c r="O402" s="13">
        <f t="shared" si="78"/>
        <v>7.4621480202504559E-2</v>
      </c>
      <c r="P402" s="1"/>
      <c r="Q402">
        <v>20.917317112167581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31.378571430000001</v>
      </c>
      <c r="G403" s="13">
        <f t="shared" si="72"/>
        <v>0.45347022802505155</v>
      </c>
      <c r="H403" s="13">
        <f t="shared" si="73"/>
        <v>30.92510120197495</v>
      </c>
      <c r="I403" s="16">
        <f t="shared" si="80"/>
        <v>31.091538859099359</v>
      </c>
      <c r="J403" s="13">
        <f t="shared" si="74"/>
        <v>28.412576195367702</v>
      </c>
      <c r="K403" s="13">
        <f t="shared" si="75"/>
        <v>2.6789626637316566</v>
      </c>
      <c r="L403" s="13">
        <f t="shared" si="76"/>
        <v>0</v>
      </c>
      <c r="M403" s="13">
        <f t="shared" si="81"/>
        <v>4.5735745930567312E-2</v>
      </c>
      <c r="N403" s="13">
        <f t="shared" si="77"/>
        <v>2.8356162476951732E-2</v>
      </c>
      <c r="O403" s="13">
        <f t="shared" si="78"/>
        <v>0.48182639050200327</v>
      </c>
      <c r="P403" s="1"/>
      <c r="Q403">
        <v>17.41609081406931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28.514285709999999</v>
      </c>
      <c r="G404" s="13">
        <f t="shared" si="72"/>
        <v>0.13323505111191711</v>
      </c>
      <c r="H404" s="13">
        <f t="shared" si="73"/>
        <v>28.381050658888082</v>
      </c>
      <c r="I404" s="16">
        <f t="shared" si="80"/>
        <v>31.060013322619739</v>
      </c>
      <c r="J404" s="13">
        <f t="shared" si="74"/>
        <v>27.447732733683665</v>
      </c>
      <c r="K404" s="13">
        <f t="shared" si="75"/>
        <v>3.6122805889360734</v>
      </c>
      <c r="L404" s="13">
        <f t="shared" si="76"/>
        <v>0</v>
      </c>
      <c r="M404" s="13">
        <f t="shared" si="81"/>
        <v>1.737958345361558E-2</v>
      </c>
      <c r="N404" s="13">
        <f t="shared" si="77"/>
        <v>1.0775341741241659E-2</v>
      </c>
      <c r="O404" s="13">
        <f t="shared" si="78"/>
        <v>0.14401039285315875</v>
      </c>
      <c r="P404" s="1"/>
      <c r="Q404">
        <v>14.89741158338337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35.464285709999999</v>
      </c>
      <c r="G405" s="13">
        <f t="shared" si="72"/>
        <v>0.91026454366766785</v>
      </c>
      <c r="H405" s="13">
        <f t="shared" si="73"/>
        <v>34.554021166332333</v>
      </c>
      <c r="I405" s="16">
        <f t="shared" si="80"/>
        <v>38.166301755268407</v>
      </c>
      <c r="J405" s="13">
        <f t="shared" si="74"/>
        <v>29.782435183797567</v>
      </c>
      <c r="K405" s="13">
        <f t="shared" si="75"/>
        <v>8.3838665714708398</v>
      </c>
      <c r="L405" s="13">
        <f t="shared" si="76"/>
        <v>0</v>
      </c>
      <c r="M405" s="13">
        <f t="shared" si="81"/>
        <v>6.6042417123739205E-3</v>
      </c>
      <c r="N405" s="13">
        <f t="shared" si="77"/>
        <v>4.0946298616718309E-3</v>
      </c>
      <c r="O405" s="13">
        <f t="shared" si="78"/>
        <v>0.91435917352933971</v>
      </c>
      <c r="P405" s="1"/>
      <c r="Q405">
        <v>11.86941394115949</v>
      </c>
    </row>
    <row r="406" spans="1:18" x14ac:dyDescent="0.2">
      <c r="A406" s="14">
        <f t="shared" si="79"/>
        <v>34335</v>
      </c>
      <c r="B406" s="1">
        <v>1</v>
      </c>
      <c r="F406" s="34">
        <v>43.47142857</v>
      </c>
      <c r="G406" s="13">
        <f t="shared" si="72"/>
        <v>1.8054855729233807</v>
      </c>
      <c r="H406" s="13">
        <f t="shared" si="73"/>
        <v>41.66594299707662</v>
      </c>
      <c r="I406" s="16">
        <f t="shared" si="80"/>
        <v>50.04980956854746</v>
      </c>
      <c r="J406" s="13">
        <f t="shared" si="74"/>
        <v>33.900375882737649</v>
      </c>
      <c r="K406" s="13">
        <f t="shared" si="75"/>
        <v>16.149433685809811</v>
      </c>
      <c r="L406" s="13">
        <f t="shared" si="76"/>
        <v>5.044397893692282</v>
      </c>
      <c r="M406" s="13">
        <f t="shared" si="81"/>
        <v>5.0469075055429844</v>
      </c>
      <c r="N406" s="13">
        <f t="shared" si="77"/>
        <v>3.1290826534366505</v>
      </c>
      <c r="O406" s="13">
        <f t="shared" si="78"/>
        <v>4.9345682263600317</v>
      </c>
      <c r="P406" s="1"/>
      <c r="Q406">
        <v>11.38236959354839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34.085714289999999</v>
      </c>
      <c r="G407" s="13">
        <f t="shared" si="72"/>
        <v>0.75613639245407638</v>
      </c>
      <c r="H407" s="13">
        <f t="shared" si="73"/>
        <v>33.329577897545924</v>
      </c>
      <c r="I407" s="16">
        <f t="shared" si="80"/>
        <v>44.43461368966345</v>
      </c>
      <c r="J407" s="13">
        <f t="shared" si="74"/>
        <v>33.476278069900708</v>
      </c>
      <c r="K407" s="13">
        <f t="shared" si="75"/>
        <v>10.958335619762742</v>
      </c>
      <c r="L407" s="13">
        <f t="shared" si="76"/>
        <v>0</v>
      </c>
      <c r="M407" s="13">
        <f t="shared" si="81"/>
        <v>1.9178248521063339</v>
      </c>
      <c r="N407" s="13">
        <f t="shared" si="77"/>
        <v>1.1890514083059269</v>
      </c>
      <c r="O407" s="13">
        <f t="shared" si="78"/>
        <v>1.9451878007600034</v>
      </c>
      <c r="P407" s="1"/>
      <c r="Q407">
        <v>12.84834962078077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87.878571429999994</v>
      </c>
      <c r="G408" s="13">
        <f t="shared" si="72"/>
        <v>6.7703286926869106</v>
      </c>
      <c r="H408" s="13">
        <f t="shared" si="73"/>
        <v>81.108242737313077</v>
      </c>
      <c r="I408" s="16">
        <f t="shared" si="80"/>
        <v>92.066578357075826</v>
      </c>
      <c r="J408" s="13">
        <f t="shared" si="74"/>
        <v>48.426219474732271</v>
      </c>
      <c r="K408" s="13">
        <f t="shared" si="75"/>
        <v>43.640358882343556</v>
      </c>
      <c r="L408" s="13">
        <f t="shared" si="76"/>
        <v>32.737457893216785</v>
      </c>
      <c r="M408" s="13">
        <f t="shared" si="81"/>
        <v>33.466231337017192</v>
      </c>
      <c r="N408" s="13">
        <f t="shared" si="77"/>
        <v>20.749063428950659</v>
      </c>
      <c r="O408" s="13">
        <f t="shared" si="78"/>
        <v>27.519392121637569</v>
      </c>
      <c r="P408" s="1"/>
      <c r="Q408">
        <v>14.47319247114673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63.392857139999997</v>
      </c>
      <c r="G409" s="13">
        <f t="shared" si="72"/>
        <v>4.0327571603669394</v>
      </c>
      <c r="H409" s="13">
        <f t="shared" si="73"/>
        <v>59.360099979633056</v>
      </c>
      <c r="I409" s="16">
        <f t="shared" si="80"/>
        <v>70.263000968759826</v>
      </c>
      <c r="J409" s="13">
        <f t="shared" si="74"/>
        <v>45.827967938390593</v>
      </c>
      <c r="K409" s="13">
        <f t="shared" si="75"/>
        <v>24.435033030369233</v>
      </c>
      <c r="L409" s="13">
        <f t="shared" si="76"/>
        <v>13.390919450916414</v>
      </c>
      <c r="M409" s="13">
        <f t="shared" si="81"/>
        <v>26.108087358982946</v>
      </c>
      <c r="N409" s="13">
        <f t="shared" si="77"/>
        <v>16.187014162569426</v>
      </c>
      <c r="O409" s="13">
        <f t="shared" si="78"/>
        <v>20.219771322936367</v>
      </c>
      <c r="P409" s="1"/>
      <c r="Q409">
        <v>15.334929897549699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51.135714290000003</v>
      </c>
      <c r="G410" s="13">
        <f t="shared" si="72"/>
        <v>2.6623742123210627</v>
      </c>
      <c r="H410" s="13">
        <f t="shared" si="73"/>
        <v>48.473340077678941</v>
      </c>
      <c r="I410" s="16">
        <f t="shared" si="80"/>
        <v>59.517453657131767</v>
      </c>
      <c r="J410" s="13">
        <f t="shared" si="74"/>
        <v>41.649662110892315</v>
      </c>
      <c r="K410" s="13">
        <f t="shared" si="75"/>
        <v>17.867791546239452</v>
      </c>
      <c r="L410" s="13">
        <f t="shared" si="76"/>
        <v>6.7753904663079414</v>
      </c>
      <c r="M410" s="13">
        <f t="shared" si="81"/>
        <v>16.696463662721463</v>
      </c>
      <c r="N410" s="13">
        <f t="shared" si="77"/>
        <v>10.351807470887307</v>
      </c>
      <c r="O410" s="13">
        <f t="shared" si="78"/>
        <v>13.014181683208371</v>
      </c>
      <c r="P410" s="1"/>
      <c r="Q410">
        <v>14.81432416927141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7.2785714290000003</v>
      </c>
      <c r="G411" s="13">
        <f t="shared" si="72"/>
        <v>0</v>
      </c>
      <c r="H411" s="13">
        <f t="shared" si="73"/>
        <v>7.2785714290000003</v>
      </c>
      <c r="I411" s="16">
        <f t="shared" si="80"/>
        <v>18.370972508931509</v>
      </c>
      <c r="J411" s="13">
        <f t="shared" si="74"/>
        <v>17.904720320672109</v>
      </c>
      <c r="K411" s="13">
        <f t="shared" si="75"/>
        <v>0.46625218825939996</v>
      </c>
      <c r="L411" s="13">
        <f t="shared" si="76"/>
        <v>0</v>
      </c>
      <c r="M411" s="13">
        <f t="shared" si="81"/>
        <v>6.3446561918341562</v>
      </c>
      <c r="N411" s="13">
        <f t="shared" si="77"/>
        <v>3.9336868389371769</v>
      </c>
      <c r="O411" s="13">
        <f t="shared" si="78"/>
        <v>3.9336868389371769</v>
      </c>
      <c r="P411" s="1"/>
      <c r="Q411">
        <v>19.307646285445379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0.72857142900000005</v>
      </c>
      <c r="G412" s="13">
        <f t="shared" si="72"/>
        <v>0</v>
      </c>
      <c r="H412" s="13">
        <f t="shared" si="73"/>
        <v>0.72857142900000005</v>
      </c>
      <c r="I412" s="16">
        <f t="shared" si="80"/>
        <v>1.1948236172594</v>
      </c>
      <c r="J412" s="13">
        <f t="shared" si="74"/>
        <v>1.194737829145994</v>
      </c>
      <c r="K412" s="13">
        <f t="shared" si="75"/>
        <v>8.5788113405982358E-5</v>
      </c>
      <c r="L412" s="13">
        <f t="shared" si="76"/>
        <v>0</v>
      </c>
      <c r="M412" s="13">
        <f t="shared" si="81"/>
        <v>2.4109693528969793</v>
      </c>
      <c r="N412" s="13">
        <f t="shared" si="77"/>
        <v>1.4948009987961273</v>
      </c>
      <c r="O412" s="13">
        <f t="shared" si="78"/>
        <v>1.4948009987961273</v>
      </c>
      <c r="P412" s="1"/>
      <c r="Q412">
        <v>22.423347070943951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4.3071428569999997</v>
      </c>
      <c r="G413" s="13">
        <f t="shared" si="72"/>
        <v>0</v>
      </c>
      <c r="H413" s="13">
        <f t="shared" si="73"/>
        <v>4.3071428569999997</v>
      </c>
      <c r="I413" s="16">
        <f t="shared" si="80"/>
        <v>4.3072286451134056</v>
      </c>
      <c r="J413" s="13">
        <f t="shared" si="74"/>
        <v>4.3028713553200673</v>
      </c>
      <c r="K413" s="13">
        <f t="shared" si="75"/>
        <v>4.3572897933383814E-3</v>
      </c>
      <c r="L413" s="13">
        <f t="shared" si="76"/>
        <v>0</v>
      </c>
      <c r="M413" s="13">
        <f t="shared" si="81"/>
        <v>0.91616835410085207</v>
      </c>
      <c r="N413" s="13">
        <f t="shared" si="77"/>
        <v>0.56802437954252827</v>
      </c>
      <c r="O413" s="13">
        <f t="shared" si="78"/>
        <v>0.56802437954252827</v>
      </c>
      <c r="P413" s="1"/>
      <c r="Q413">
        <v>21.840628000000009</v>
      </c>
    </row>
    <row r="414" spans="1:18" x14ac:dyDescent="0.2">
      <c r="A414" s="14">
        <f t="shared" si="79"/>
        <v>34578</v>
      </c>
      <c r="B414" s="1">
        <v>9</v>
      </c>
      <c r="F414" s="34">
        <v>5.3285714290000001</v>
      </c>
      <c r="G414" s="13">
        <f t="shared" si="72"/>
        <v>0</v>
      </c>
      <c r="H414" s="13">
        <f t="shared" si="73"/>
        <v>5.3285714290000001</v>
      </c>
      <c r="I414" s="16">
        <f t="shared" si="80"/>
        <v>5.3329287187933385</v>
      </c>
      <c r="J414" s="13">
        <f t="shared" si="74"/>
        <v>5.3245685587577105</v>
      </c>
      <c r="K414" s="13">
        <f t="shared" si="75"/>
        <v>8.3601600356280059E-3</v>
      </c>
      <c r="L414" s="13">
        <f t="shared" si="76"/>
        <v>0</v>
      </c>
      <c r="M414" s="13">
        <f t="shared" si="81"/>
        <v>0.3481439745583238</v>
      </c>
      <c r="N414" s="13">
        <f t="shared" si="77"/>
        <v>0.21584926422616074</v>
      </c>
      <c r="O414" s="13">
        <f t="shared" si="78"/>
        <v>0.21584926422616074</v>
      </c>
      <c r="P414" s="1"/>
      <c r="Q414">
        <v>21.758205668007861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28.942857140000001</v>
      </c>
      <c r="G415" s="13">
        <f t="shared" si="72"/>
        <v>0.18115053899347017</v>
      </c>
      <c r="H415" s="13">
        <f t="shared" si="73"/>
        <v>28.76170660100653</v>
      </c>
      <c r="I415" s="16">
        <f t="shared" si="80"/>
        <v>28.770066761042159</v>
      </c>
      <c r="J415" s="13">
        <f t="shared" si="74"/>
        <v>26.958266869751867</v>
      </c>
      <c r="K415" s="13">
        <f t="shared" si="75"/>
        <v>1.811799891290292</v>
      </c>
      <c r="L415" s="13">
        <f t="shared" si="76"/>
        <v>0</v>
      </c>
      <c r="M415" s="13">
        <f t="shared" si="81"/>
        <v>0.13229471033216306</v>
      </c>
      <c r="N415" s="13">
        <f t="shared" si="77"/>
        <v>8.2022720405941094E-2</v>
      </c>
      <c r="O415" s="13">
        <f t="shared" si="78"/>
        <v>0.26317325939941127</v>
      </c>
      <c r="P415" s="1"/>
      <c r="Q415">
        <v>18.805465580947772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4.292857143</v>
      </c>
      <c r="G416" s="13">
        <f t="shared" si="72"/>
        <v>0</v>
      </c>
      <c r="H416" s="13">
        <f t="shared" si="73"/>
        <v>4.292857143</v>
      </c>
      <c r="I416" s="16">
        <f t="shared" si="80"/>
        <v>6.1046570342902919</v>
      </c>
      <c r="J416" s="13">
        <f t="shared" si="74"/>
        <v>6.0647696032834535</v>
      </c>
      <c r="K416" s="13">
        <f t="shared" si="75"/>
        <v>3.9887431006838447E-2</v>
      </c>
      <c r="L416" s="13">
        <f t="shared" si="76"/>
        <v>0</v>
      </c>
      <c r="M416" s="13">
        <f t="shared" si="81"/>
        <v>5.0271989926221963E-2</v>
      </c>
      <c r="N416" s="13">
        <f t="shared" si="77"/>
        <v>3.1168633754257616E-2</v>
      </c>
      <c r="O416" s="13">
        <f t="shared" si="78"/>
        <v>3.1168633754257616E-2</v>
      </c>
      <c r="Q416">
        <v>13.47371567040487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18.985714290000001</v>
      </c>
      <c r="G417" s="13">
        <f t="shared" si="72"/>
        <v>0</v>
      </c>
      <c r="H417" s="13">
        <f t="shared" si="73"/>
        <v>18.985714290000001</v>
      </c>
      <c r="I417" s="16">
        <f t="shared" si="80"/>
        <v>19.02560172100684</v>
      </c>
      <c r="J417" s="13">
        <f t="shared" si="74"/>
        <v>17.254831875575622</v>
      </c>
      <c r="K417" s="13">
        <f t="shared" si="75"/>
        <v>1.770769845431218</v>
      </c>
      <c r="L417" s="13">
        <f t="shared" si="76"/>
        <v>0</v>
      </c>
      <c r="M417" s="13">
        <f t="shared" si="81"/>
        <v>1.9103356171964347E-2</v>
      </c>
      <c r="N417" s="13">
        <f t="shared" si="77"/>
        <v>1.1844080826617896E-2</v>
      </c>
      <c r="O417" s="13">
        <f t="shared" si="78"/>
        <v>1.1844080826617896E-2</v>
      </c>
      <c r="Q417">
        <v>9.6223435935483881</v>
      </c>
    </row>
    <row r="418" spans="1:17" x14ac:dyDescent="0.2">
      <c r="A418" s="14">
        <f t="shared" si="79"/>
        <v>34700</v>
      </c>
      <c r="B418" s="1">
        <v>1</v>
      </c>
      <c r="F418" s="34">
        <v>46.457142859999998</v>
      </c>
      <c r="G418" s="13">
        <f t="shared" si="72"/>
        <v>2.1392968045313161</v>
      </c>
      <c r="H418" s="13">
        <f t="shared" si="73"/>
        <v>44.317846055468678</v>
      </c>
      <c r="I418" s="16">
        <f t="shared" si="80"/>
        <v>46.088615900899896</v>
      </c>
      <c r="J418" s="13">
        <f t="shared" si="74"/>
        <v>33.442945993805452</v>
      </c>
      <c r="K418" s="13">
        <f t="shared" si="75"/>
        <v>12.645669907094444</v>
      </c>
      <c r="L418" s="13">
        <f t="shared" si="76"/>
        <v>1.5148717007957406</v>
      </c>
      <c r="M418" s="13">
        <f t="shared" si="81"/>
        <v>1.5221309761410873</v>
      </c>
      <c r="N418" s="13">
        <f t="shared" si="77"/>
        <v>0.94372120520747416</v>
      </c>
      <c r="O418" s="13">
        <f t="shared" si="78"/>
        <v>3.0830180097387903</v>
      </c>
      <c r="Q418">
        <v>12.168843936783359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45.692857140000001</v>
      </c>
      <c r="G419" s="13">
        <f t="shared" si="72"/>
        <v>2.0538475174551718</v>
      </c>
      <c r="H419" s="13">
        <f t="shared" si="73"/>
        <v>43.639009622544826</v>
      </c>
      <c r="I419" s="16">
        <f t="shared" si="80"/>
        <v>54.769807828843533</v>
      </c>
      <c r="J419" s="13">
        <f t="shared" si="74"/>
        <v>37.906023078920093</v>
      </c>
      <c r="K419" s="13">
        <f t="shared" si="75"/>
        <v>16.86378474992344</v>
      </c>
      <c r="L419" s="13">
        <f t="shared" si="76"/>
        <v>5.7640014260505605</v>
      </c>
      <c r="M419" s="13">
        <f t="shared" si="81"/>
        <v>6.3424111969841732</v>
      </c>
      <c r="N419" s="13">
        <f t="shared" si="77"/>
        <v>3.9322949421301874</v>
      </c>
      <c r="O419" s="13">
        <f t="shared" si="78"/>
        <v>5.9861424595853592</v>
      </c>
      <c r="Q419">
        <v>13.301777212018751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7.8071428569999997</v>
      </c>
      <c r="G420" s="13">
        <f t="shared" si="72"/>
        <v>0</v>
      </c>
      <c r="H420" s="13">
        <f t="shared" si="73"/>
        <v>7.8071428569999997</v>
      </c>
      <c r="I420" s="16">
        <f t="shared" si="80"/>
        <v>18.90692618087288</v>
      </c>
      <c r="J420" s="13">
        <f t="shared" si="74"/>
        <v>18.153660774439167</v>
      </c>
      <c r="K420" s="13">
        <f t="shared" si="75"/>
        <v>0.75326540643371231</v>
      </c>
      <c r="L420" s="13">
        <f t="shared" si="76"/>
        <v>0</v>
      </c>
      <c r="M420" s="13">
        <f t="shared" si="81"/>
        <v>2.4101162548539858</v>
      </c>
      <c r="N420" s="13">
        <f t="shared" si="77"/>
        <v>1.4942720780094711</v>
      </c>
      <c r="O420" s="13">
        <f t="shared" si="78"/>
        <v>1.4942720780094711</v>
      </c>
      <c r="Q420">
        <v>16.361255469675658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14.485714290000001</v>
      </c>
      <c r="G421" s="13">
        <f t="shared" si="72"/>
        <v>0</v>
      </c>
      <c r="H421" s="13">
        <f t="shared" si="73"/>
        <v>14.485714290000001</v>
      </c>
      <c r="I421" s="16">
        <f t="shared" si="80"/>
        <v>15.238979696433713</v>
      </c>
      <c r="J421" s="13">
        <f t="shared" si="74"/>
        <v>15.025264128385203</v>
      </c>
      <c r="K421" s="13">
        <f t="shared" si="75"/>
        <v>0.21371556804851011</v>
      </c>
      <c r="L421" s="13">
        <f t="shared" si="76"/>
        <v>0</v>
      </c>
      <c r="M421" s="13">
        <f t="shared" si="81"/>
        <v>0.91584417684451469</v>
      </c>
      <c r="N421" s="13">
        <f t="shared" si="77"/>
        <v>0.56782338964359913</v>
      </c>
      <c r="O421" s="13">
        <f t="shared" si="78"/>
        <v>0.56782338964359913</v>
      </c>
      <c r="Q421">
        <v>20.979314286696461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13.59285714</v>
      </c>
      <c r="G422" s="13">
        <f t="shared" si="72"/>
        <v>0</v>
      </c>
      <c r="H422" s="13">
        <f t="shared" si="73"/>
        <v>13.59285714</v>
      </c>
      <c r="I422" s="16">
        <f t="shared" si="80"/>
        <v>13.80657270804851</v>
      </c>
      <c r="J422" s="13">
        <f t="shared" si="74"/>
        <v>13.555439318690773</v>
      </c>
      <c r="K422" s="13">
        <f t="shared" si="75"/>
        <v>0.25113338935773655</v>
      </c>
      <c r="L422" s="13">
        <f t="shared" si="76"/>
        <v>0</v>
      </c>
      <c r="M422" s="13">
        <f t="shared" si="81"/>
        <v>0.34802078720091556</v>
      </c>
      <c r="N422" s="13">
        <f t="shared" si="77"/>
        <v>0.21577288806456765</v>
      </c>
      <c r="O422" s="13">
        <f t="shared" si="78"/>
        <v>0.21577288806456765</v>
      </c>
      <c r="Q422">
        <v>17.702495785295689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1.678571429</v>
      </c>
      <c r="G423" s="13">
        <f t="shared" si="72"/>
        <v>0</v>
      </c>
      <c r="H423" s="13">
        <f t="shared" si="73"/>
        <v>1.678571429</v>
      </c>
      <c r="I423" s="16">
        <f t="shared" si="80"/>
        <v>1.9297048183577366</v>
      </c>
      <c r="J423" s="13">
        <f t="shared" si="74"/>
        <v>1.9293205135325893</v>
      </c>
      <c r="K423" s="13">
        <f t="shared" si="75"/>
        <v>3.8430482514728581E-4</v>
      </c>
      <c r="L423" s="13">
        <f t="shared" si="76"/>
        <v>0</v>
      </c>
      <c r="M423" s="13">
        <f t="shared" si="81"/>
        <v>0.13224789913634791</v>
      </c>
      <c r="N423" s="13">
        <f t="shared" si="77"/>
        <v>8.1993697464535706E-2</v>
      </c>
      <c r="O423" s="13">
        <f t="shared" si="78"/>
        <v>8.1993697464535706E-2</v>
      </c>
      <c r="Q423">
        <v>21.986523153158458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1.7642857139999999</v>
      </c>
      <c r="G424" s="13">
        <f t="shared" si="72"/>
        <v>0</v>
      </c>
      <c r="H424" s="13">
        <f t="shared" si="73"/>
        <v>1.7642857139999999</v>
      </c>
      <c r="I424" s="16">
        <f t="shared" si="80"/>
        <v>1.7646700188251472</v>
      </c>
      <c r="J424" s="13">
        <f t="shared" si="74"/>
        <v>1.7643944825971676</v>
      </c>
      <c r="K424" s="13">
        <f t="shared" si="75"/>
        <v>2.7553622797960031E-4</v>
      </c>
      <c r="L424" s="13">
        <f t="shared" si="76"/>
        <v>0</v>
      </c>
      <c r="M424" s="13">
        <f t="shared" si="81"/>
        <v>5.0254201671812201E-2</v>
      </c>
      <c r="N424" s="13">
        <f t="shared" si="77"/>
        <v>3.1157605036523563E-2</v>
      </c>
      <c r="O424" s="13">
        <f t="shared" si="78"/>
        <v>3.1157605036523563E-2</v>
      </c>
      <c r="Q424">
        <v>22.44412822062198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2.2785714289999999</v>
      </c>
      <c r="G425" s="13">
        <f t="shared" si="72"/>
        <v>0</v>
      </c>
      <c r="H425" s="13">
        <f t="shared" si="73"/>
        <v>2.2785714289999999</v>
      </c>
      <c r="I425" s="16">
        <f t="shared" si="80"/>
        <v>2.2788469652279795</v>
      </c>
      <c r="J425" s="13">
        <f t="shared" si="74"/>
        <v>2.2783337551331173</v>
      </c>
      <c r="K425" s="13">
        <f t="shared" si="75"/>
        <v>5.1321009486215985E-4</v>
      </c>
      <c r="L425" s="13">
        <f t="shared" si="76"/>
        <v>0</v>
      </c>
      <c r="M425" s="13">
        <f t="shared" si="81"/>
        <v>1.9096596635288638E-2</v>
      </c>
      <c r="N425" s="13">
        <f t="shared" si="77"/>
        <v>1.1839889913878956E-2</v>
      </c>
      <c r="O425" s="13">
        <f t="shared" si="78"/>
        <v>1.1839889913878956E-2</v>
      </c>
      <c r="Q425">
        <v>23.474945000000009</v>
      </c>
    </row>
    <row r="426" spans="1:17" x14ac:dyDescent="0.2">
      <c r="A426" s="14">
        <f t="shared" si="79"/>
        <v>34943</v>
      </c>
      <c r="B426" s="1">
        <v>9</v>
      </c>
      <c r="F426" s="34">
        <v>27.81428571</v>
      </c>
      <c r="G426" s="13">
        <f t="shared" si="72"/>
        <v>5.4973087832920695E-2</v>
      </c>
      <c r="H426" s="13">
        <f t="shared" si="73"/>
        <v>27.75931262216708</v>
      </c>
      <c r="I426" s="16">
        <f t="shared" si="80"/>
        <v>27.759825832261942</v>
      </c>
      <c r="J426" s="13">
        <f t="shared" si="74"/>
        <v>26.886950612835633</v>
      </c>
      <c r="K426" s="13">
        <f t="shared" si="75"/>
        <v>0.87287521942630875</v>
      </c>
      <c r="L426" s="13">
        <f t="shared" si="76"/>
        <v>0</v>
      </c>
      <c r="M426" s="13">
        <f t="shared" si="81"/>
        <v>7.2567067214096819E-3</v>
      </c>
      <c r="N426" s="13">
        <f t="shared" si="77"/>
        <v>4.4991581672740024E-3</v>
      </c>
      <c r="O426" s="13">
        <f t="shared" si="78"/>
        <v>5.9472246000194698E-2</v>
      </c>
      <c r="Q426">
        <v>23.56888225375911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25.057142859999999</v>
      </c>
      <c r="G427" s="13">
        <f t="shared" si="72"/>
        <v>0</v>
      </c>
      <c r="H427" s="13">
        <f t="shared" si="73"/>
        <v>25.057142859999999</v>
      </c>
      <c r="I427" s="16">
        <f t="shared" si="80"/>
        <v>25.930018079426308</v>
      </c>
      <c r="J427" s="13">
        <f t="shared" si="74"/>
        <v>24.681774428901168</v>
      </c>
      <c r="K427" s="13">
        <f t="shared" si="75"/>
        <v>1.24824365052514</v>
      </c>
      <c r="L427" s="13">
        <f t="shared" si="76"/>
        <v>0</v>
      </c>
      <c r="M427" s="13">
        <f t="shared" si="81"/>
        <v>2.7575485541356795E-3</v>
      </c>
      <c r="N427" s="13">
        <f t="shared" si="77"/>
        <v>1.7096801035641214E-3</v>
      </c>
      <c r="O427" s="13">
        <f t="shared" si="78"/>
        <v>1.7096801035641214E-3</v>
      </c>
      <c r="Q427">
        <v>19.402654289066081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27.31428571</v>
      </c>
      <c r="G428" s="13">
        <f t="shared" si="72"/>
        <v>0</v>
      </c>
      <c r="H428" s="13">
        <f t="shared" si="73"/>
        <v>27.31428571</v>
      </c>
      <c r="I428" s="16">
        <f t="shared" si="80"/>
        <v>28.56252936052514</v>
      </c>
      <c r="J428" s="13">
        <f t="shared" si="74"/>
        <v>25.977343279395136</v>
      </c>
      <c r="K428" s="13">
        <f t="shared" si="75"/>
        <v>2.5851860811300043</v>
      </c>
      <c r="L428" s="13">
        <f t="shared" si="76"/>
        <v>0</v>
      </c>
      <c r="M428" s="13">
        <f t="shared" si="81"/>
        <v>1.0478684505715581E-3</v>
      </c>
      <c r="N428" s="13">
        <f t="shared" si="77"/>
        <v>6.4967843935436604E-4</v>
      </c>
      <c r="O428" s="13">
        <f t="shared" si="78"/>
        <v>6.4967843935436604E-4</v>
      </c>
      <c r="Q428">
        <v>15.807256695274109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74.47142857</v>
      </c>
      <c r="G429" s="13">
        <f t="shared" si="72"/>
        <v>5.2713725181360829</v>
      </c>
      <c r="H429" s="13">
        <f t="shared" si="73"/>
        <v>69.200056051863925</v>
      </c>
      <c r="I429" s="16">
        <f t="shared" si="80"/>
        <v>71.785242132993929</v>
      </c>
      <c r="J429" s="13">
        <f t="shared" si="74"/>
        <v>41.211583753577301</v>
      </c>
      <c r="K429" s="13">
        <f t="shared" si="75"/>
        <v>30.573658379416628</v>
      </c>
      <c r="L429" s="13">
        <f t="shared" si="76"/>
        <v>19.5746807790803</v>
      </c>
      <c r="M429" s="13">
        <f t="shared" si="81"/>
        <v>19.575078969091514</v>
      </c>
      <c r="N429" s="13">
        <f t="shared" si="77"/>
        <v>12.136548960836739</v>
      </c>
      <c r="O429" s="13">
        <f t="shared" si="78"/>
        <v>17.407921478972824</v>
      </c>
      <c r="Q429">
        <v>12.68200032464399</v>
      </c>
    </row>
    <row r="430" spans="1:17" x14ac:dyDescent="0.2">
      <c r="A430" s="14">
        <f t="shared" si="79"/>
        <v>35065</v>
      </c>
      <c r="B430" s="1">
        <v>1</v>
      </c>
      <c r="F430" s="34">
        <v>7.8857142859999998</v>
      </c>
      <c r="G430" s="13">
        <f t="shared" si="72"/>
        <v>0</v>
      </c>
      <c r="H430" s="13">
        <f t="shared" si="73"/>
        <v>7.8857142859999998</v>
      </c>
      <c r="I430" s="16">
        <f t="shared" si="80"/>
        <v>18.884691886336331</v>
      </c>
      <c r="J430" s="13">
        <f t="shared" si="74"/>
        <v>17.436233276650896</v>
      </c>
      <c r="K430" s="13">
        <f t="shared" si="75"/>
        <v>1.4484586096854351</v>
      </c>
      <c r="L430" s="13">
        <f t="shared" si="76"/>
        <v>0</v>
      </c>
      <c r="M430" s="13">
        <f t="shared" si="81"/>
        <v>7.4385300082547747</v>
      </c>
      <c r="N430" s="13">
        <f t="shared" si="77"/>
        <v>4.6118886051179606</v>
      </c>
      <c r="O430" s="13">
        <f t="shared" si="78"/>
        <v>4.6118886051179606</v>
      </c>
      <c r="Q430">
        <v>11.160869593548391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72.742857139999998</v>
      </c>
      <c r="G431" s="13">
        <f t="shared" si="72"/>
        <v>5.0781133841649648</v>
      </c>
      <c r="H431" s="13">
        <f t="shared" si="73"/>
        <v>67.664743755835033</v>
      </c>
      <c r="I431" s="16">
        <f t="shared" si="80"/>
        <v>69.113202365520465</v>
      </c>
      <c r="J431" s="13">
        <f t="shared" si="74"/>
        <v>38.812458759854799</v>
      </c>
      <c r="K431" s="13">
        <f t="shared" si="75"/>
        <v>30.300743605665666</v>
      </c>
      <c r="L431" s="13">
        <f t="shared" si="76"/>
        <v>19.299759322264617</v>
      </c>
      <c r="M431" s="13">
        <f t="shared" si="81"/>
        <v>22.126400725401432</v>
      </c>
      <c r="N431" s="13">
        <f t="shared" si="77"/>
        <v>13.718368449748887</v>
      </c>
      <c r="O431" s="13">
        <f t="shared" si="78"/>
        <v>18.796481833913852</v>
      </c>
      <c r="Q431">
        <v>11.64559321510554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53.35</v>
      </c>
      <c r="G432" s="13">
        <f t="shared" si="72"/>
        <v>2.9099375650713863</v>
      </c>
      <c r="H432" s="13">
        <f t="shared" si="73"/>
        <v>50.440062434928613</v>
      </c>
      <c r="I432" s="16">
        <f t="shared" si="80"/>
        <v>61.441046718329659</v>
      </c>
      <c r="J432" s="13">
        <f t="shared" si="74"/>
        <v>39.606106763593822</v>
      </c>
      <c r="K432" s="13">
        <f t="shared" si="75"/>
        <v>21.834939954735837</v>
      </c>
      <c r="L432" s="13">
        <f t="shared" si="76"/>
        <v>10.771708455538832</v>
      </c>
      <c r="M432" s="13">
        <f t="shared" si="81"/>
        <v>19.17974073119138</v>
      </c>
      <c r="N432" s="13">
        <f t="shared" si="77"/>
        <v>11.891439253338655</v>
      </c>
      <c r="O432" s="13">
        <f t="shared" si="78"/>
        <v>14.801376818410041</v>
      </c>
      <c r="Q432">
        <v>13.10365900201338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57.178571429999998</v>
      </c>
      <c r="G433" s="13">
        <f t="shared" si="72"/>
        <v>3.337982588879493</v>
      </c>
      <c r="H433" s="13">
        <f t="shared" si="73"/>
        <v>53.840588841120507</v>
      </c>
      <c r="I433" s="16">
        <f t="shared" si="80"/>
        <v>64.903820340317509</v>
      </c>
      <c r="J433" s="13">
        <f t="shared" si="74"/>
        <v>45.328697987745514</v>
      </c>
      <c r="K433" s="13">
        <f t="shared" si="75"/>
        <v>19.575122352571995</v>
      </c>
      <c r="L433" s="13">
        <f t="shared" si="76"/>
        <v>8.4952749052923817</v>
      </c>
      <c r="M433" s="13">
        <f t="shared" si="81"/>
        <v>15.783576383145109</v>
      </c>
      <c r="N433" s="13">
        <f t="shared" si="77"/>
        <v>9.7858173575499681</v>
      </c>
      <c r="O433" s="13">
        <f t="shared" si="78"/>
        <v>13.123799946429461</v>
      </c>
      <c r="Q433">
        <v>15.999532266788689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3.8642857140000002</v>
      </c>
      <c r="G434" s="13">
        <f t="shared" si="72"/>
        <v>0</v>
      </c>
      <c r="H434" s="13">
        <f t="shared" si="73"/>
        <v>3.8642857140000002</v>
      </c>
      <c r="I434" s="16">
        <f t="shared" si="80"/>
        <v>14.944133161279614</v>
      </c>
      <c r="J434" s="13">
        <f t="shared" si="74"/>
        <v>14.74874331142016</v>
      </c>
      <c r="K434" s="13">
        <f t="shared" si="75"/>
        <v>0.1953898498594544</v>
      </c>
      <c r="L434" s="13">
        <f t="shared" si="76"/>
        <v>0</v>
      </c>
      <c r="M434" s="13">
        <f t="shared" si="81"/>
        <v>5.9977590255951405</v>
      </c>
      <c r="N434" s="13">
        <f t="shared" si="77"/>
        <v>3.718610595868987</v>
      </c>
      <c r="O434" s="13">
        <f t="shared" si="78"/>
        <v>3.718610595868987</v>
      </c>
      <c r="Q434">
        <v>21.208862418780701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0.42142857099999997</v>
      </c>
      <c r="G435" s="13">
        <f t="shared" si="72"/>
        <v>0</v>
      </c>
      <c r="H435" s="13">
        <f t="shared" si="73"/>
        <v>0.42142857099999997</v>
      </c>
      <c r="I435" s="16">
        <f t="shared" si="80"/>
        <v>0.61681842085945437</v>
      </c>
      <c r="J435" s="13">
        <f t="shared" si="74"/>
        <v>0.61680677643880677</v>
      </c>
      <c r="K435" s="13">
        <f t="shared" si="75"/>
        <v>1.164442064760518E-5</v>
      </c>
      <c r="L435" s="13">
        <f t="shared" si="76"/>
        <v>0</v>
      </c>
      <c r="M435" s="13">
        <f t="shared" si="81"/>
        <v>2.2791484297261535</v>
      </c>
      <c r="N435" s="13">
        <f t="shared" si="77"/>
        <v>1.4130720264302152</v>
      </c>
      <c r="O435" s="13">
        <f t="shared" si="78"/>
        <v>1.4130720264302152</v>
      </c>
      <c r="Q435">
        <v>22.51977686984959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0.114285714</v>
      </c>
      <c r="G436" s="13">
        <f t="shared" si="72"/>
        <v>0</v>
      </c>
      <c r="H436" s="13">
        <f t="shared" si="73"/>
        <v>0.114285714</v>
      </c>
      <c r="I436" s="16">
        <f t="shared" si="80"/>
        <v>0.1142973584206476</v>
      </c>
      <c r="J436" s="13">
        <f t="shared" si="74"/>
        <v>0.11429730580372506</v>
      </c>
      <c r="K436" s="13">
        <f t="shared" si="75"/>
        <v>5.2616922541215416E-8</v>
      </c>
      <c r="L436" s="13">
        <f t="shared" si="76"/>
        <v>0</v>
      </c>
      <c r="M436" s="13">
        <f t="shared" si="81"/>
        <v>0.86607640329593827</v>
      </c>
      <c r="N436" s="13">
        <f t="shared" si="77"/>
        <v>0.53696737004348172</v>
      </c>
      <c r="O436" s="13">
        <f t="shared" si="78"/>
        <v>0.53696737004348172</v>
      </c>
      <c r="Q436">
        <v>24.96148500000001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10.49285714</v>
      </c>
      <c r="G437" s="13">
        <f t="shared" si="72"/>
        <v>0</v>
      </c>
      <c r="H437" s="13">
        <f t="shared" si="73"/>
        <v>10.49285714</v>
      </c>
      <c r="I437" s="16">
        <f t="shared" si="80"/>
        <v>10.492857192616922</v>
      </c>
      <c r="J437" s="13">
        <f t="shared" si="74"/>
        <v>10.437382387309837</v>
      </c>
      <c r="K437" s="13">
        <f t="shared" si="75"/>
        <v>5.5474805307085262E-2</v>
      </c>
      <c r="L437" s="13">
        <f t="shared" si="76"/>
        <v>0</v>
      </c>
      <c r="M437" s="13">
        <f t="shared" si="81"/>
        <v>0.32910903325245655</v>
      </c>
      <c r="N437" s="13">
        <f t="shared" si="77"/>
        <v>0.20404760061652305</v>
      </c>
      <c r="O437" s="13">
        <f t="shared" si="78"/>
        <v>0.20404760061652305</v>
      </c>
      <c r="Q437">
        <v>22.696070257423539</v>
      </c>
    </row>
    <row r="438" spans="1:17" x14ac:dyDescent="0.2">
      <c r="A438" s="14">
        <f t="shared" si="79"/>
        <v>35309</v>
      </c>
      <c r="B438" s="1">
        <v>9</v>
      </c>
      <c r="F438" s="34">
        <v>2.835714286</v>
      </c>
      <c r="G438" s="13">
        <f t="shared" si="72"/>
        <v>0</v>
      </c>
      <c r="H438" s="13">
        <f t="shared" si="73"/>
        <v>2.835714286</v>
      </c>
      <c r="I438" s="16">
        <f t="shared" si="80"/>
        <v>2.8911890913070852</v>
      </c>
      <c r="J438" s="13">
        <f t="shared" si="74"/>
        <v>2.8898905250342368</v>
      </c>
      <c r="K438" s="13">
        <f t="shared" si="75"/>
        <v>1.2985662728484115E-3</v>
      </c>
      <c r="L438" s="13">
        <f t="shared" si="76"/>
        <v>0</v>
      </c>
      <c r="M438" s="13">
        <f t="shared" si="81"/>
        <v>0.1250614326359335</v>
      </c>
      <c r="N438" s="13">
        <f t="shared" si="77"/>
        <v>7.7538088234278768E-2</v>
      </c>
      <c r="O438" s="13">
        <f t="shared" si="78"/>
        <v>7.7538088234278768E-2</v>
      </c>
      <c r="Q438">
        <v>21.95074351346053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20.571428569999998</v>
      </c>
      <c r="G439" s="13">
        <f t="shared" si="72"/>
        <v>0</v>
      </c>
      <c r="H439" s="13">
        <f t="shared" si="73"/>
        <v>20.571428569999998</v>
      </c>
      <c r="I439" s="16">
        <f t="shared" si="80"/>
        <v>20.572727136272846</v>
      </c>
      <c r="J439" s="13">
        <f t="shared" si="74"/>
        <v>19.814307367151191</v>
      </c>
      <c r="K439" s="13">
        <f t="shared" si="75"/>
        <v>0.75841976912165521</v>
      </c>
      <c r="L439" s="13">
        <f t="shared" si="76"/>
        <v>0</v>
      </c>
      <c r="M439" s="13">
        <f t="shared" si="81"/>
        <v>4.7523344401654732E-2</v>
      </c>
      <c r="N439" s="13">
        <f t="shared" si="77"/>
        <v>2.9464473529025932E-2</v>
      </c>
      <c r="O439" s="13">
        <f t="shared" si="78"/>
        <v>2.9464473529025932E-2</v>
      </c>
      <c r="Q439">
        <v>18.14322178545078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42.257142860000002</v>
      </c>
      <c r="G440" s="13">
        <f t="shared" si="72"/>
        <v>1.6697250248573379</v>
      </c>
      <c r="H440" s="13">
        <f t="shared" si="73"/>
        <v>40.587417835142666</v>
      </c>
      <c r="I440" s="16">
        <f t="shared" si="80"/>
        <v>41.345837604264318</v>
      </c>
      <c r="J440" s="13">
        <f t="shared" si="74"/>
        <v>33.636935580059955</v>
      </c>
      <c r="K440" s="13">
        <f t="shared" si="75"/>
        <v>7.7089020242043631</v>
      </c>
      <c r="L440" s="13">
        <f t="shared" si="76"/>
        <v>0</v>
      </c>
      <c r="M440" s="13">
        <f t="shared" si="81"/>
        <v>1.80588708726288E-2</v>
      </c>
      <c r="N440" s="13">
        <f t="shared" si="77"/>
        <v>1.1196499941029857E-2</v>
      </c>
      <c r="O440" s="13">
        <f t="shared" si="78"/>
        <v>1.6809215247983678</v>
      </c>
      <c r="Q440">
        <v>14.70071810993735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11.16428571</v>
      </c>
      <c r="G441" s="13">
        <f t="shared" si="72"/>
        <v>0</v>
      </c>
      <c r="H441" s="13">
        <f t="shared" si="73"/>
        <v>11.16428571</v>
      </c>
      <c r="I441" s="16">
        <f t="shared" si="80"/>
        <v>18.873187734204365</v>
      </c>
      <c r="J441" s="13">
        <f t="shared" si="74"/>
        <v>17.47082757515647</v>
      </c>
      <c r="K441" s="13">
        <f t="shared" si="75"/>
        <v>1.4023601590478947</v>
      </c>
      <c r="L441" s="13">
        <f t="shared" si="76"/>
        <v>0</v>
      </c>
      <c r="M441" s="13">
        <f t="shared" si="81"/>
        <v>6.8623709315989434E-3</v>
      </c>
      <c r="N441" s="13">
        <f t="shared" si="77"/>
        <v>4.2546699775913447E-3</v>
      </c>
      <c r="O441" s="13">
        <f t="shared" si="78"/>
        <v>4.2546699775913447E-3</v>
      </c>
      <c r="Q441">
        <v>11.41630808562595</v>
      </c>
    </row>
    <row r="442" spans="1:17" x14ac:dyDescent="0.2">
      <c r="A442" s="14">
        <f t="shared" si="79"/>
        <v>35431</v>
      </c>
      <c r="B442" s="1">
        <v>1</v>
      </c>
      <c r="F442" s="34">
        <v>12.32857143</v>
      </c>
      <c r="G442" s="13">
        <f t="shared" si="72"/>
        <v>0</v>
      </c>
      <c r="H442" s="13">
        <f t="shared" si="73"/>
        <v>12.32857143</v>
      </c>
      <c r="I442" s="16">
        <f t="shared" si="80"/>
        <v>13.730931589047895</v>
      </c>
      <c r="J442" s="13">
        <f t="shared" si="74"/>
        <v>13.077531743163799</v>
      </c>
      <c r="K442" s="13">
        <f t="shared" si="75"/>
        <v>0.6533998458840955</v>
      </c>
      <c r="L442" s="13">
        <f t="shared" si="76"/>
        <v>0</v>
      </c>
      <c r="M442" s="13">
        <f t="shared" si="81"/>
        <v>2.6077009540075987E-3</v>
      </c>
      <c r="N442" s="13">
        <f t="shared" si="77"/>
        <v>1.6167745914847111E-3</v>
      </c>
      <c r="O442" s="13">
        <f t="shared" si="78"/>
        <v>1.6167745914847111E-3</v>
      </c>
      <c r="Q442">
        <v>10.319087593548391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38.078571429999997</v>
      </c>
      <c r="G443" s="13">
        <f t="shared" si="72"/>
        <v>1.2025490194097317</v>
      </c>
      <c r="H443" s="13">
        <f t="shared" si="73"/>
        <v>36.876022410590267</v>
      </c>
      <c r="I443" s="16">
        <f t="shared" si="80"/>
        <v>37.529422256474362</v>
      </c>
      <c r="J443" s="13">
        <f t="shared" si="74"/>
        <v>31.199194223262495</v>
      </c>
      <c r="K443" s="13">
        <f t="shared" si="75"/>
        <v>6.330228033211867</v>
      </c>
      <c r="L443" s="13">
        <f t="shared" si="76"/>
        <v>0</v>
      </c>
      <c r="M443" s="13">
        <f t="shared" si="81"/>
        <v>9.9092636252288762E-4</v>
      </c>
      <c r="N443" s="13">
        <f t="shared" si="77"/>
        <v>6.1437434476419028E-4</v>
      </c>
      <c r="O443" s="13">
        <f t="shared" si="78"/>
        <v>1.2031633937544959</v>
      </c>
      <c r="Q443">
        <v>14.26805785041199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120.15</v>
      </c>
      <c r="G444" s="13">
        <f t="shared" si="72"/>
        <v>10.378364917981337</v>
      </c>
      <c r="H444" s="13">
        <f t="shared" si="73"/>
        <v>109.77163508201866</v>
      </c>
      <c r="I444" s="16">
        <f t="shared" si="80"/>
        <v>116.10186311523053</v>
      </c>
      <c r="J444" s="13">
        <f t="shared" si="74"/>
        <v>50.596640466127091</v>
      </c>
      <c r="K444" s="13">
        <f t="shared" si="75"/>
        <v>65.505222649103445</v>
      </c>
      <c r="L444" s="13">
        <f t="shared" si="76"/>
        <v>54.763089255040036</v>
      </c>
      <c r="M444" s="13">
        <f t="shared" si="81"/>
        <v>54.763465807057798</v>
      </c>
      <c r="N444" s="13">
        <f t="shared" si="77"/>
        <v>33.953348800375835</v>
      </c>
      <c r="O444" s="13">
        <f t="shared" si="78"/>
        <v>44.331713718357172</v>
      </c>
      <c r="Q444">
        <v>14.2886796381907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97.55</v>
      </c>
      <c r="G445" s="13">
        <f t="shared" si="72"/>
        <v>7.8516215321165932</v>
      </c>
      <c r="H445" s="13">
        <f t="shared" si="73"/>
        <v>89.698378467883401</v>
      </c>
      <c r="I445" s="16">
        <f t="shared" si="80"/>
        <v>100.44051186194682</v>
      </c>
      <c r="J445" s="13">
        <f t="shared" si="74"/>
        <v>48.395916016318765</v>
      </c>
      <c r="K445" s="13">
        <f t="shared" si="75"/>
        <v>52.044595845628052</v>
      </c>
      <c r="L445" s="13">
        <f t="shared" si="76"/>
        <v>41.203489385812908</v>
      </c>
      <c r="M445" s="13">
        <f t="shared" si="81"/>
        <v>62.013606392494864</v>
      </c>
      <c r="N445" s="13">
        <f t="shared" si="77"/>
        <v>38.448435963346817</v>
      </c>
      <c r="O445" s="13">
        <f t="shared" si="78"/>
        <v>46.300057495463413</v>
      </c>
      <c r="Q445">
        <v>14.033051014591161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40.9</v>
      </c>
      <c r="G446" s="13">
        <f t="shared" si="72"/>
        <v>1.5179926467520914</v>
      </c>
      <c r="H446" s="13">
        <f t="shared" si="73"/>
        <v>39.382007353247907</v>
      </c>
      <c r="I446" s="16">
        <f t="shared" si="80"/>
        <v>50.223113813063058</v>
      </c>
      <c r="J446" s="13">
        <f t="shared" si="74"/>
        <v>38.871523902422823</v>
      </c>
      <c r="K446" s="13">
        <f t="shared" si="75"/>
        <v>11.351589910640236</v>
      </c>
      <c r="L446" s="13">
        <f t="shared" si="76"/>
        <v>0.21127661515237231</v>
      </c>
      <c r="M446" s="13">
        <f t="shared" si="81"/>
        <v>23.776447044300419</v>
      </c>
      <c r="N446" s="13">
        <f t="shared" si="77"/>
        <v>14.741397167466259</v>
      </c>
      <c r="O446" s="13">
        <f t="shared" si="78"/>
        <v>16.259389814218352</v>
      </c>
      <c r="Q446">
        <v>15.55351043068303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9.8428571429999998</v>
      </c>
      <c r="G447" s="13">
        <f t="shared" si="72"/>
        <v>0</v>
      </c>
      <c r="H447" s="13">
        <f t="shared" si="73"/>
        <v>9.8428571429999998</v>
      </c>
      <c r="I447" s="16">
        <f t="shared" si="80"/>
        <v>20.983170438487864</v>
      </c>
      <c r="J447" s="13">
        <f t="shared" si="74"/>
        <v>20.481376445802326</v>
      </c>
      <c r="K447" s="13">
        <f t="shared" si="75"/>
        <v>0.50179399268553837</v>
      </c>
      <c r="L447" s="13">
        <f t="shared" si="76"/>
        <v>0</v>
      </c>
      <c r="M447" s="13">
        <f t="shared" si="81"/>
        <v>9.0350498768341598</v>
      </c>
      <c r="N447" s="13">
        <f t="shared" si="77"/>
        <v>5.6017309236371791</v>
      </c>
      <c r="O447" s="13">
        <f t="shared" si="78"/>
        <v>5.6017309236371791</v>
      </c>
      <c r="Q447">
        <v>21.621794612191671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9.2857143000000003E-2</v>
      </c>
      <c r="G448" s="13">
        <f t="shared" si="72"/>
        <v>0</v>
      </c>
      <c r="H448" s="13">
        <f t="shared" si="73"/>
        <v>9.2857143000000003E-2</v>
      </c>
      <c r="I448" s="16">
        <f t="shared" si="80"/>
        <v>0.5946511356855384</v>
      </c>
      <c r="J448" s="13">
        <f t="shared" si="74"/>
        <v>0.59464243679981366</v>
      </c>
      <c r="K448" s="13">
        <f t="shared" si="75"/>
        <v>8.6988857247449758E-6</v>
      </c>
      <c r="L448" s="13">
        <f t="shared" si="76"/>
        <v>0</v>
      </c>
      <c r="M448" s="13">
        <f t="shared" si="81"/>
        <v>3.4333189531969808</v>
      </c>
      <c r="N448" s="13">
        <f t="shared" si="77"/>
        <v>2.1286577509821281</v>
      </c>
      <c r="O448" s="13">
        <f t="shared" si="78"/>
        <v>2.1286577509821281</v>
      </c>
      <c r="Q448">
        <v>23.813248000000009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11.65714286</v>
      </c>
      <c r="G449" s="13">
        <f t="shared" si="72"/>
        <v>0</v>
      </c>
      <c r="H449" s="13">
        <f t="shared" si="73"/>
        <v>11.65714286</v>
      </c>
      <c r="I449" s="16">
        <f t="shared" si="80"/>
        <v>11.657151558885726</v>
      </c>
      <c r="J449" s="13">
        <f t="shared" si="74"/>
        <v>11.596089554063512</v>
      </c>
      <c r="K449" s="13">
        <f t="shared" si="75"/>
        <v>6.1062004822213467E-2</v>
      </c>
      <c r="L449" s="13">
        <f t="shared" si="76"/>
        <v>0</v>
      </c>
      <c r="M449" s="13">
        <f t="shared" si="81"/>
        <v>1.3046612022148527</v>
      </c>
      <c r="N449" s="13">
        <f t="shared" si="77"/>
        <v>0.80888994537320869</v>
      </c>
      <c r="O449" s="13">
        <f t="shared" si="78"/>
        <v>0.80888994537320869</v>
      </c>
      <c r="Q449">
        <v>24.261786618772341</v>
      </c>
    </row>
    <row r="450" spans="1:17" x14ac:dyDescent="0.2">
      <c r="A450" s="14">
        <f t="shared" si="79"/>
        <v>35674</v>
      </c>
      <c r="B450" s="1">
        <v>9</v>
      </c>
      <c r="F450" s="34">
        <v>7.15</v>
      </c>
      <c r="G450" s="13">
        <f t="shared" si="72"/>
        <v>0</v>
      </c>
      <c r="H450" s="13">
        <f t="shared" si="73"/>
        <v>7.15</v>
      </c>
      <c r="I450" s="16">
        <f t="shared" si="80"/>
        <v>7.2110620048222138</v>
      </c>
      <c r="J450" s="13">
        <f t="shared" si="74"/>
        <v>7.1930802293089569</v>
      </c>
      <c r="K450" s="13">
        <f t="shared" si="75"/>
        <v>1.798177551325697E-2</v>
      </c>
      <c r="L450" s="13">
        <f t="shared" si="76"/>
        <v>0</v>
      </c>
      <c r="M450" s="13">
        <f t="shared" si="81"/>
        <v>0.49577125684164403</v>
      </c>
      <c r="N450" s="13">
        <f t="shared" si="77"/>
        <v>0.30737817924181932</v>
      </c>
      <c r="O450" s="13">
        <f t="shared" si="78"/>
        <v>0.30737817924181932</v>
      </c>
      <c r="Q450">
        <v>22.73542664907421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20.742857140000002</v>
      </c>
      <c r="G451" s="13">
        <f t="shared" si="72"/>
        <v>0</v>
      </c>
      <c r="H451" s="13">
        <f t="shared" si="73"/>
        <v>20.742857140000002</v>
      </c>
      <c r="I451" s="16">
        <f t="shared" si="80"/>
        <v>20.760838915513258</v>
      </c>
      <c r="J451" s="13">
        <f t="shared" si="74"/>
        <v>20.093579501791719</v>
      </c>
      <c r="K451" s="13">
        <f t="shared" si="75"/>
        <v>0.66725941372153841</v>
      </c>
      <c r="L451" s="13">
        <f t="shared" si="76"/>
        <v>0</v>
      </c>
      <c r="M451" s="13">
        <f t="shared" si="81"/>
        <v>0.18839307759982471</v>
      </c>
      <c r="N451" s="13">
        <f t="shared" si="77"/>
        <v>0.11680370811189132</v>
      </c>
      <c r="O451" s="13">
        <f t="shared" si="78"/>
        <v>0.11680370811189132</v>
      </c>
      <c r="Q451">
        <v>19.293143778315329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61.928571429999998</v>
      </c>
      <c r="G452" s="13">
        <f t="shared" si="72"/>
        <v>3.8690459111298261</v>
      </c>
      <c r="H452" s="13">
        <f t="shared" si="73"/>
        <v>58.059525518870174</v>
      </c>
      <c r="I452" s="16">
        <f t="shared" si="80"/>
        <v>58.726784932591713</v>
      </c>
      <c r="J452" s="13">
        <f t="shared" si="74"/>
        <v>42.869121307968889</v>
      </c>
      <c r="K452" s="13">
        <f t="shared" si="75"/>
        <v>15.857663624622823</v>
      </c>
      <c r="L452" s="13">
        <f t="shared" si="76"/>
        <v>4.7504825106067035</v>
      </c>
      <c r="M452" s="13">
        <f t="shared" si="81"/>
        <v>4.8220718800946374</v>
      </c>
      <c r="N452" s="13">
        <f t="shared" si="77"/>
        <v>2.989684565658675</v>
      </c>
      <c r="O452" s="13">
        <f t="shared" si="78"/>
        <v>6.8587304767885016</v>
      </c>
      <c r="Q452">
        <v>15.8610246485643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168.0571429</v>
      </c>
      <c r="G453" s="13">
        <f t="shared" si="72"/>
        <v>15.734517858611961</v>
      </c>
      <c r="H453" s="13">
        <f t="shared" si="73"/>
        <v>152.32262504138805</v>
      </c>
      <c r="I453" s="16">
        <f t="shared" si="80"/>
        <v>163.42980615540418</v>
      </c>
      <c r="J453" s="13">
        <f t="shared" si="74"/>
        <v>54.994046068494868</v>
      </c>
      <c r="K453" s="13">
        <f t="shared" si="75"/>
        <v>108.43576008690931</v>
      </c>
      <c r="L453" s="13">
        <f t="shared" si="76"/>
        <v>98.009285611752432</v>
      </c>
      <c r="M453" s="13">
        <f t="shared" si="81"/>
        <v>99.841672926188394</v>
      </c>
      <c r="N453" s="13">
        <f t="shared" si="77"/>
        <v>61.901837214236807</v>
      </c>
      <c r="O453" s="13">
        <f t="shared" si="78"/>
        <v>77.636355072848772</v>
      </c>
      <c r="Q453">
        <v>14.837830155884021</v>
      </c>
    </row>
    <row r="454" spans="1:17" x14ac:dyDescent="0.2">
      <c r="A454" s="14">
        <f t="shared" si="79"/>
        <v>35796</v>
      </c>
      <c r="B454" s="1">
        <v>1</v>
      </c>
      <c r="F454" s="34">
        <v>5.7714285710000004</v>
      </c>
      <c r="G454" s="13">
        <f t="shared" ref="G454:G517" si="86">IF((F454-$J$2)&gt;0,$I$2*(F454-$J$2),0)</f>
        <v>0</v>
      </c>
      <c r="H454" s="13">
        <f t="shared" ref="H454:H517" si="87">F454-G454</f>
        <v>5.7714285710000004</v>
      </c>
      <c r="I454" s="16">
        <f t="shared" si="80"/>
        <v>16.197903046156881</v>
      </c>
      <c r="J454" s="13">
        <f t="shared" ref="J454:J517" si="88">I454/SQRT(1+(I454/($K$2*(300+(25*Q454)+0.05*(Q454)^3)))^2)</f>
        <v>15.081563682980935</v>
      </c>
      <c r="K454" s="13">
        <f t="shared" ref="K454:K517" si="89">I454-J454</f>
        <v>1.1163393631759462</v>
      </c>
      <c r="L454" s="13">
        <f t="shared" ref="L454:L517" si="90">IF(K454&gt;$N$2,(K454-$N$2)/$L$2,0)</f>
        <v>0</v>
      </c>
      <c r="M454" s="13">
        <f t="shared" si="81"/>
        <v>37.939835711951588</v>
      </c>
      <c r="N454" s="13">
        <f t="shared" ref="N454:N517" si="91">$M$2*M454</f>
        <v>23.522698141409986</v>
      </c>
      <c r="O454" s="13">
        <f t="shared" ref="O454:O517" si="92">N454+G454</f>
        <v>23.522698141409986</v>
      </c>
      <c r="Q454">
        <v>9.7624205935483879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11.07857143</v>
      </c>
      <c r="G455" s="13">
        <f t="shared" si="86"/>
        <v>0</v>
      </c>
      <c r="H455" s="13">
        <f t="shared" si="87"/>
        <v>11.07857143</v>
      </c>
      <c r="I455" s="16">
        <f t="shared" ref="I455:I518" si="95">H455+K454-L454</f>
        <v>12.194910793175946</v>
      </c>
      <c r="J455" s="13">
        <f t="shared" si="88"/>
        <v>11.870765314501734</v>
      </c>
      <c r="K455" s="13">
        <f t="shared" si="89"/>
        <v>0.32414547867421284</v>
      </c>
      <c r="L455" s="13">
        <f t="shared" si="90"/>
        <v>0</v>
      </c>
      <c r="M455" s="13">
        <f t="shared" ref="M455:M518" si="96">L455+M454-N454</f>
        <v>14.417137570541602</v>
      </c>
      <c r="N455" s="13">
        <f t="shared" si="91"/>
        <v>8.9386252937357931</v>
      </c>
      <c r="O455" s="13">
        <f t="shared" si="92"/>
        <v>8.9386252937357931</v>
      </c>
      <c r="Q455">
        <v>13.11056219102546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143.80000000000001</v>
      </c>
      <c r="G456" s="13">
        <f t="shared" si="86"/>
        <v>13.022501248764577</v>
      </c>
      <c r="H456" s="13">
        <f t="shared" si="87"/>
        <v>130.77749875123544</v>
      </c>
      <c r="I456" s="16">
        <f t="shared" si="95"/>
        <v>131.10164422990965</v>
      </c>
      <c r="J456" s="13">
        <f t="shared" si="88"/>
        <v>47.324383401152133</v>
      </c>
      <c r="K456" s="13">
        <f t="shared" si="89"/>
        <v>83.77726082875752</v>
      </c>
      <c r="L456" s="13">
        <f t="shared" si="90"/>
        <v>73.169477763440042</v>
      </c>
      <c r="M456" s="13">
        <f t="shared" si="96"/>
        <v>78.647990040245844</v>
      </c>
      <c r="N456" s="13">
        <f t="shared" si="91"/>
        <v>48.761753824952422</v>
      </c>
      <c r="O456" s="13">
        <f t="shared" si="92"/>
        <v>61.784255073716999</v>
      </c>
      <c r="Q456">
        <v>12.801689509395571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22.035714290000001</v>
      </c>
      <c r="G457" s="13">
        <f t="shared" si="86"/>
        <v>0</v>
      </c>
      <c r="H457" s="13">
        <f t="shared" si="87"/>
        <v>22.035714290000001</v>
      </c>
      <c r="I457" s="16">
        <f t="shared" si="95"/>
        <v>32.643497355317479</v>
      </c>
      <c r="J457" s="13">
        <f t="shared" si="88"/>
        <v>29.669453724372161</v>
      </c>
      <c r="K457" s="13">
        <f t="shared" si="89"/>
        <v>2.9740436309453173</v>
      </c>
      <c r="L457" s="13">
        <f t="shared" si="90"/>
        <v>0</v>
      </c>
      <c r="M457" s="13">
        <f t="shared" si="96"/>
        <v>29.886236215293422</v>
      </c>
      <c r="N457" s="13">
        <f t="shared" si="91"/>
        <v>18.529466453481923</v>
      </c>
      <c r="O457" s="13">
        <f t="shared" si="92"/>
        <v>18.529466453481923</v>
      </c>
      <c r="Q457">
        <v>17.652596285209341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11.614285710000001</v>
      </c>
      <c r="G458" s="13">
        <f t="shared" si="86"/>
        <v>0</v>
      </c>
      <c r="H458" s="13">
        <f t="shared" si="87"/>
        <v>11.614285710000001</v>
      </c>
      <c r="I458" s="16">
        <f t="shared" si="95"/>
        <v>14.588329340945318</v>
      </c>
      <c r="J458" s="13">
        <f t="shared" si="88"/>
        <v>14.268832068905571</v>
      </c>
      <c r="K458" s="13">
        <f t="shared" si="89"/>
        <v>0.31949727203974732</v>
      </c>
      <c r="L458" s="13">
        <f t="shared" si="90"/>
        <v>0</v>
      </c>
      <c r="M458" s="13">
        <f t="shared" si="96"/>
        <v>11.356769761811499</v>
      </c>
      <c r="N458" s="13">
        <f t="shared" si="91"/>
        <v>7.041197252323129</v>
      </c>
      <c r="O458" s="13">
        <f t="shared" si="92"/>
        <v>7.041197252323129</v>
      </c>
      <c r="Q458">
        <v>17.1266085384792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0.36428571399999998</v>
      </c>
      <c r="G459" s="13">
        <f t="shared" si="86"/>
        <v>0</v>
      </c>
      <c r="H459" s="13">
        <f t="shared" si="87"/>
        <v>0.36428571399999998</v>
      </c>
      <c r="I459" s="16">
        <f t="shared" si="95"/>
        <v>0.6837829860397473</v>
      </c>
      <c r="J459" s="13">
        <f t="shared" si="88"/>
        <v>0.68375965120343063</v>
      </c>
      <c r="K459" s="13">
        <f t="shared" si="89"/>
        <v>2.333483631666855E-5</v>
      </c>
      <c r="L459" s="13">
        <f t="shared" si="90"/>
        <v>0</v>
      </c>
      <c r="M459" s="13">
        <f t="shared" si="96"/>
        <v>4.3155725094883701</v>
      </c>
      <c r="N459" s="13">
        <f t="shared" si="91"/>
        <v>2.6756549558827896</v>
      </c>
      <c r="O459" s="13">
        <f t="shared" si="92"/>
        <v>2.6756549558827896</v>
      </c>
      <c r="Q459">
        <v>19.790971451201141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0.80714285699999999</v>
      </c>
      <c r="G460" s="13">
        <f t="shared" si="86"/>
        <v>0</v>
      </c>
      <c r="H460" s="13">
        <f t="shared" si="87"/>
        <v>0.80714285699999999</v>
      </c>
      <c r="I460" s="16">
        <f t="shared" si="95"/>
        <v>0.80716619183631666</v>
      </c>
      <c r="J460" s="13">
        <f t="shared" si="88"/>
        <v>0.80714005094992602</v>
      </c>
      <c r="K460" s="13">
        <f t="shared" si="89"/>
        <v>2.6140886390635387E-5</v>
      </c>
      <c r="L460" s="13">
        <f t="shared" si="90"/>
        <v>0</v>
      </c>
      <c r="M460" s="13">
        <f t="shared" si="96"/>
        <v>1.6399175536055806</v>
      </c>
      <c r="N460" s="13">
        <f t="shared" si="91"/>
        <v>1.0167488832354599</v>
      </c>
      <c r="O460" s="13">
        <f t="shared" si="92"/>
        <v>1.0167488832354599</v>
      </c>
      <c r="Q460">
        <v>22.506801707666391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1.321428571</v>
      </c>
      <c r="G461" s="13">
        <f t="shared" si="86"/>
        <v>0</v>
      </c>
      <c r="H461" s="13">
        <f t="shared" si="87"/>
        <v>1.321428571</v>
      </c>
      <c r="I461" s="16">
        <f t="shared" si="95"/>
        <v>1.3214547118863906</v>
      </c>
      <c r="J461" s="13">
        <f t="shared" si="88"/>
        <v>1.3213550081285466</v>
      </c>
      <c r="K461" s="13">
        <f t="shared" si="89"/>
        <v>9.9703757844071816E-5</v>
      </c>
      <c r="L461" s="13">
        <f t="shared" si="90"/>
        <v>0</v>
      </c>
      <c r="M461" s="13">
        <f t="shared" si="96"/>
        <v>0.62316867037012069</v>
      </c>
      <c r="N461" s="13">
        <f t="shared" si="91"/>
        <v>0.38636457562947485</v>
      </c>
      <c r="O461" s="13">
        <f t="shared" si="92"/>
        <v>0.38636457562947485</v>
      </c>
      <c r="Q461">
        <v>23.502707000000012</v>
      </c>
    </row>
    <row r="462" spans="1:17" x14ac:dyDescent="0.2">
      <c r="A462" s="14">
        <f t="shared" si="93"/>
        <v>36039</v>
      </c>
      <c r="B462" s="1">
        <v>9</v>
      </c>
      <c r="F462" s="34">
        <v>0.12857142899999999</v>
      </c>
      <c r="G462" s="13">
        <f t="shared" si="86"/>
        <v>0</v>
      </c>
      <c r="H462" s="13">
        <f t="shared" si="87"/>
        <v>0.12857142899999999</v>
      </c>
      <c r="I462" s="16">
        <f t="shared" si="95"/>
        <v>0.12867113275784406</v>
      </c>
      <c r="J462" s="13">
        <f t="shared" si="88"/>
        <v>0.12867102831293764</v>
      </c>
      <c r="K462" s="13">
        <f t="shared" si="89"/>
        <v>1.0444490641803306E-7</v>
      </c>
      <c r="L462" s="13">
        <f t="shared" si="90"/>
        <v>0</v>
      </c>
      <c r="M462" s="13">
        <f t="shared" si="96"/>
        <v>0.23680409474064584</v>
      </c>
      <c r="N462" s="13">
        <f t="shared" si="91"/>
        <v>0.14681853873920042</v>
      </c>
      <c r="O462" s="13">
        <f t="shared" si="92"/>
        <v>0.14681853873920042</v>
      </c>
      <c r="Q462">
        <v>22.604956454040881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2.3857142859999998</v>
      </c>
      <c r="G463" s="13">
        <f t="shared" si="86"/>
        <v>0</v>
      </c>
      <c r="H463" s="13">
        <f t="shared" si="87"/>
        <v>2.3857142859999998</v>
      </c>
      <c r="I463" s="16">
        <f t="shared" si="95"/>
        <v>2.3857143904449063</v>
      </c>
      <c r="J463" s="13">
        <f t="shared" si="88"/>
        <v>2.3850397892075348</v>
      </c>
      <c r="K463" s="13">
        <f t="shared" si="89"/>
        <v>6.7460123737150823E-4</v>
      </c>
      <c r="L463" s="13">
        <f t="shared" si="90"/>
        <v>0</v>
      </c>
      <c r="M463" s="13">
        <f t="shared" si="96"/>
        <v>8.9985556001445421E-2</v>
      </c>
      <c r="N463" s="13">
        <f t="shared" si="91"/>
        <v>5.579104472089616E-2</v>
      </c>
      <c r="O463" s="13">
        <f t="shared" si="92"/>
        <v>5.579104472089616E-2</v>
      </c>
      <c r="Q463">
        <v>22.508051250196999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8.65</v>
      </c>
      <c r="G464" s="13">
        <f t="shared" si="86"/>
        <v>0</v>
      </c>
      <c r="H464" s="13">
        <f t="shared" si="87"/>
        <v>8.65</v>
      </c>
      <c r="I464" s="16">
        <f t="shared" si="95"/>
        <v>8.6506746012373714</v>
      </c>
      <c r="J464" s="13">
        <f t="shared" si="88"/>
        <v>8.5790741257069953</v>
      </c>
      <c r="K464" s="13">
        <f t="shared" si="89"/>
        <v>7.1600475530376073E-2</v>
      </c>
      <c r="L464" s="13">
        <f t="shared" si="90"/>
        <v>0</v>
      </c>
      <c r="M464" s="13">
        <f t="shared" si="96"/>
        <v>3.4194511280549261E-2</v>
      </c>
      <c r="N464" s="13">
        <f t="shared" si="91"/>
        <v>2.1200596993940543E-2</v>
      </c>
      <c r="O464" s="13">
        <f t="shared" si="92"/>
        <v>2.1200596993940543E-2</v>
      </c>
      <c r="Q464">
        <v>16.762227682775059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118.05</v>
      </c>
      <c r="G465" s="13">
        <f t="shared" si="86"/>
        <v>10.143579028144346</v>
      </c>
      <c r="H465" s="13">
        <f t="shared" si="87"/>
        <v>107.90642097185565</v>
      </c>
      <c r="I465" s="16">
        <f t="shared" si="95"/>
        <v>107.97802144738603</v>
      </c>
      <c r="J465" s="13">
        <f t="shared" si="88"/>
        <v>47.671302502381494</v>
      </c>
      <c r="K465" s="13">
        <f t="shared" si="89"/>
        <v>60.306718945004533</v>
      </c>
      <c r="L465" s="13">
        <f t="shared" si="90"/>
        <v>49.526362082121416</v>
      </c>
      <c r="M465" s="13">
        <f t="shared" si="96"/>
        <v>49.53935599640802</v>
      </c>
      <c r="N465" s="13">
        <f t="shared" si="91"/>
        <v>30.714400717772971</v>
      </c>
      <c r="O465" s="13">
        <f t="shared" si="92"/>
        <v>40.857979745917319</v>
      </c>
      <c r="Q465">
        <v>13.47081838295337</v>
      </c>
    </row>
    <row r="466" spans="1:17" x14ac:dyDescent="0.2">
      <c r="A466" s="14">
        <f t="shared" si="93"/>
        <v>36161</v>
      </c>
      <c r="B466" s="1">
        <v>1</v>
      </c>
      <c r="F466" s="34">
        <v>85.607142859999996</v>
      </c>
      <c r="G466" s="13">
        <f t="shared" si="86"/>
        <v>6.5163766079209058</v>
      </c>
      <c r="H466" s="13">
        <f t="shared" si="87"/>
        <v>79.090766252079092</v>
      </c>
      <c r="I466" s="16">
        <f t="shared" si="95"/>
        <v>89.871123114962217</v>
      </c>
      <c r="J466" s="13">
        <f t="shared" si="88"/>
        <v>44.681778834670986</v>
      </c>
      <c r="K466" s="13">
        <f t="shared" si="89"/>
        <v>45.18934428029123</v>
      </c>
      <c r="L466" s="13">
        <f t="shared" si="90"/>
        <v>34.297832644415081</v>
      </c>
      <c r="M466" s="13">
        <f t="shared" si="96"/>
        <v>53.122787923050126</v>
      </c>
      <c r="N466" s="13">
        <f t="shared" si="91"/>
        <v>32.936128512291077</v>
      </c>
      <c r="O466" s="13">
        <f t="shared" si="92"/>
        <v>39.452505120211981</v>
      </c>
      <c r="Q466">
        <v>13.01644317553213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45.078571429999997</v>
      </c>
      <c r="G467" s="13">
        <f t="shared" si="86"/>
        <v>1.9851686521996965</v>
      </c>
      <c r="H467" s="13">
        <f t="shared" si="87"/>
        <v>43.0934027778003</v>
      </c>
      <c r="I467" s="16">
        <f t="shared" si="95"/>
        <v>53.984914413676449</v>
      </c>
      <c r="J467" s="13">
        <f t="shared" si="88"/>
        <v>37.651637399795753</v>
      </c>
      <c r="K467" s="13">
        <f t="shared" si="89"/>
        <v>16.333277013880696</v>
      </c>
      <c r="L467" s="13">
        <f t="shared" si="90"/>
        <v>5.229592981830721</v>
      </c>
      <c r="M467" s="13">
        <f t="shared" si="96"/>
        <v>25.416252392589769</v>
      </c>
      <c r="N467" s="13">
        <f t="shared" si="91"/>
        <v>15.758076483405656</v>
      </c>
      <c r="O467" s="13">
        <f t="shared" si="92"/>
        <v>17.743245135605353</v>
      </c>
      <c r="Q467">
        <v>13.308365705040829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103.45</v>
      </c>
      <c r="G468" s="13">
        <f t="shared" si="86"/>
        <v>8.5112580797538495</v>
      </c>
      <c r="H468" s="13">
        <f t="shared" si="87"/>
        <v>94.938741920246159</v>
      </c>
      <c r="I468" s="16">
        <f t="shared" si="95"/>
        <v>106.04242595229614</v>
      </c>
      <c r="J468" s="13">
        <f t="shared" si="88"/>
        <v>44.011166053779647</v>
      </c>
      <c r="K468" s="13">
        <f t="shared" si="89"/>
        <v>62.031259898516495</v>
      </c>
      <c r="L468" s="13">
        <f t="shared" si="90"/>
        <v>51.263583210760096</v>
      </c>
      <c r="M468" s="13">
        <f t="shared" si="96"/>
        <v>60.921759119944198</v>
      </c>
      <c r="N468" s="13">
        <f t="shared" si="91"/>
        <v>37.771490654365401</v>
      </c>
      <c r="O468" s="13">
        <f t="shared" si="92"/>
        <v>46.282748734119252</v>
      </c>
      <c r="Q468">
        <v>12.09962359354839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60.45</v>
      </c>
      <c r="G469" s="13">
        <f t="shared" si="86"/>
        <v>3.7037374783297796</v>
      </c>
      <c r="H469" s="13">
        <f t="shared" si="87"/>
        <v>56.746262521670225</v>
      </c>
      <c r="I469" s="16">
        <f t="shared" si="95"/>
        <v>67.513939209426638</v>
      </c>
      <c r="J469" s="13">
        <f t="shared" si="88"/>
        <v>45.070224271402353</v>
      </c>
      <c r="K469" s="13">
        <f t="shared" si="89"/>
        <v>22.443714938024286</v>
      </c>
      <c r="L469" s="13">
        <f t="shared" si="90"/>
        <v>11.384959629076716</v>
      </c>
      <c r="M469" s="13">
        <f t="shared" si="96"/>
        <v>34.535228094655515</v>
      </c>
      <c r="N469" s="13">
        <f t="shared" si="91"/>
        <v>21.411841418686418</v>
      </c>
      <c r="O469" s="13">
        <f t="shared" si="92"/>
        <v>25.115578897016199</v>
      </c>
      <c r="Q469">
        <v>15.35292825055329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2.7785714289999999</v>
      </c>
      <c r="G470" s="13">
        <f t="shared" si="86"/>
        <v>0</v>
      </c>
      <c r="H470" s="13">
        <f t="shared" si="87"/>
        <v>2.7785714289999999</v>
      </c>
      <c r="I470" s="16">
        <f t="shared" si="95"/>
        <v>13.837326737947569</v>
      </c>
      <c r="J470" s="13">
        <f t="shared" si="88"/>
        <v>13.606767525512462</v>
      </c>
      <c r="K470" s="13">
        <f t="shared" si="89"/>
        <v>0.23055921243510724</v>
      </c>
      <c r="L470" s="13">
        <f t="shared" si="90"/>
        <v>0</v>
      </c>
      <c r="M470" s="13">
        <f t="shared" si="96"/>
        <v>13.123386675969098</v>
      </c>
      <c r="N470" s="13">
        <f t="shared" si="91"/>
        <v>8.1364997391008398</v>
      </c>
      <c r="O470" s="13">
        <f t="shared" si="92"/>
        <v>8.1364997391008398</v>
      </c>
      <c r="Q470">
        <v>18.371067510794461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1.65</v>
      </c>
      <c r="G471" s="13">
        <f t="shared" si="86"/>
        <v>0</v>
      </c>
      <c r="H471" s="13">
        <f t="shared" si="87"/>
        <v>1.65</v>
      </c>
      <c r="I471" s="16">
        <f t="shared" si="95"/>
        <v>1.8805592124351072</v>
      </c>
      <c r="J471" s="13">
        <f t="shared" si="88"/>
        <v>1.8802406672782164</v>
      </c>
      <c r="K471" s="13">
        <f t="shared" si="89"/>
        <v>3.1854515689078156E-4</v>
      </c>
      <c r="L471" s="13">
        <f t="shared" si="90"/>
        <v>0</v>
      </c>
      <c r="M471" s="13">
        <f t="shared" si="96"/>
        <v>4.9868869368682578</v>
      </c>
      <c r="N471" s="13">
        <f t="shared" si="91"/>
        <v>3.0918699008583199</v>
      </c>
      <c r="O471" s="13">
        <f t="shared" si="92"/>
        <v>3.0918699008583199</v>
      </c>
      <c r="Q471">
        <v>22.768801745575711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0.21428571399999999</v>
      </c>
      <c r="G472" s="13">
        <f t="shared" si="86"/>
        <v>0</v>
      </c>
      <c r="H472" s="13">
        <f t="shared" si="87"/>
        <v>0.21428571399999999</v>
      </c>
      <c r="I472" s="16">
        <f t="shared" si="95"/>
        <v>0.21460425915689077</v>
      </c>
      <c r="J472" s="13">
        <f t="shared" si="88"/>
        <v>0.21460379890748019</v>
      </c>
      <c r="K472" s="13">
        <f t="shared" si="89"/>
        <v>4.6024941058320223E-7</v>
      </c>
      <c r="L472" s="13">
        <f t="shared" si="90"/>
        <v>0</v>
      </c>
      <c r="M472" s="13">
        <f t="shared" si="96"/>
        <v>1.8950170360099379</v>
      </c>
      <c r="N472" s="13">
        <f t="shared" si="91"/>
        <v>1.1749105623261615</v>
      </c>
      <c r="O472" s="13">
        <f t="shared" si="92"/>
        <v>1.1749105623261615</v>
      </c>
      <c r="Q472">
        <v>22.970658370819951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4.9285714289999998</v>
      </c>
      <c r="G473" s="13">
        <f t="shared" si="86"/>
        <v>0</v>
      </c>
      <c r="H473" s="13">
        <f t="shared" si="87"/>
        <v>4.9285714289999998</v>
      </c>
      <c r="I473" s="16">
        <f t="shared" si="95"/>
        <v>4.9285718892494099</v>
      </c>
      <c r="J473" s="13">
        <f t="shared" si="88"/>
        <v>4.9232086876576258</v>
      </c>
      <c r="K473" s="13">
        <f t="shared" si="89"/>
        <v>5.3632015917841613E-3</v>
      </c>
      <c r="L473" s="13">
        <f t="shared" si="90"/>
        <v>0</v>
      </c>
      <c r="M473" s="13">
        <f t="shared" si="96"/>
        <v>0.72010647368377634</v>
      </c>
      <c r="N473" s="13">
        <f t="shared" si="91"/>
        <v>0.44646601368394134</v>
      </c>
      <c r="O473" s="13">
        <f t="shared" si="92"/>
        <v>0.44646601368394134</v>
      </c>
      <c r="Q473">
        <v>23.23441900000001</v>
      </c>
    </row>
    <row r="474" spans="1:17" x14ac:dyDescent="0.2">
      <c r="A474" s="14">
        <f t="shared" si="93"/>
        <v>36404</v>
      </c>
      <c r="B474" s="1">
        <v>9</v>
      </c>
      <c r="F474" s="34">
        <v>6.378571429</v>
      </c>
      <c r="G474" s="13">
        <f t="shared" si="86"/>
        <v>0</v>
      </c>
      <c r="H474" s="13">
        <f t="shared" si="87"/>
        <v>6.378571429</v>
      </c>
      <c r="I474" s="16">
        <f t="shared" si="95"/>
        <v>6.3839346305917841</v>
      </c>
      <c r="J474" s="13">
        <f t="shared" si="88"/>
        <v>6.3711927921346891</v>
      </c>
      <c r="K474" s="13">
        <f t="shared" si="89"/>
        <v>1.2741838457094978E-2</v>
      </c>
      <c r="L474" s="13">
        <f t="shared" si="90"/>
        <v>0</v>
      </c>
      <c r="M474" s="13">
        <f t="shared" si="96"/>
        <v>0.273640459999835</v>
      </c>
      <c r="N474" s="13">
        <f t="shared" si="91"/>
        <v>0.16965708519989769</v>
      </c>
      <c r="O474" s="13">
        <f t="shared" si="92"/>
        <v>0.16965708519989769</v>
      </c>
      <c r="Q474">
        <v>22.591490588020811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9.5428571430000009</v>
      </c>
      <c r="G475" s="13">
        <f t="shared" si="86"/>
        <v>0</v>
      </c>
      <c r="H475" s="13">
        <f t="shared" si="87"/>
        <v>9.5428571430000009</v>
      </c>
      <c r="I475" s="16">
        <f t="shared" si="95"/>
        <v>9.555598981457095</v>
      </c>
      <c r="J475" s="13">
        <f t="shared" si="88"/>
        <v>9.5019516296373396</v>
      </c>
      <c r="K475" s="13">
        <f t="shared" si="89"/>
        <v>5.3647351819755329E-2</v>
      </c>
      <c r="L475" s="13">
        <f t="shared" si="90"/>
        <v>0</v>
      </c>
      <c r="M475" s="13">
        <f t="shared" si="96"/>
        <v>0.1039833747999373</v>
      </c>
      <c r="N475" s="13">
        <f t="shared" si="91"/>
        <v>6.4469692375961132E-2</v>
      </c>
      <c r="O475" s="13">
        <f t="shared" si="92"/>
        <v>6.4469692375961132E-2</v>
      </c>
      <c r="Q475">
        <v>20.942484606563241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39.735714289999997</v>
      </c>
      <c r="G476" s="13">
        <f t="shared" si="86"/>
        <v>1.3878222389202621</v>
      </c>
      <c r="H476" s="13">
        <f t="shared" si="87"/>
        <v>38.347892051079732</v>
      </c>
      <c r="I476" s="16">
        <f t="shared" si="95"/>
        <v>38.401539402899488</v>
      </c>
      <c r="J476" s="13">
        <f t="shared" si="88"/>
        <v>32.533330024588707</v>
      </c>
      <c r="K476" s="13">
        <f t="shared" si="89"/>
        <v>5.8682093783107803</v>
      </c>
      <c r="L476" s="13">
        <f t="shared" si="90"/>
        <v>0</v>
      </c>
      <c r="M476" s="13">
        <f t="shared" si="96"/>
        <v>3.9513682423976168E-2</v>
      </c>
      <c r="N476" s="13">
        <f t="shared" si="91"/>
        <v>2.4498483102865225E-2</v>
      </c>
      <c r="O476" s="13">
        <f t="shared" si="92"/>
        <v>1.4123207220231273</v>
      </c>
      <c r="Q476">
        <v>15.51770464526281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1.707142857</v>
      </c>
      <c r="G477" s="13">
        <f t="shared" si="86"/>
        <v>0</v>
      </c>
      <c r="H477" s="13">
        <f t="shared" si="87"/>
        <v>1.707142857</v>
      </c>
      <c r="I477" s="16">
        <f t="shared" si="95"/>
        <v>7.5753522353107803</v>
      </c>
      <c r="J477" s="13">
        <f t="shared" si="88"/>
        <v>7.5133996034481019</v>
      </c>
      <c r="K477" s="13">
        <f t="shared" si="89"/>
        <v>6.1952631862678409E-2</v>
      </c>
      <c r="L477" s="13">
        <f t="shared" si="90"/>
        <v>0</v>
      </c>
      <c r="M477" s="13">
        <f t="shared" si="96"/>
        <v>1.5015199321110943E-2</v>
      </c>
      <c r="N477" s="13">
        <f t="shared" si="91"/>
        <v>9.3094235790887846E-3</v>
      </c>
      <c r="O477" s="13">
        <f t="shared" si="92"/>
        <v>9.3094235790887846E-3</v>
      </c>
      <c r="Q477">
        <v>14.95273504058239</v>
      </c>
    </row>
    <row r="478" spans="1:17" x14ac:dyDescent="0.2">
      <c r="A478" s="14">
        <f t="shared" si="93"/>
        <v>36526</v>
      </c>
      <c r="B478" s="1">
        <v>1</v>
      </c>
      <c r="F478" s="34">
        <v>163.8785714</v>
      </c>
      <c r="G478" s="13">
        <f t="shared" si="86"/>
        <v>15.267341845338159</v>
      </c>
      <c r="H478" s="13">
        <f t="shared" si="87"/>
        <v>148.61122955466183</v>
      </c>
      <c r="I478" s="16">
        <f t="shared" si="95"/>
        <v>148.67318218652451</v>
      </c>
      <c r="J478" s="13">
        <f t="shared" si="88"/>
        <v>45.347186098213498</v>
      </c>
      <c r="K478" s="13">
        <f t="shared" si="89"/>
        <v>103.32599608831102</v>
      </c>
      <c r="L478" s="13">
        <f t="shared" si="90"/>
        <v>92.861950628118095</v>
      </c>
      <c r="M478" s="13">
        <f t="shared" si="96"/>
        <v>92.867656403860124</v>
      </c>
      <c r="N478" s="13">
        <f t="shared" si="91"/>
        <v>57.577946970393278</v>
      </c>
      <c r="O478" s="13">
        <f t="shared" si="92"/>
        <v>72.845288815731436</v>
      </c>
      <c r="Q478">
        <v>11.86693859354839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18.271428570000001</v>
      </c>
      <c r="G479" s="13">
        <f t="shared" si="86"/>
        <v>0</v>
      </c>
      <c r="H479" s="13">
        <f t="shared" si="87"/>
        <v>18.271428570000001</v>
      </c>
      <c r="I479" s="16">
        <f t="shared" si="95"/>
        <v>28.735474030192918</v>
      </c>
      <c r="J479" s="13">
        <f t="shared" si="88"/>
        <v>25.484775500779747</v>
      </c>
      <c r="K479" s="13">
        <f t="shared" si="89"/>
        <v>3.2506985294131709</v>
      </c>
      <c r="L479" s="13">
        <f t="shared" si="90"/>
        <v>0</v>
      </c>
      <c r="M479" s="13">
        <f t="shared" si="96"/>
        <v>35.289709433466847</v>
      </c>
      <c r="N479" s="13">
        <f t="shared" si="91"/>
        <v>21.879619848749446</v>
      </c>
      <c r="O479" s="13">
        <f t="shared" si="92"/>
        <v>21.879619848749446</v>
      </c>
      <c r="Q479">
        <v>14.014891341846109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105.4642857</v>
      </c>
      <c r="G480" s="13">
        <f t="shared" si="86"/>
        <v>8.7364608704492888</v>
      </c>
      <c r="H480" s="13">
        <f t="shared" si="87"/>
        <v>96.727824829550713</v>
      </c>
      <c r="I480" s="16">
        <f t="shared" si="95"/>
        <v>99.978523358963884</v>
      </c>
      <c r="J480" s="13">
        <f t="shared" si="88"/>
        <v>50.713417272080093</v>
      </c>
      <c r="K480" s="13">
        <f t="shared" si="89"/>
        <v>49.26510608688379</v>
      </c>
      <c r="L480" s="13">
        <f t="shared" si="90"/>
        <v>38.403562642471655</v>
      </c>
      <c r="M480" s="13">
        <f t="shared" si="96"/>
        <v>51.813652227189053</v>
      </c>
      <c r="N480" s="13">
        <f t="shared" si="91"/>
        <v>32.124464380857212</v>
      </c>
      <c r="O480" s="13">
        <f t="shared" si="92"/>
        <v>40.860925251306497</v>
      </c>
      <c r="Q480">
        <v>14.947180456548571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45.09285714</v>
      </c>
      <c r="G481" s="13">
        <f t="shared" si="86"/>
        <v>1.9867658346446031</v>
      </c>
      <c r="H481" s="13">
        <f t="shared" si="87"/>
        <v>43.106091305355399</v>
      </c>
      <c r="I481" s="16">
        <f t="shared" si="95"/>
        <v>53.967634749767541</v>
      </c>
      <c r="J481" s="13">
        <f t="shared" si="88"/>
        <v>41.396665667201468</v>
      </c>
      <c r="K481" s="13">
        <f t="shared" si="89"/>
        <v>12.570969082566073</v>
      </c>
      <c r="L481" s="13">
        <f t="shared" si="90"/>
        <v>1.4396216173267795</v>
      </c>
      <c r="M481" s="13">
        <f t="shared" si="96"/>
        <v>21.128809463658619</v>
      </c>
      <c r="N481" s="13">
        <f t="shared" si="91"/>
        <v>13.099861867468343</v>
      </c>
      <c r="O481" s="13">
        <f t="shared" si="92"/>
        <v>15.086627702112946</v>
      </c>
      <c r="Q481">
        <v>16.26502042974311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2.95</v>
      </c>
      <c r="G482" s="13">
        <f t="shared" si="86"/>
        <v>0</v>
      </c>
      <c r="H482" s="13">
        <f t="shared" si="87"/>
        <v>2.95</v>
      </c>
      <c r="I482" s="16">
        <f t="shared" si="95"/>
        <v>14.081347465239293</v>
      </c>
      <c r="J482" s="13">
        <f t="shared" si="88"/>
        <v>13.817531586422897</v>
      </c>
      <c r="K482" s="13">
        <f t="shared" si="89"/>
        <v>0.26381587881639668</v>
      </c>
      <c r="L482" s="13">
        <f t="shared" si="90"/>
        <v>0</v>
      </c>
      <c r="M482" s="13">
        <f t="shared" si="96"/>
        <v>8.0289475961902763</v>
      </c>
      <c r="N482" s="13">
        <f t="shared" si="91"/>
        <v>4.9779475096379713</v>
      </c>
      <c r="O482" s="13">
        <f t="shared" si="92"/>
        <v>4.9779475096379713</v>
      </c>
      <c r="Q482">
        <v>17.766336598433188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0.55000000000000004</v>
      </c>
      <c r="G483" s="13">
        <f t="shared" si="86"/>
        <v>0</v>
      </c>
      <c r="H483" s="13">
        <f t="shared" si="87"/>
        <v>0.55000000000000004</v>
      </c>
      <c r="I483" s="16">
        <f t="shared" si="95"/>
        <v>0.81381587881639672</v>
      </c>
      <c r="J483" s="13">
        <f t="shared" si="88"/>
        <v>0.81378576249102763</v>
      </c>
      <c r="K483" s="13">
        <f t="shared" si="89"/>
        <v>3.0116325369089481E-5</v>
      </c>
      <c r="L483" s="13">
        <f t="shared" si="90"/>
        <v>0</v>
      </c>
      <c r="M483" s="13">
        <f t="shared" si="96"/>
        <v>3.051000086552305</v>
      </c>
      <c r="N483" s="13">
        <f t="shared" si="91"/>
        <v>1.891620053662429</v>
      </c>
      <c r="O483" s="13">
        <f t="shared" si="92"/>
        <v>1.891620053662429</v>
      </c>
      <c r="Q483">
        <v>21.678231664068491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0.28571428599999998</v>
      </c>
      <c r="G484" s="13">
        <f t="shared" si="86"/>
        <v>0</v>
      </c>
      <c r="H484" s="13">
        <f t="shared" si="87"/>
        <v>0.28571428599999998</v>
      </c>
      <c r="I484" s="16">
        <f t="shared" si="95"/>
        <v>0.28574440232536907</v>
      </c>
      <c r="J484" s="13">
        <f t="shared" si="88"/>
        <v>0.28574362244660778</v>
      </c>
      <c r="K484" s="13">
        <f t="shared" si="89"/>
        <v>7.7987876129226308E-7</v>
      </c>
      <c r="L484" s="13">
        <f t="shared" si="90"/>
        <v>0</v>
      </c>
      <c r="M484" s="13">
        <f t="shared" si="96"/>
        <v>1.159380032889876</v>
      </c>
      <c r="N484" s="13">
        <f t="shared" si="91"/>
        <v>0.71881562039172309</v>
      </c>
      <c r="O484" s="13">
        <f t="shared" si="92"/>
        <v>0.71881562039172309</v>
      </c>
      <c r="Q484">
        <v>25.34103415312368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1.842857143</v>
      </c>
      <c r="G485" s="13">
        <f t="shared" si="86"/>
        <v>0</v>
      </c>
      <c r="H485" s="13">
        <f t="shared" si="87"/>
        <v>1.842857143</v>
      </c>
      <c r="I485" s="16">
        <f t="shared" si="95"/>
        <v>1.8428579228787614</v>
      </c>
      <c r="J485" s="13">
        <f t="shared" si="88"/>
        <v>1.8426488365306228</v>
      </c>
      <c r="K485" s="13">
        <f t="shared" si="89"/>
        <v>2.0908634813854299E-4</v>
      </c>
      <c r="L485" s="13">
        <f t="shared" si="90"/>
        <v>0</v>
      </c>
      <c r="M485" s="13">
        <f t="shared" si="96"/>
        <v>0.44056441249815292</v>
      </c>
      <c r="N485" s="13">
        <f t="shared" si="91"/>
        <v>0.27314993574885482</v>
      </c>
      <c r="O485" s="13">
        <f t="shared" si="92"/>
        <v>0.27314993574885482</v>
      </c>
      <c r="Q485">
        <v>25.343880000000009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0.63571428600000002</v>
      </c>
      <c r="G486" s="13">
        <f t="shared" si="86"/>
        <v>0</v>
      </c>
      <c r="H486" s="13">
        <f t="shared" si="87"/>
        <v>0.63571428600000002</v>
      </c>
      <c r="I486" s="16">
        <f t="shared" si="95"/>
        <v>0.63592337234813856</v>
      </c>
      <c r="J486" s="13">
        <f t="shared" si="88"/>
        <v>0.63591105109235835</v>
      </c>
      <c r="K486" s="13">
        <f t="shared" si="89"/>
        <v>1.2321255780212148E-5</v>
      </c>
      <c r="L486" s="13">
        <f t="shared" si="90"/>
        <v>0</v>
      </c>
      <c r="M486" s="13">
        <f t="shared" si="96"/>
        <v>0.1674144767492981</v>
      </c>
      <c r="N486" s="13">
        <f t="shared" si="91"/>
        <v>0.10379697558456483</v>
      </c>
      <c r="O486" s="13">
        <f t="shared" si="92"/>
        <v>0.10379697558456483</v>
      </c>
      <c r="Q486">
        <v>22.768263701268442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16.614285710000001</v>
      </c>
      <c r="G487" s="13">
        <f t="shared" si="86"/>
        <v>0</v>
      </c>
      <c r="H487" s="13">
        <f t="shared" si="87"/>
        <v>16.614285710000001</v>
      </c>
      <c r="I487" s="16">
        <f t="shared" si="95"/>
        <v>16.614298031255782</v>
      </c>
      <c r="J487" s="13">
        <f t="shared" si="88"/>
        <v>16.340712630065784</v>
      </c>
      <c r="K487" s="13">
        <f t="shared" si="89"/>
        <v>0.27358540118999741</v>
      </c>
      <c r="L487" s="13">
        <f t="shared" si="90"/>
        <v>0</v>
      </c>
      <c r="M487" s="13">
        <f t="shared" si="96"/>
        <v>6.3617501164733276E-2</v>
      </c>
      <c r="N487" s="13">
        <f t="shared" si="91"/>
        <v>3.9442850722134631E-2</v>
      </c>
      <c r="O487" s="13">
        <f t="shared" si="92"/>
        <v>3.9442850722134631E-2</v>
      </c>
      <c r="Q487">
        <v>21.039536333536091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18.371428569999999</v>
      </c>
      <c r="G488" s="13">
        <f t="shared" si="86"/>
        <v>0</v>
      </c>
      <c r="H488" s="13">
        <f t="shared" si="87"/>
        <v>18.371428569999999</v>
      </c>
      <c r="I488" s="16">
        <f t="shared" si="95"/>
        <v>18.645013971189996</v>
      </c>
      <c r="J488" s="13">
        <f t="shared" si="88"/>
        <v>17.981437032354897</v>
      </c>
      <c r="K488" s="13">
        <f t="shared" si="89"/>
        <v>0.66357693883509938</v>
      </c>
      <c r="L488" s="13">
        <f t="shared" si="90"/>
        <v>0</v>
      </c>
      <c r="M488" s="13">
        <f t="shared" si="96"/>
        <v>2.4174650442598644E-2</v>
      </c>
      <c r="N488" s="13">
        <f t="shared" si="91"/>
        <v>1.4988283274411159E-2</v>
      </c>
      <c r="O488" s="13">
        <f t="shared" si="92"/>
        <v>1.4988283274411159E-2</v>
      </c>
      <c r="Q488">
        <v>17.01253495485977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83.45</v>
      </c>
      <c r="G489" s="13">
        <f t="shared" si="86"/>
        <v>6.275201986068236</v>
      </c>
      <c r="H489" s="13">
        <f t="shared" si="87"/>
        <v>77.174798013931763</v>
      </c>
      <c r="I489" s="16">
        <f t="shared" si="95"/>
        <v>77.838374952766856</v>
      </c>
      <c r="J489" s="13">
        <f t="shared" si="88"/>
        <v>44.887615875447594</v>
      </c>
      <c r="K489" s="13">
        <f t="shared" si="89"/>
        <v>32.950759077319262</v>
      </c>
      <c r="L489" s="13">
        <f t="shared" si="90"/>
        <v>21.969259782199096</v>
      </c>
      <c r="M489" s="13">
        <f t="shared" si="96"/>
        <v>21.978446149367283</v>
      </c>
      <c r="N489" s="13">
        <f t="shared" si="91"/>
        <v>13.626636612607715</v>
      </c>
      <c r="O489" s="13">
        <f t="shared" si="92"/>
        <v>19.901838598675951</v>
      </c>
      <c r="Q489">
        <v>13.957882920579131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40.678571429999998</v>
      </c>
      <c r="G490" s="13">
        <f t="shared" si="86"/>
        <v>1.4932363115888616</v>
      </c>
      <c r="H490" s="13">
        <f t="shared" si="87"/>
        <v>39.185335118411139</v>
      </c>
      <c r="I490" s="16">
        <f t="shared" si="95"/>
        <v>50.166834413531312</v>
      </c>
      <c r="J490" s="13">
        <f t="shared" si="88"/>
        <v>34.344412889863513</v>
      </c>
      <c r="K490" s="13">
        <f t="shared" si="89"/>
        <v>15.822421523667799</v>
      </c>
      <c r="L490" s="13">
        <f t="shared" si="90"/>
        <v>4.7149812821365966</v>
      </c>
      <c r="M490" s="13">
        <f t="shared" si="96"/>
        <v>13.066790818896163</v>
      </c>
      <c r="N490" s="13">
        <f t="shared" si="91"/>
        <v>8.1014103077156214</v>
      </c>
      <c r="O490" s="13">
        <f t="shared" si="92"/>
        <v>9.5946466193044824</v>
      </c>
      <c r="Q490">
        <v>11.711449593548391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22.121428569999999</v>
      </c>
      <c r="G491" s="13">
        <f t="shared" si="86"/>
        <v>0</v>
      </c>
      <c r="H491" s="13">
        <f t="shared" si="87"/>
        <v>22.121428569999999</v>
      </c>
      <c r="I491" s="16">
        <f t="shared" si="95"/>
        <v>33.2288688115312</v>
      </c>
      <c r="J491" s="13">
        <f t="shared" si="88"/>
        <v>28.169804483156224</v>
      </c>
      <c r="K491" s="13">
        <f t="shared" si="89"/>
        <v>5.0590643283749763</v>
      </c>
      <c r="L491" s="13">
        <f t="shared" si="90"/>
        <v>0</v>
      </c>
      <c r="M491" s="13">
        <f t="shared" si="96"/>
        <v>4.9653805111805411</v>
      </c>
      <c r="N491" s="13">
        <f t="shared" si="91"/>
        <v>3.0785359169319353</v>
      </c>
      <c r="O491" s="13">
        <f t="shared" si="92"/>
        <v>3.0785359169319353</v>
      </c>
      <c r="Q491">
        <v>13.465760746874681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32.52857143</v>
      </c>
      <c r="G492" s="13">
        <f t="shared" si="86"/>
        <v>0.58204345341197417</v>
      </c>
      <c r="H492" s="13">
        <f t="shared" si="87"/>
        <v>31.946527976588026</v>
      </c>
      <c r="I492" s="16">
        <f t="shared" si="95"/>
        <v>37.005592304963002</v>
      </c>
      <c r="J492" s="13">
        <f t="shared" si="88"/>
        <v>31.775759514613146</v>
      </c>
      <c r="K492" s="13">
        <f t="shared" si="89"/>
        <v>5.2298327903498567</v>
      </c>
      <c r="L492" s="13">
        <f t="shared" si="90"/>
        <v>0</v>
      </c>
      <c r="M492" s="13">
        <f t="shared" si="96"/>
        <v>1.8868445942486058</v>
      </c>
      <c r="N492" s="13">
        <f t="shared" si="91"/>
        <v>1.1698436484341357</v>
      </c>
      <c r="O492" s="13">
        <f t="shared" si="92"/>
        <v>1.7518871018461097</v>
      </c>
      <c r="Q492">
        <v>15.695223611830061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52.6</v>
      </c>
      <c r="G493" s="13">
        <f t="shared" si="86"/>
        <v>2.8260854615581756</v>
      </c>
      <c r="H493" s="13">
        <f t="shared" si="87"/>
        <v>49.773914538441829</v>
      </c>
      <c r="I493" s="16">
        <f t="shared" si="95"/>
        <v>55.00374732879169</v>
      </c>
      <c r="J493" s="13">
        <f t="shared" si="88"/>
        <v>44.20488734252482</v>
      </c>
      <c r="K493" s="13">
        <f t="shared" si="89"/>
        <v>10.798859986266869</v>
      </c>
      <c r="L493" s="13">
        <f t="shared" si="90"/>
        <v>0</v>
      </c>
      <c r="M493" s="13">
        <f t="shared" si="96"/>
        <v>0.71700094581447016</v>
      </c>
      <c r="N493" s="13">
        <f t="shared" si="91"/>
        <v>0.44454058640497152</v>
      </c>
      <c r="O493" s="13">
        <f t="shared" si="92"/>
        <v>3.2706260479631473</v>
      </c>
      <c r="Q493">
        <v>18.26385715813829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14.50714286</v>
      </c>
      <c r="G494" s="13">
        <f t="shared" si="86"/>
        <v>0</v>
      </c>
      <c r="H494" s="13">
        <f t="shared" si="87"/>
        <v>14.50714286</v>
      </c>
      <c r="I494" s="16">
        <f t="shared" si="95"/>
        <v>25.306002846266871</v>
      </c>
      <c r="J494" s="13">
        <f t="shared" si="88"/>
        <v>24.156726017796952</v>
      </c>
      <c r="K494" s="13">
        <f t="shared" si="89"/>
        <v>1.1492768284699189</v>
      </c>
      <c r="L494" s="13">
        <f t="shared" si="90"/>
        <v>0</v>
      </c>
      <c r="M494" s="13">
        <f t="shared" si="96"/>
        <v>0.27246035940949864</v>
      </c>
      <c r="N494" s="13">
        <f t="shared" si="91"/>
        <v>0.16892542283388914</v>
      </c>
      <c r="O494" s="13">
        <f t="shared" si="92"/>
        <v>0.16892542283388914</v>
      </c>
      <c r="Q494">
        <v>19.5003985303672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3.9</v>
      </c>
      <c r="G495" s="13">
        <f t="shared" si="86"/>
        <v>0</v>
      </c>
      <c r="H495" s="13">
        <f t="shared" si="87"/>
        <v>3.9</v>
      </c>
      <c r="I495" s="16">
        <f t="shared" si="95"/>
        <v>5.0492768284699192</v>
      </c>
      <c r="J495" s="13">
        <f t="shared" si="88"/>
        <v>5.0408570237261792</v>
      </c>
      <c r="K495" s="13">
        <f t="shared" si="89"/>
        <v>8.4198047437400447E-3</v>
      </c>
      <c r="L495" s="13">
        <f t="shared" si="90"/>
        <v>0</v>
      </c>
      <c r="M495" s="13">
        <f t="shared" si="96"/>
        <v>0.1035349365756095</v>
      </c>
      <c r="N495" s="13">
        <f t="shared" si="91"/>
        <v>6.4191660676877885E-2</v>
      </c>
      <c r="O495" s="13">
        <f t="shared" si="92"/>
        <v>6.4191660676877885E-2</v>
      </c>
      <c r="Q495">
        <v>20.54797637993499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3.792857143</v>
      </c>
      <c r="G496" s="13">
        <f t="shared" si="86"/>
        <v>0</v>
      </c>
      <c r="H496" s="13">
        <f t="shared" si="87"/>
        <v>3.792857143</v>
      </c>
      <c r="I496" s="16">
        <f t="shared" si="95"/>
        <v>3.80127694774374</v>
      </c>
      <c r="J496" s="13">
        <f t="shared" si="88"/>
        <v>3.7984805634594476</v>
      </c>
      <c r="K496" s="13">
        <f t="shared" si="89"/>
        <v>2.796384284292408E-3</v>
      </c>
      <c r="L496" s="13">
        <f t="shared" si="90"/>
        <v>0</v>
      </c>
      <c r="M496" s="13">
        <f t="shared" si="96"/>
        <v>3.9343275898731614E-2</v>
      </c>
      <c r="N496" s="13">
        <f t="shared" si="91"/>
        <v>2.4392831057213602E-2</v>
      </c>
      <c r="O496" s="13">
        <f t="shared" si="92"/>
        <v>2.4392831057213602E-2</v>
      </c>
      <c r="Q496">
        <v>22.32987300000001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49.728571430000002</v>
      </c>
      <c r="G497" s="13">
        <f t="shared" si="86"/>
        <v>2.5050516939816023</v>
      </c>
      <c r="H497" s="13">
        <f t="shared" si="87"/>
        <v>47.223519736018403</v>
      </c>
      <c r="I497" s="16">
        <f t="shared" si="95"/>
        <v>47.226316120302698</v>
      </c>
      <c r="J497" s="13">
        <f t="shared" si="88"/>
        <v>42.841992806284409</v>
      </c>
      <c r="K497" s="13">
        <f t="shared" si="89"/>
        <v>4.3843233140182889</v>
      </c>
      <c r="L497" s="13">
        <f t="shared" si="90"/>
        <v>0</v>
      </c>
      <c r="M497" s="13">
        <f t="shared" si="96"/>
        <v>1.4950444841518012E-2</v>
      </c>
      <c r="N497" s="13">
        <f t="shared" si="91"/>
        <v>9.2692758017411669E-3</v>
      </c>
      <c r="O497" s="13">
        <f t="shared" si="92"/>
        <v>2.5143209697833435</v>
      </c>
      <c r="Q497">
        <v>22.721115676088289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8.3285714290000001</v>
      </c>
      <c r="G498" s="13">
        <f t="shared" si="86"/>
        <v>0</v>
      </c>
      <c r="H498" s="13">
        <f t="shared" si="87"/>
        <v>8.3285714290000001</v>
      </c>
      <c r="I498" s="16">
        <f t="shared" si="95"/>
        <v>12.712894743018289</v>
      </c>
      <c r="J498" s="13">
        <f t="shared" si="88"/>
        <v>12.584719218485477</v>
      </c>
      <c r="K498" s="13">
        <f t="shared" si="89"/>
        <v>0.12817552453281245</v>
      </c>
      <c r="L498" s="13">
        <f t="shared" si="90"/>
        <v>0</v>
      </c>
      <c r="M498" s="13">
        <f t="shared" si="96"/>
        <v>5.6811690397768448E-3</v>
      </c>
      <c r="N498" s="13">
        <f t="shared" si="91"/>
        <v>3.5223248046616436E-3</v>
      </c>
      <c r="O498" s="13">
        <f t="shared" si="92"/>
        <v>3.5223248046616436E-3</v>
      </c>
      <c r="Q498">
        <v>20.792274314358181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24.42142857</v>
      </c>
      <c r="G499" s="13">
        <f t="shared" si="86"/>
        <v>0</v>
      </c>
      <c r="H499" s="13">
        <f t="shared" si="87"/>
        <v>24.42142857</v>
      </c>
      <c r="I499" s="16">
        <f t="shared" si="95"/>
        <v>24.54960409453281</v>
      </c>
      <c r="J499" s="13">
        <f t="shared" si="88"/>
        <v>23.217621035065214</v>
      </c>
      <c r="K499" s="13">
        <f t="shared" si="89"/>
        <v>1.3319830594675963</v>
      </c>
      <c r="L499" s="13">
        <f t="shared" si="90"/>
        <v>0</v>
      </c>
      <c r="M499" s="13">
        <f t="shared" si="96"/>
        <v>2.1588442351152012E-3</v>
      </c>
      <c r="N499" s="13">
        <f t="shared" si="91"/>
        <v>1.3384834257714247E-3</v>
      </c>
      <c r="O499" s="13">
        <f t="shared" si="92"/>
        <v>1.3384834257714247E-3</v>
      </c>
      <c r="Q499">
        <v>17.71471365582428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55.392857139999997</v>
      </c>
      <c r="G500" s="13">
        <f t="shared" si="86"/>
        <v>3.1383347228926941</v>
      </c>
      <c r="H500" s="13">
        <f t="shared" si="87"/>
        <v>52.254522417107303</v>
      </c>
      <c r="I500" s="16">
        <f t="shared" si="95"/>
        <v>53.586505476574899</v>
      </c>
      <c r="J500" s="13">
        <f t="shared" si="88"/>
        <v>39.971478819738991</v>
      </c>
      <c r="K500" s="13">
        <f t="shared" si="89"/>
        <v>13.615026656835909</v>
      </c>
      <c r="L500" s="13">
        <f t="shared" si="90"/>
        <v>2.4913559202107782</v>
      </c>
      <c r="M500" s="13">
        <f t="shared" si="96"/>
        <v>2.492176281020122</v>
      </c>
      <c r="N500" s="13">
        <f t="shared" si="91"/>
        <v>1.5451492942324756</v>
      </c>
      <c r="O500" s="13">
        <f t="shared" si="92"/>
        <v>4.6834840171251697</v>
      </c>
      <c r="Q500">
        <v>15.229455451418509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31.214285709999999</v>
      </c>
      <c r="G501" s="13">
        <f t="shared" si="86"/>
        <v>0.43510262375947489</v>
      </c>
      <c r="H501" s="13">
        <f t="shared" si="87"/>
        <v>30.779183086240522</v>
      </c>
      <c r="I501" s="16">
        <f t="shared" si="95"/>
        <v>41.902853822865652</v>
      </c>
      <c r="J501" s="13">
        <f t="shared" si="88"/>
        <v>31.36763967689609</v>
      </c>
      <c r="K501" s="13">
        <f t="shared" si="89"/>
        <v>10.535214145969562</v>
      </c>
      <c r="L501" s="13">
        <f t="shared" si="90"/>
        <v>0</v>
      </c>
      <c r="M501" s="13">
        <f t="shared" si="96"/>
        <v>0.94702698678764641</v>
      </c>
      <c r="N501" s="13">
        <f t="shared" si="91"/>
        <v>0.58715673180834071</v>
      </c>
      <c r="O501" s="13">
        <f t="shared" si="92"/>
        <v>1.0222593555678157</v>
      </c>
      <c r="Q501">
        <v>11.77129170030142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49.2</v>
      </c>
      <c r="G502" s="13">
        <f t="shared" si="86"/>
        <v>2.4459559256316217</v>
      </c>
      <c r="H502" s="13">
        <f t="shared" si="87"/>
        <v>46.75404407436838</v>
      </c>
      <c r="I502" s="16">
        <f t="shared" si="95"/>
        <v>57.289258220337942</v>
      </c>
      <c r="J502" s="13">
        <f t="shared" si="88"/>
        <v>35.217520851695646</v>
      </c>
      <c r="K502" s="13">
        <f t="shared" si="89"/>
        <v>22.071737368642296</v>
      </c>
      <c r="L502" s="13">
        <f t="shared" si="90"/>
        <v>11.010246989406387</v>
      </c>
      <c r="M502" s="13">
        <f t="shared" si="96"/>
        <v>11.370117244385693</v>
      </c>
      <c r="N502" s="13">
        <f t="shared" si="91"/>
        <v>7.0494726915191297</v>
      </c>
      <c r="O502" s="13">
        <f t="shared" si="92"/>
        <v>9.4954286171507505</v>
      </c>
      <c r="Q502">
        <v>10.91432459354839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46.385714290000003</v>
      </c>
      <c r="G503" s="13">
        <f t="shared" si="86"/>
        <v>2.1313108900707292</v>
      </c>
      <c r="H503" s="13">
        <f t="shared" si="87"/>
        <v>44.254403399929274</v>
      </c>
      <c r="I503" s="16">
        <f t="shared" si="95"/>
        <v>55.315893779165194</v>
      </c>
      <c r="J503" s="13">
        <f t="shared" si="88"/>
        <v>38.51651884285485</v>
      </c>
      <c r="K503" s="13">
        <f t="shared" si="89"/>
        <v>16.799374936310343</v>
      </c>
      <c r="L503" s="13">
        <f t="shared" si="90"/>
        <v>5.6991180210653196</v>
      </c>
      <c r="M503" s="13">
        <f t="shared" si="96"/>
        <v>10.019762573931883</v>
      </c>
      <c r="N503" s="13">
        <f t="shared" si="91"/>
        <v>6.2122527958377676</v>
      </c>
      <c r="O503" s="13">
        <f t="shared" si="92"/>
        <v>8.3435636859084958</v>
      </c>
      <c r="Q503">
        <v>13.615911264819291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78</v>
      </c>
      <c r="G504" s="13">
        <f t="shared" si="86"/>
        <v>5.6658767005389059</v>
      </c>
      <c r="H504" s="13">
        <f t="shared" si="87"/>
        <v>72.334123299461098</v>
      </c>
      <c r="I504" s="16">
        <f t="shared" si="95"/>
        <v>83.434380214706124</v>
      </c>
      <c r="J504" s="13">
        <f t="shared" si="88"/>
        <v>45.624555039949321</v>
      </c>
      <c r="K504" s="13">
        <f t="shared" si="89"/>
        <v>37.809825174756803</v>
      </c>
      <c r="L504" s="13">
        <f t="shared" si="90"/>
        <v>26.864053537447457</v>
      </c>
      <c r="M504" s="13">
        <f t="shared" si="96"/>
        <v>30.671563315541572</v>
      </c>
      <c r="N504" s="13">
        <f t="shared" si="91"/>
        <v>19.016369255635773</v>
      </c>
      <c r="O504" s="13">
        <f t="shared" si="92"/>
        <v>24.682245956174679</v>
      </c>
      <c r="Q504">
        <v>13.83876593698111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55.535714290000001</v>
      </c>
      <c r="G505" s="13">
        <f t="shared" si="86"/>
        <v>3.1543065529318977</v>
      </c>
      <c r="H505" s="13">
        <f t="shared" si="87"/>
        <v>52.381407737068102</v>
      </c>
      <c r="I505" s="16">
        <f t="shared" si="95"/>
        <v>63.327179374377437</v>
      </c>
      <c r="J505" s="13">
        <f t="shared" si="88"/>
        <v>42.946912133133978</v>
      </c>
      <c r="K505" s="13">
        <f t="shared" si="89"/>
        <v>20.380267241243459</v>
      </c>
      <c r="L505" s="13">
        <f t="shared" si="90"/>
        <v>9.3063398494835177</v>
      </c>
      <c r="M505" s="13">
        <f t="shared" si="96"/>
        <v>20.961533909389317</v>
      </c>
      <c r="N505" s="13">
        <f t="shared" si="91"/>
        <v>12.996151023821376</v>
      </c>
      <c r="O505" s="13">
        <f t="shared" si="92"/>
        <v>16.150457576753276</v>
      </c>
      <c r="Q505">
        <v>14.84752377074618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12.792857140000001</v>
      </c>
      <c r="G506" s="13">
        <f t="shared" si="86"/>
        <v>0</v>
      </c>
      <c r="H506" s="13">
        <f t="shared" si="87"/>
        <v>12.792857140000001</v>
      </c>
      <c r="I506" s="16">
        <f t="shared" si="95"/>
        <v>23.866784531759944</v>
      </c>
      <c r="J506" s="13">
        <f t="shared" si="88"/>
        <v>22.890285591640307</v>
      </c>
      <c r="K506" s="13">
        <f t="shared" si="89"/>
        <v>0.97649894011963667</v>
      </c>
      <c r="L506" s="13">
        <f t="shared" si="90"/>
        <v>0</v>
      </c>
      <c r="M506" s="13">
        <f t="shared" si="96"/>
        <v>7.9653828855679407</v>
      </c>
      <c r="N506" s="13">
        <f t="shared" si="91"/>
        <v>4.9385373890521231</v>
      </c>
      <c r="O506" s="13">
        <f t="shared" si="92"/>
        <v>4.9385373890521231</v>
      </c>
      <c r="Q506">
        <v>19.460585252341541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7.292857143</v>
      </c>
      <c r="G507" s="13">
        <f t="shared" si="86"/>
        <v>0</v>
      </c>
      <c r="H507" s="13">
        <f t="shared" si="87"/>
        <v>7.292857143</v>
      </c>
      <c r="I507" s="16">
        <f t="shared" si="95"/>
        <v>8.2693560831196358</v>
      </c>
      <c r="J507" s="13">
        <f t="shared" si="88"/>
        <v>8.2398022358176473</v>
      </c>
      <c r="K507" s="13">
        <f t="shared" si="89"/>
        <v>2.9553847301988512E-2</v>
      </c>
      <c r="L507" s="13">
        <f t="shared" si="90"/>
        <v>0</v>
      </c>
      <c r="M507" s="13">
        <f t="shared" si="96"/>
        <v>3.0268454965158176</v>
      </c>
      <c r="N507" s="13">
        <f t="shared" si="91"/>
        <v>1.8766442078398069</v>
      </c>
      <c r="O507" s="13">
        <f t="shared" si="92"/>
        <v>1.8766442078398069</v>
      </c>
      <c r="Q507">
        <v>22.113751186016369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0.28571428599999998</v>
      </c>
      <c r="G508" s="13">
        <f t="shared" si="86"/>
        <v>0</v>
      </c>
      <c r="H508" s="13">
        <f t="shared" si="87"/>
        <v>0.28571428599999998</v>
      </c>
      <c r="I508" s="16">
        <f t="shared" si="95"/>
        <v>0.3152681333019885</v>
      </c>
      <c r="J508" s="13">
        <f t="shared" si="88"/>
        <v>0.31526676720828384</v>
      </c>
      <c r="K508" s="13">
        <f t="shared" si="89"/>
        <v>1.3660937046577892E-6</v>
      </c>
      <c r="L508" s="13">
        <f t="shared" si="90"/>
        <v>0</v>
      </c>
      <c r="M508" s="13">
        <f t="shared" si="96"/>
        <v>1.1502012886760107</v>
      </c>
      <c r="N508" s="13">
        <f t="shared" si="91"/>
        <v>0.71312479897912662</v>
      </c>
      <c r="O508" s="13">
        <f t="shared" si="92"/>
        <v>0.71312479897912662</v>
      </c>
      <c r="Q508">
        <v>23.439741041020529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8.9499999999999993</v>
      </c>
      <c r="G509" s="13">
        <f t="shared" si="86"/>
        <v>0</v>
      </c>
      <c r="H509" s="13">
        <f t="shared" si="87"/>
        <v>8.9499999999999993</v>
      </c>
      <c r="I509" s="16">
        <f t="shared" si="95"/>
        <v>8.9500013660937032</v>
      </c>
      <c r="J509" s="13">
        <f t="shared" si="88"/>
        <v>8.9182492603347026</v>
      </c>
      <c r="K509" s="13">
        <f t="shared" si="89"/>
        <v>3.1752105759000671E-2</v>
      </c>
      <c r="L509" s="13">
        <f t="shared" si="90"/>
        <v>0</v>
      </c>
      <c r="M509" s="13">
        <f t="shared" si="96"/>
        <v>0.43707648969688406</v>
      </c>
      <c r="N509" s="13">
        <f t="shared" si="91"/>
        <v>0.27098742361206812</v>
      </c>
      <c r="O509" s="13">
        <f t="shared" si="92"/>
        <v>0.27098742361206812</v>
      </c>
      <c r="Q509">
        <v>23.289324000000011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1.6071428569999999</v>
      </c>
      <c r="G510" s="13">
        <f t="shared" si="86"/>
        <v>0</v>
      </c>
      <c r="H510" s="13">
        <f t="shared" si="87"/>
        <v>1.6071428569999999</v>
      </c>
      <c r="I510" s="16">
        <f t="shared" si="95"/>
        <v>1.6388949627590006</v>
      </c>
      <c r="J510" s="13">
        <f t="shared" si="88"/>
        <v>1.6386821905916513</v>
      </c>
      <c r="K510" s="13">
        <f t="shared" si="89"/>
        <v>2.1277216734927329E-4</v>
      </c>
      <c r="L510" s="13">
        <f t="shared" si="90"/>
        <v>0</v>
      </c>
      <c r="M510" s="13">
        <f t="shared" si="96"/>
        <v>0.16608906608481594</v>
      </c>
      <c r="N510" s="13">
        <f t="shared" si="91"/>
        <v>0.10297522097258588</v>
      </c>
      <c r="O510" s="13">
        <f t="shared" si="92"/>
        <v>0.10297522097258588</v>
      </c>
      <c r="Q510">
        <v>22.7046231202354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36.335714289999999</v>
      </c>
      <c r="G511" s="13">
        <f t="shared" si="86"/>
        <v>1.0076927029937079</v>
      </c>
      <c r="H511" s="13">
        <f t="shared" si="87"/>
        <v>35.32802158700629</v>
      </c>
      <c r="I511" s="16">
        <f t="shared" si="95"/>
        <v>35.328234359173642</v>
      </c>
      <c r="J511" s="13">
        <f t="shared" si="88"/>
        <v>32.049017322037024</v>
      </c>
      <c r="K511" s="13">
        <f t="shared" si="89"/>
        <v>3.2792170371366183</v>
      </c>
      <c r="L511" s="13">
        <f t="shared" si="90"/>
        <v>0</v>
      </c>
      <c r="M511" s="13">
        <f t="shared" si="96"/>
        <v>6.311384511223006E-2</v>
      </c>
      <c r="N511" s="13">
        <f t="shared" si="91"/>
        <v>3.913058396958264E-2</v>
      </c>
      <c r="O511" s="13">
        <f t="shared" si="92"/>
        <v>1.0468232869632905</v>
      </c>
      <c r="Q511">
        <v>18.618552524545901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2.1428571E-2</v>
      </c>
      <c r="G512" s="13">
        <f t="shared" si="86"/>
        <v>0</v>
      </c>
      <c r="H512" s="13">
        <f t="shared" si="87"/>
        <v>2.1428571E-2</v>
      </c>
      <c r="I512" s="16">
        <f t="shared" si="95"/>
        <v>3.3006456081366182</v>
      </c>
      <c r="J512" s="13">
        <f t="shared" si="88"/>
        <v>3.2964052699624831</v>
      </c>
      <c r="K512" s="13">
        <f t="shared" si="89"/>
        <v>4.2403381741351609E-3</v>
      </c>
      <c r="L512" s="13">
        <f t="shared" si="90"/>
        <v>0</v>
      </c>
      <c r="M512" s="13">
        <f t="shared" si="96"/>
        <v>2.398326114264742E-2</v>
      </c>
      <c r="N512" s="13">
        <f t="shared" si="91"/>
        <v>1.48696219084414E-2</v>
      </c>
      <c r="O512" s="13">
        <f t="shared" si="92"/>
        <v>1.48696219084414E-2</v>
      </c>
      <c r="Q512">
        <v>16.381239184593628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27.492857140000002</v>
      </c>
      <c r="G513" s="13">
        <f t="shared" si="86"/>
        <v>1.9036472201263231E-2</v>
      </c>
      <c r="H513" s="13">
        <f t="shared" si="87"/>
        <v>27.473820667798737</v>
      </c>
      <c r="I513" s="16">
        <f t="shared" si="95"/>
        <v>27.478061005972872</v>
      </c>
      <c r="J513" s="13">
        <f t="shared" si="88"/>
        <v>24.68509733079334</v>
      </c>
      <c r="K513" s="13">
        <f t="shared" si="89"/>
        <v>2.7929636751795321</v>
      </c>
      <c r="L513" s="13">
        <f t="shared" si="90"/>
        <v>0</v>
      </c>
      <c r="M513" s="13">
        <f t="shared" si="96"/>
        <v>9.1136392342060207E-3</v>
      </c>
      <c r="N513" s="13">
        <f t="shared" si="91"/>
        <v>5.650456325207733E-3</v>
      </c>
      <c r="O513" s="13">
        <f t="shared" si="92"/>
        <v>2.4686928526470964E-2</v>
      </c>
      <c r="Q513">
        <v>14.28366936693614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31.64285714</v>
      </c>
      <c r="G514" s="13">
        <f t="shared" si="86"/>
        <v>0.48301811164102793</v>
      </c>
      <c r="H514" s="13">
        <f t="shared" si="87"/>
        <v>31.159839028358974</v>
      </c>
      <c r="I514" s="16">
        <f t="shared" si="95"/>
        <v>33.952802703538509</v>
      </c>
      <c r="J514" s="13">
        <f t="shared" si="88"/>
        <v>27.233114901538698</v>
      </c>
      <c r="K514" s="13">
        <f t="shared" si="89"/>
        <v>6.719687801999811</v>
      </c>
      <c r="L514" s="13">
        <f t="shared" si="90"/>
        <v>0</v>
      </c>
      <c r="M514" s="13">
        <f t="shared" si="96"/>
        <v>3.4631829089982876E-3</v>
      </c>
      <c r="N514" s="13">
        <f t="shared" si="91"/>
        <v>2.1471734035789381E-3</v>
      </c>
      <c r="O514" s="13">
        <f t="shared" si="92"/>
        <v>0.48516528504460688</v>
      </c>
      <c r="Q514">
        <v>11.227219593548391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9.5071428569999998</v>
      </c>
      <c r="G515" s="13">
        <f t="shared" si="86"/>
        <v>0</v>
      </c>
      <c r="H515" s="13">
        <f t="shared" si="87"/>
        <v>9.5071428569999998</v>
      </c>
      <c r="I515" s="16">
        <f t="shared" si="95"/>
        <v>16.226830658999809</v>
      </c>
      <c r="J515" s="13">
        <f t="shared" si="88"/>
        <v>15.589784337803353</v>
      </c>
      <c r="K515" s="13">
        <f t="shared" si="89"/>
        <v>0.63704632119645588</v>
      </c>
      <c r="L515" s="13">
        <f t="shared" si="90"/>
        <v>0</v>
      </c>
      <c r="M515" s="13">
        <f t="shared" si="96"/>
        <v>1.3160095054193495E-3</v>
      </c>
      <c r="N515" s="13">
        <f t="shared" si="91"/>
        <v>8.1592589335999666E-4</v>
      </c>
      <c r="O515" s="13">
        <f t="shared" si="92"/>
        <v>8.1592589335999666E-4</v>
      </c>
      <c r="Q515">
        <v>14.28217250728845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64.564285709999993</v>
      </c>
      <c r="G516" s="13">
        <f t="shared" si="86"/>
        <v>4.1637261599802358</v>
      </c>
      <c r="H516" s="13">
        <f t="shared" si="87"/>
        <v>60.400559550019757</v>
      </c>
      <c r="I516" s="16">
        <f t="shared" si="95"/>
        <v>61.037605871216215</v>
      </c>
      <c r="J516" s="13">
        <f t="shared" si="88"/>
        <v>40.278855596162316</v>
      </c>
      <c r="K516" s="13">
        <f t="shared" si="89"/>
        <v>20.758750275053899</v>
      </c>
      <c r="L516" s="13">
        <f t="shared" si="90"/>
        <v>9.6876057868495007</v>
      </c>
      <c r="M516" s="13">
        <f t="shared" si="96"/>
        <v>9.6881058704615608</v>
      </c>
      <c r="N516" s="13">
        <f t="shared" si="91"/>
        <v>6.0066256396861677</v>
      </c>
      <c r="O516" s="13">
        <f t="shared" si="92"/>
        <v>10.170351799666403</v>
      </c>
      <c r="Q516">
        <v>13.60120443497433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3.65</v>
      </c>
      <c r="G517" s="13">
        <f t="shared" si="86"/>
        <v>0</v>
      </c>
      <c r="H517" s="13">
        <f t="shared" si="87"/>
        <v>3.65</v>
      </c>
      <c r="I517" s="16">
        <f t="shared" si="95"/>
        <v>14.721144488204397</v>
      </c>
      <c r="J517" s="13">
        <f t="shared" si="88"/>
        <v>14.474198172697829</v>
      </c>
      <c r="K517" s="13">
        <f t="shared" si="89"/>
        <v>0.24694631550656787</v>
      </c>
      <c r="L517" s="13">
        <f t="shared" si="90"/>
        <v>0</v>
      </c>
      <c r="M517" s="13">
        <f t="shared" si="96"/>
        <v>3.6814802307753931</v>
      </c>
      <c r="N517" s="13">
        <f t="shared" si="91"/>
        <v>2.2825177430807435</v>
      </c>
      <c r="O517" s="13">
        <f t="shared" si="92"/>
        <v>2.2825177430807435</v>
      </c>
      <c r="Q517">
        <v>19.19698823675818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0.42142857099999997</v>
      </c>
      <c r="G518" s="13">
        <f t="shared" ref="G518:G581" si="100">IF((F518-$J$2)&gt;0,$I$2*(F518-$J$2),0)</f>
        <v>0</v>
      </c>
      <c r="H518" s="13">
        <f t="shared" ref="H518:H581" si="101">F518-G518</f>
        <v>0.42142857099999997</v>
      </c>
      <c r="I518" s="16">
        <f t="shared" si="95"/>
        <v>0.66837488650656784</v>
      </c>
      <c r="J518" s="13">
        <f t="shared" ref="J518:J581" si="102">I518/SQRT(1+(I518/($K$2*(300+(25*Q518)+0.05*(Q518)^3)))^2)</f>
        <v>0.6683589214509853</v>
      </c>
      <c r="K518" s="13">
        <f t="shared" ref="K518:K581" si="103">I518-J518</f>
        <v>1.596505558254524E-5</v>
      </c>
      <c r="L518" s="13">
        <f t="shared" ref="L518:L581" si="104">IF(K518&gt;$N$2,(K518-$N$2)/$L$2,0)</f>
        <v>0</v>
      </c>
      <c r="M518" s="13">
        <f t="shared" si="96"/>
        <v>1.3989624876946496</v>
      </c>
      <c r="N518" s="13">
        <f t="shared" ref="N518:N581" si="105">$M$2*M518</f>
        <v>0.86735674237068272</v>
      </c>
      <c r="O518" s="13">
        <f t="shared" ref="O518:O581" si="106">N518+G518</f>
        <v>0.86735674237068272</v>
      </c>
      <c r="Q518">
        <v>21.989903751155691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1.8142857139999999</v>
      </c>
      <c r="G519" s="13">
        <f t="shared" si="100"/>
        <v>0</v>
      </c>
      <c r="H519" s="13">
        <f t="shared" si="101"/>
        <v>1.8142857139999999</v>
      </c>
      <c r="I519" s="16">
        <f t="shared" ref="I519:I582" si="108">H519+K518-L518</f>
        <v>1.8143016790555824</v>
      </c>
      <c r="J519" s="13">
        <f t="shared" si="102"/>
        <v>1.8139647298438357</v>
      </c>
      <c r="K519" s="13">
        <f t="shared" si="103"/>
        <v>3.3694921174665105E-4</v>
      </c>
      <c r="L519" s="13">
        <f t="shared" si="104"/>
        <v>0</v>
      </c>
      <c r="M519" s="13">
        <f t="shared" ref="M519:M582" si="109">L519+M518-N518</f>
        <v>0.53160574532396687</v>
      </c>
      <c r="N519" s="13">
        <f t="shared" si="105"/>
        <v>0.32959556210085944</v>
      </c>
      <c r="O519" s="13">
        <f t="shared" si="106"/>
        <v>0.32959556210085944</v>
      </c>
      <c r="Q519">
        <v>21.608029069203472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0.60714285700000004</v>
      </c>
      <c r="G520" s="13">
        <f t="shared" si="100"/>
        <v>0</v>
      </c>
      <c r="H520" s="13">
        <f t="shared" si="101"/>
        <v>0.60714285700000004</v>
      </c>
      <c r="I520" s="16">
        <f t="shared" si="108"/>
        <v>0.60747980621174669</v>
      </c>
      <c r="J520" s="13">
        <f t="shared" si="102"/>
        <v>0.60747159530189665</v>
      </c>
      <c r="K520" s="13">
        <f t="shared" si="103"/>
        <v>8.2109098500371402E-6</v>
      </c>
      <c r="L520" s="13">
        <f t="shared" si="104"/>
        <v>0</v>
      </c>
      <c r="M520" s="13">
        <f t="shared" si="109"/>
        <v>0.20201018322310743</v>
      </c>
      <c r="N520" s="13">
        <f t="shared" si="105"/>
        <v>0.12524631359832661</v>
      </c>
      <c r="O520" s="13">
        <f t="shared" si="106"/>
        <v>0.12524631359832661</v>
      </c>
      <c r="Q520">
        <v>24.68409509766294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2.8214285710000002</v>
      </c>
      <c r="G521" s="13">
        <f t="shared" si="100"/>
        <v>0</v>
      </c>
      <c r="H521" s="13">
        <f t="shared" si="101"/>
        <v>2.8214285710000002</v>
      </c>
      <c r="I521" s="16">
        <f t="shared" si="108"/>
        <v>2.82143678190985</v>
      </c>
      <c r="J521" s="13">
        <f t="shared" si="102"/>
        <v>2.8205588248019531</v>
      </c>
      <c r="K521" s="13">
        <f t="shared" si="103"/>
        <v>8.7795710789695391E-4</v>
      </c>
      <c r="L521" s="13">
        <f t="shared" si="104"/>
        <v>0</v>
      </c>
      <c r="M521" s="13">
        <f t="shared" si="109"/>
        <v>7.6763869624780823E-2</v>
      </c>
      <c r="N521" s="13">
        <f t="shared" si="105"/>
        <v>4.7593599167364109E-2</v>
      </c>
      <c r="O521" s="13">
        <f t="shared" si="106"/>
        <v>4.7593599167364109E-2</v>
      </c>
      <c r="Q521">
        <v>24.21488200000001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10.16428571</v>
      </c>
      <c r="G522" s="13">
        <f t="shared" si="100"/>
        <v>0</v>
      </c>
      <c r="H522" s="13">
        <f t="shared" si="101"/>
        <v>10.16428571</v>
      </c>
      <c r="I522" s="16">
        <f t="shared" si="108"/>
        <v>10.165163667107898</v>
      </c>
      <c r="J522" s="13">
        <f t="shared" si="102"/>
        <v>10.109403981060254</v>
      </c>
      <c r="K522" s="13">
        <f t="shared" si="103"/>
        <v>5.5759686047643697E-2</v>
      </c>
      <c r="L522" s="13">
        <f t="shared" si="104"/>
        <v>0</v>
      </c>
      <c r="M522" s="13">
        <f t="shared" si="109"/>
        <v>2.9170270457416714E-2</v>
      </c>
      <c r="N522" s="13">
        <f t="shared" si="105"/>
        <v>1.8085567683598362E-2</v>
      </c>
      <c r="O522" s="13">
        <f t="shared" si="106"/>
        <v>1.8085567683598362E-2</v>
      </c>
      <c r="Q522">
        <v>21.982786990214439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0.485714286</v>
      </c>
      <c r="G523" s="13">
        <f t="shared" si="100"/>
        <v>0</v>
      </c>
      <c r="H523" s="13">
        <f t="shared" si="101"/>
        <v>0.485714286</v>
      </c>
      <c r="I523" s="16">
        <f t="shared" si="108"/>
        <v>0.54147397204764369</v>
      </c>
      <c r="J523" s="13">
        <f t="shared" si="102"/>
        <v>0.54146362019627858</v>
      </c>
      <c r="K523" s="13">
        <f t="shared" si="103"/>
        <v>1.0351851365109077E-5</v>
      </c>
      <c r="L523" s="13">
        <f t="shared" si="104"/>
        <v>0</v>
      </c>
      <c r="M523" s="13">
        <f t="shared" si="109"/>
        <v>1.1084702773818352E-2</v>
      </c>
      <c r="N523" s="13">
        <f t="shared" si="105"/>
        <v>6.8725157197673777E-3</v>
      </c>
      <c r="O523" s="13">
        <f t="shared" si="106"/>
        <v>6.8725157197673777E-3</v>
      </c>
      <c r="Q523">
        <v>20.587065992456349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32.457142859999998</v>
      </c>
      <c r="G524" s="13">
        <f t="shared" si="100"/>
        <v>0.57405753895138656</v>
      </c>
      <c r="H524" s="13">
        <f t="shared" si="101"/>
        <v>31.883085321048611</v>
      </c>
      <c r="I524" s="16">
        <f t="shared" si="108"/>
        <v>31.883095672899977</v>
      </c>
      <c r="J524" s="13">
        <f t="shared" si="102"/>
        <v>28.708245987908207</v>
      </c>
      <c r="K524" s="13">
        <f t="shared" si="103"/>
        <v>3.17484968499177</v>
      </c>
      <c r="L524" s="13">
        <f t="shared" si="104"/>
        <v>0</v>
      </c>
      <c r="M524" s="13">
        <f t="shared" si="109"/>
        <v>4.2121870540509738E-3</v>
      </c>
      <c r="N524" s="13">
        <f t="shared" si="105"/>
        <v>2.6115559735116036E-3</v>
      </c>
      <c r="O524" s="13">
        <f t="shared" si="106"/>
        <v>0.57666909492489815</v>
      </c>
      <c r="Q524">
        <v>16.585633931108351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39.40714286</v>
      </c>
      <c r="G525" s="13">
        <f t="shared" si="100"/>
        <v>1.3510870315071377</v>
      </c>
      <c r="H525" s="13">
        <f t="shared" si="101"/>
        <v>38.056055828492866</v>
      </c>
      <c r="I525" s="16">
        <f t="shared" si="108"/>
        <v>41.230905513484636</v>
      </c>
      <c r="J525" s="13">
        <f t="shared" si="102"/>
        <v>30.721630663841424</v>
      </c>
      <c r="K525" s="13">
        <f t="shared" si="103"/>
        <v>10.509274849643212</v>
      </c>
      <c r="L525" s="13">
        <f t="shared" si="104"/>
        <v>0</v>
      </c>
      <c r="M525" s="13">
        <f t="shared" si="109"/>
        <v>1.6006310805393702E-3</v>
      </c>
      <c r="N525" s="13">
        <f t="shared" si="105"/>
        <v>9.9239126993440948E-4</v>
      </c>
      <c r="O525" s="13">
        <f t="shared" si="106"/>
        <v>1.352079422777072</v>
      </c>
      <c r="Q525">
        <v>11.37691966564438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34.671428570000003</v>
      </c>
      <c r="G526" s="13">
        <f t="shared" si="100"/>
        <v>0.82162089170171093</v>
      </c>
      <c r="H526" s="13">
        <f t="shared" si="101"/>
        <v>33.849807678298291</v>
      </c>
      <c r="I526" s="16">
        <f t="shared" si="108"/>
        <v>44.359082527941503</v>
      </c>
      <c r="J526" s="13">
        <f t="shared" si="102"/>
        <v>31.650233499971108</v>
      </c>
      <c r="K526" s="13">
        <f t="shared" si="103"/>
        <v>12.708849027970395</v>
      </c>
      <c r="L526" s="13">
        <f t="shared" si="104"/>
        <v>1.5785153640273994</v>
      </c>
      <c r="M526" s="13">
        <f t="shared" si="109"/>
        <v>1.5791236038380045</v>
      </c>
      <c r="N526" s="13">
        <f t="shared" si="105"/>
        <v>0.97905663437956281</v>
      </c>
      <c r="O526" s="13">
        <f t="shared" si="106"/>
        <v>1.8006775260812737</v>
      </c>
      <c r="Q526">
        <v>11.087071593548391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25.67142857</v>
      </c>
      <c r="G527" s="13">
        <f t="shared" si="100"/>
        <v>0</v>
      </c>
      <c r="H527" s="13">
        <f t="shared" si="101"/>
        <v>25.67142857</v>
      </c>
      <c r="I527" s="16">
        <f t="shared" si="108"/>
        <v>36.801762233942995</v>
      </c>
      <c r="J527" s="13">
        <f t="shared" si="102"/>
        <v>30.047951461623541</v>
      </c>
      <c r="K527" s="13">
        <f t="shared" si="103"/>
        <v>6.7538107723194543</v>
      </c>
      <c r="L527" s="13">
        <f t="shared" si="104"/>
        <v>0</v>
      </c>
      <c r="M527" s="13">
        <f t="shared" si="109"/>
        <v>0.60006696945844173</v>
      </c>
      <c r="N527" s="13">
        <f t="shared" si="105"/>
        <v>0.37204152106423388</v>
      </c>
      <c r="O527" s="13">
        <f t="shared" si="106"/>
        <v>0.37204152106423388</v>
      </c>
      <c r="Q527">
        <v>13.17000178142106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35.72142857</v>
      </c>
      <c r="G528" s="13">
        <f t="shared" si="100"/>
        <v>0.93901383662020543</v>
      </c>
      <c r="H528" s="13">
        <f t="shared" si="101"/>
        <v>34.782414733379795</v>
      </c>
      <c r="I528" s="16">
        <f t="shared" si="108"/>
        <v>41.53622550569925</v>
      </c>
      <c r="J528" s="13">
        <f t="shared" si="102"/>
        <v>34.788219099061003</v>
      </c>
      <c r="K528" s="13">
        <f t="shared" si="103"/>
        <v>6.7480064066382468</v>
      </c>
      <c r="L528" s="13">
        <f t="shared" si="104"/>
        <v>0</v>
      </c>
      <c r="M528" s="13">
        <f t="shared" si="109"/>
        <v>0.22802544839420785</v>
      </c>
      <c r="N528" s="13">
        <f t="shared" si="105"/>
        <v>0.14137577800440887</v>
      </c>
      <c r="O528" s="13">
        <f t="shared" si="106"/>
        <v>1.0803896146246144</v>
      </c>
      <c r="Q528">
        <v>16.075203460124669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63.22142857</v>
      </c>
      <c r="G529" s="13">
        <f t="shared" si="100"/>
        <v>4.0135909654379249</v>
      </c>
      <c r="H529" s="13">
        <f t="shared" si="101"/>
        <v>59.207837604562073</v>
      </c>
      <c r="I529" s="16">
        <f t="shared" si="108"/>
        <v>65.955844011200327</v>
      </c>
      <c r="J529" s="13">
        <f t="shared" si="102"/>
        <v>44.25211135721301</v>
      </c>
      <c r="K529" s="13">
        <f t="shared" si="103"/>
        <v>21.703732653987316</v>
      </c>
      <c r="L529" s="13">
        <f t="shared" si="104"/>
        <v>10.639536416001123</v>
      </c>
      <c r="M529" s="13">
        <f t="shared" si="109"/>
        <v>10.726186086390921</v>
      </c>
      <c r="N529" s="13">
        <f t="shared" si="105"/>
        <v>6.6502353735623716</v>
      </c>
      <c r="O529" s="13">
        <f t="shared" si="106"/>
        <v>10.663826339000297</v>
      </c>
      <c r="Q529">
        <v>15.148792593650381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22.292857139999999</v>
      </c>
      <c r="G530" s="13">
        <f t="shared" si="100"/>
        <v>0</v>
      </c>
      <c r="H530" s="13">
        <f t="shared" si="101"/>
        <v>22.292857139999999</v>
      </c>
      <c r="I530" s="16">
        <f t="shared" si="108"/>
        <v>33.35705337798619</v>
      </c>
      <c r="J530" s="13">
        <f t="shared" si="102"/>
        <v>30.282302055867365</v>
      </c>
      <c r="K530" s="13">
        <f t="shared" si="103"/>
        <v>3.074751322118825</v>
      </c>
      <c r="L530" s="13">
        <f t="shared" si="104"/>
        <v>0</v>
      </c>
      <c r="M530" s="13">
        <f t="shared" si="109"/>
        <v>4.0759507128285497</v>
      </c>
      <c r="N530" s="13">
        <f t="shared" si="105"/>
        <v>2.5270894419537009</v>
      </c>
      <c r="O530" s="13">
        <f t="shared" si="106"/>
        <v>2.5270894419537009</v>
      </c>
      <c r="Q530">
        <v>17.863425595914041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3.1</v>
      </c>
      <c r="G531" s="13">
        <f t="shared" si="100"/>
        <v>0</v>
      </c>
      <c r="H531" s="13">
        <f t="shared" si="101"/>
        <v>3.1</v>
      </c>
      <c r="I531" s="16">
        <f t="shared" si="108"/>
        <v>6.1747513221188246</v>
      </c>
      <c r="J531" s="13">
        <f t="shared" si="102"/>
        <v>6.1557470892193313</v>
      </c>
      <c r="K531" s="13">
        <f t="shared" si="103"/>
        <v>1.9004232899493267E-2</v>
      </c>
      <c r="L531" s="13">
        <f t="shared" si="104"/>
        <v>0</v>
      </c>
      <c r="M531" s="13">
        <f t="shared" si="109"/>
        <v>1.5488612708748488</v>
      </c>
      <c r="N531" s="13">
        <f t="shared" si="105"/>
        <v>0.96029398794240628</v>
      </c>
      <c r="O531" s="13">
        <f t="shared" si="106"/>
        <v>0.96029398794240628</v>
      </c>
      <c r="Q531">
        <v>19.047622740750619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0.7</v>
      </c>
      <c r="G532" s="13">
        <f t="shared" si="100"/>
        <v>0</v>
      </c>
      <c r="H532" s="13">
        <f t="shared" si="101"/>
        <v>0.7</v>
      </c>
      <c r="I532" s="16">
        <f t="shared" si="108"/>
        <v>0.71900423289949322</v>
      </c>
      <c r="J532" s="13">
        <f t="shared" si="102"/>
        <v>0.71899158731138813</v>
      </c>
      <c r="K532" s="13">
        <f t="shared" si="103"/>
        <v>1.2645588105097971E-5</v>
      </c>
      <c r="L532" s="13">
        <f t="shared" si="104"/>
        <v>0</v>
      </c>
      <c r="M532" s="13">
        <f t="shared" si="109"/>
        <v>0.58856728293244254</v>
      </c>
      <c r="N532" s="13">
        <f t="shared" si="105"/>
        <v>0.36491171541811435</v>
      </c>
      <c r="O532" s="13">
        <f t="shared" si="106"/>
        <v>0.36491171541811435</v>
      </c>
      <c r="Q532">
        <v>25.214081000000011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3.5</v>
      </c>
      <c r="G533" s="13">
        <f t="shared" si="100"/>
        <v>0</v>
      </c>
      <c r="H533" s="13">
        <f t="shared" si="101"/>
        <v>3.5</v>
      </c>
      <c r="I533" s="16">
        <f t="shared" si="108"/>
        <v>3.5000126455881051</v>
      </c>
      <c r="J533" s="13">
        <f t="shared" si="102"/>
        <v>3.4985746464533163</v>
      </c>
      <c r="K533" s="13">
        <f t="shared" si="103"/>
        <v>1.4379991347888144E-3</v>
      </c>
      <c r="L533" s="13">
        <f t="shared" si="104"/>
        <v>0</v>
      </c>
      <c r="M533" s="13">
        <f t="shared" si="109"/>
        <v>0.22365556751432819</v>
      </c>
      <c r="N533" s="13">
        <f t="shared" si="105"/>
        <v>0.13866645185888349</v>
      </c>
      <c r="O533" s="13">
        <f t="shared" si="106"/>
        <v>0.13866645185888349</v>
      </c>
      <c r="Q533">
        <v>25.312489842586501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2.25</v>
      </c>
      <c r="G534" s="13">
        <f t="shared" si="100"/>
        <v>0</v>
      </c>
      <c r="H534" s="13">
        <f t="shared" si="101"/>
        <v>2.25</v>
      </c>
      <c r="I534" s="16">
        <f t="shared" si="108"/>
        <v>2.2514379991347888</v>
      </c>
      <c r="J534" s="13">
        <f t="shared" si="102"/>
        <v>2.2508109757706767</v>
      </c>
      <c r="K534" s="13">
        <f t="shared" si="103"/>
        <v>6.2702336411213366E-4</v>
      </c>
      <c r="L534" s="13">
        <f t="shared" si="104"/>
        <v>0</v>
      </c>
      <c r="M534" s="13">
        <f t="shared" si="109"/>
        <v>8.4989115655444702E-2</v>
      </c>
      <c r="N534" s="13">
        <f t="shared" si="105"/>
        <v>5.2693251706375718E-2</v>
      </c>
      <c r="O534" s="13">
        <f t="shared" si="106"/>
        <v>5.2693251706375718E-2</v>
      </c>
      <c r="Q534">
        <v>21.79494154493754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103.4285714</v>
      </c>
      <c r="G535" s="13">
        <f t="shared" si="100"/>
        <v>8.5088623021733909</v>
      </c>
      <c r="H535" s="13">
        <f t="shared" si="101"/>
        <v>94.919709097826598</v>
      </c>
      <c r="I535" s="16">
        <f t="shared" si="108"/>
        <v>94.920336121190715</v>
      </c>
      <c r="J535" s="13">
        <f t="shared" si="102"/>
        <v>55.351090579387005</v>
      </c>
      <c r="K535" s="13">
        <f t="shared" si="103"/>
        <v>39.56924554180371</v>
      </c>
      <c r="L535" s="13">
        <f t="shared" si="104"/>
        <v>28.636410540374332</v>
      </c>
      <c r="M535" s="13">
        <f t="shared" si="109"/>
        <v>28.668706404323402</v>
      </c>
      <c r="N535" s="13">
        <f t="shared" si="105"/>
        <v>17.77459797068051</v>
      </c>
      <c r="O535" s="13">
        <f t="shared" si="106"/>
        <v>26.283460272853901</v>
      </c>
      <c r="Q535">
        <v>17.039486535162009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4.1571428570000002</v>
      </c>
      <c r="G536" s="13">
        <f t="shared" si="100"/>
        <v>0</v>
      </c>
      <c r="H536" s="13">
        <f t="shared" si="101"/>
        <v>4.1571428570000002</v>
      </c>
      <c r="I536" s="16">
        <f t="shared" si="108"/>
        <v>15.089977858429375</v>
      </c>
      <c r="J536" s="13">
        <f t="shared" si="102"/>
        <v>14.56341594839594</v>
      </c>
      <c r="K536" s="13">
        <f t="shared" si="103"/>
        <v>0.52656191003343444</v>
      </c>
      <c r="L536" s="13">
        <f t="shared" si="104"/>
        <v>0</v>
      </c>
      <c r="M536" s="13">
        <f t="shared" si="109"/>
        <v>10.894108433642891</v>
      </c>
      <c r="N536" s="13">
        <f t="shared" si="105"/>
        <v>6.7543472288585926</v>
      </c>
      <c r="O536" s="13">
        <f t="shared" si="106"/>
        <v>6.7543472288585926</v>
      </c>
      <c r="Q536">
        <v>14.133434149883209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60.34285714</v>
      </c>
      <c r="G537" s="13">
        <f t="shared" si="100"/>
        <v>3.6917586060798833</v>
      </c>
      <c r="H537" s="13">
        <f t="shared" si="101"/>
        <v>56.65109853392012</v>
      </c>
      <c r="I537" s="16">
        <f t="shared" si="108"/>
        <v>57.177660443953556</v>
      </c>
      <c r="J537" s="13">
        <f t="shared" si="102"/>
        <v>35.201656875830125</v>
      </c>
      <c r="K537" s="13">
        <f t="shared" si="103"/>
        <v>21.976003568123431</v>
      </c>
      <c r="L537" s="13">
        <f t="shared" si="104"/>
        <v>10.913809279042033</v>
      </c>
      <c r="M537" s="13">
        <f t="shared" si="109"/>
        <v>15.053570483826334</v>
      </c>
      <c r="N537" s="13">
        <f t="shared" si="105"/>
        <v>9.3332136999723279</v>
      </c>
      <c r="O537" s="13">
        <f t="shared" si="106"/>
        <v>13.024972306052211</v>
      </c>
      <c r="Q537">
        <v>10.92120459354839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47.764285710000003</v>
      </c>
      <c r="G538" s="13">
        <f t="shared" si="100"/>
        <v>2.2854390412843206</v>
      </c>
      <c r="H538" s="13">
        <f t="shared" si="101"/>
        <v>45.478846668715683</v>
      </c>
      <c r="I538" s="16">
        <f t="shared" si="108"/>
        <v>56.541040957797087</v>
      </c>
      <c r="J538" s="13">
        <f t="shared" si="102"/>
        <v>38.065121081587655</v>
      </c>
      <c r="K538" s="13">
        <f t="shared" si="103"/>
        <v>18.475919876209431</v>
      </c>
      <c r="L538" s="13">
        <f t="shared" si="104"/>
        <v>7.3879902318259347</v>
      </c>
      <c r="M538" s="13">
        <f t="shared" si="109"/>
        <v>13.108347015679941</v>
      </c>
      <c r="N538" s="13">
        <f t="shared" si="105"/>
        <v>8.1271751497215643</v>
      </c>
      <c r="O538" s="13">
        <f t="shared" si="106"/>
        <v>10.412614191005884</v>
      </c>
      <c r="Q538">
        <v>13.011140779774481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19.09285714</v>
      </c>
      <c r="G539" s="13">
        <f t="shared" si="100"/>
        <v>0</v>
      </c>
      <c r="H539" s="13">
        <f t="shared" si="101"/>
        <v>19.09285714</v>
      </c>
      <c r="I539" s="16">
        <f t="shared" si="108"/>
        <v>30.180786784383496</v>
      </c>
      <c r="J539" s="13">
        <f t="shared" si="102"/>
        <v>26.770014702718406</v>
      </c>
      <c r="K539" s="13">
        <f t="shared" si="103"/>
        <v>3.4107720816650904</v>
      </c>
      <c r="L539" s="13">
        <f t="shared" si="104"/>
        <v>0</v>
      </c>
      <c r="M539" s="13">
        <f t="shared" si="109"/>
        <v>4.9811718659583768</v>
      </c>
      <c r="N539" s="13">
        <f t="shared" si="105"/>
        <v>3.0883265568941938</v>
      </c>
      <c r="O539" s="13">
        <f t="shared" si="106"/>
        <v>3.0883265568941938</v>
      </c>
      <c r="Q539">
        <v>14.73159075545718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53.56428571</v>
      </c>
      <c r="G540" s="13">
        <f t="shared" si="100"/>
        <v>2.9338953084531485</v>
      </c>
      <c r="H540" s="13">
        <f t="shared" si="101"/>
        <v>50.630390401546855</v>
      </c>
      <c r="I540" s="16">
        <f t="shared" si="108"/>
        <v>54.041162483211949</v>
      </c>
      <c r="J540" s="13">
        <f t="shared" si="102"/>
        <v>37.461667355492231</v>
      </c>
      <c r="K540" s="13">
        <f t="shared" si="103"/>
        <v>16.579495127719717</v>
      </c>
      <c r="L540" s="13">
        <f t="shared" si="104"/>
        <v>5.4776214839916264</v>
      </c>
      <c r="M540" s="13">
        <f t="shared" si="109"/>
        <v>7.3704667930558099</v>
      </c>
      <c r="N540" s="13">
        <f t="shared" si="105"/>
        <v>4.5696894116946023</v>
      </c>
      <c r="O540" s="13">
        <f t="shared" si="106"/>
        <v>7.5035847201477512</v>
      </c>
      <c r="Q540">
        <v>13.151531800507909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53.864285709999997</v>
      </c>
      <c r="G541" s="13">
        <f t="shared" si="100"/>
        <v>2.9674361498584325</v>
      </c>
      <c r="H541" s="13">
        <f t="shared" si="101"/>
        <v>50.896849560141561</v>
      </c>
      <c r="I541" s="16">
        <f t="shared" si="108"/>
        <v>61.998723203869659</v>
      </c>
      <c r="J541" s="13">
        <f t="shared" si="102"/>
        <v>41.451950279387994</v>
      </c>
      <c r="K541" s="13">
        <f t="shared" si="103"/>
        <v>20.546772924481665</v>
      </c>
      <c r="L541" s="13">
        <f t="shared" si="104"/>
        <v>9.4740698128518979</v>
      </c>
      <c r="M541" s="13">
        <f t="shared" si="109"/>
        <v>12.274847194213104</v>
      </c>
      <c r="N541" s="13">
        <f t="shared" si="105"/>
        <v>7.610405260412124</v>
      </c>
      <c r="O541" s="13">
        <f t="shared" si="106"/>
        <v>10.577841410270556</v>
      </c>
      <c r="Q541">
        <v>14.166690823599639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4.335714286</v>
      </c>
      <c r="G542" s="13">
        <f t="shared" si="100"/>
        <v>0</v>
      </c>
      <c r="H542" s="13">
        <f t="shared" si="101"/>
        <v>4.335714286</v>
      </c>
      <c r="I542" s="16">
        <f t="shared" si="108"/>
        <v>15.408417397629766</v>
      </c>
      <c r="J542" s="13">
        <f t="shared" si="102"/>
        <v>15.176880269161453</v>
      </c>
      <c r="K542" s="13">
        <f t="shared" si="103"/>
        <v>0.23153712846831276</v>
      </c>
      <c r="L542" s="13">
        <f t="shared" si="104"/>
        <v>0</v>
      </c>
      <c r="M542" s="13">
        <f t="shared" si="109"/>
        <v>4.6644419338009797</v>
      </c>
      <c r="N542" s="13">
        <f t="shared" si="105"/>
        <v>2.8919539989566072</v>
      </c>
      <c r="O542" s="13">
        <f t="shared" si="106"/>
        <v>2.8919539989566072</v>
      </c>
      <c r="Q542">
        <v>20.637073815760939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0.157142857</v>
      </c>
      <c r="G543" s="13">
        <f t="shared" si="100"/>
        <v>0</v>
      </c>
      <c r="H543" s="13">
        <f t="shared" si="101"/>
        <v>0.157142857</v>
      </c>
      <c r="I543" s="16">
        <f t="shared" si="108"/>
        <v>0.38867998546831273</v>
      </c>
      <c r="J543" s="13">
        <f t="shared" si="102"/>
        <v>0.38867745435760004</v>
      </c>
      <c r="K543" s="13">
        <f t="shared" si="103"/>
        <v>2.5311107126890775E-6</v>
      </c>
      <c r="L543" s="13">
        <f t="shared" si="104"/>
        <v>0</v>
      </c>
      <c r="M543" s="13">
        <f t="shared" si="109"/>
        <v>1.7724879348443725</v>
      </c>
      <c r="N543" s="13">
        <f t="shared" si="105"/>
        <v>1.098942519603511</v>
      </c>
      <c r="O543" s="13">
        <f t="shared" si="106"/>
        <v>1.098942519603511</v>
      </c>
      <c r="Q543">
        <v>23.52017660858936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0.05</v>
      </c>
      <c r="G544" s="13">
        <f t="shared" si="100"/>
        <v>0</v>
      </c>
      <c r="H544" s="13">
        <f t="shared" si="101"/>
        <v>0.05</v>
      </c>
      <c r="I544" s="16">
        <f t="shared" si="108"/>
        <v>5.0002531110712692E-2</v>
      </c>
      <c r="J544" s="13">
        <f t="shared" si="102"/>
        <v>5.0002525245874029E-2</v>
      </c>
      <c r="K544" s="13">
        <f t="shared" si="103"/>
        <v>5.8648386633275429E-9</v>
      </c>
      <c r="L544" s="13">
        <f t="shared" si="104"/>
        <v>0</v>
      </c>
      <c r="M544" s="13">
        <f t="shared" si="109"/>
        <v>0.67354541524086153</v>
      </c>
      <c r="N544" s="13">
        <f t="shared" si="105"/>
        <v>0.41759815744933415</v>
      </c>
      <c r="O544" s="13">
        <f t="shared" si="106"/>
        <v>0.41759815744933415</v>
      </c>
      <c r="Q544">
        <v>22.918291000000011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6.5357142860000002</v>
      </c>
      <c r="G545" s="13">
        <f t="shared" si="100"/>
        <v>0</v>
      </c>
      <c r="H545" s="13">
        <f t="shared" si="101"/>
        <v>6.5357142860000002</v>
      </c>
      <c r="I545" s="16">
        <f t="shared" si="108"/>
        <v>6.5357142918648385</v>
      </c>
      <c r="J545" s="13">
        <f t="shared" si="102"/>
        <v>6.5233575755927733</v>
      </c>
      <c r="K545" s="13">
        <f t="shared" si="103"/>
        <v>1.2356716272065249E-2</v>
      </c>
      <c r="L545" s="13">
        <f t="shared" si="104"/>
        <v>0</v>
      </c>
      <c r="M545" s="13">
        <f t="shared" si="109"/>
        <v>0.25594725779152738</v>
      </c>
      <c r="N545" s="13">
        <f t="shared" si="105"/>
        <v>0.15868729983074698</v>
      </c>
      <c r="O545" s="13">
        <f t="shared" si="106"/>
        <v>0.15868729983074698</v>
      </c>
      <c r="Q545">
        <v>23.311647845937049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76.964285709999999</v>
      </c>
      <c r="G546" s="13">
        <f t="shared" si="100"/>
        <v>5.5500809380653173</v>
      </c>
      <c r="H546" s="13">
        <f t="shared" si="101"/>
        <v>71.414204771934678</v>
      </c>
      <c r="I546" s="16">
        <f t="shared" si="108"/>
        <v>71.426561488206744</v>
      </c>
      <c r="J546" s="13">
        <f t="shared" si="102"/>
        <v>56.288576092148787</v>
      </c>
      <c r="K546" s="13">
        <f t="shared" si="103"/>
        <v>15.137985396057957</v>
      </c>
      <c r="L546" s="13">
        <f t="shared" si="104"/>
        <v>4.0255126443138343</v>
      </c>
      <c r="M546" s="13">
        <f t="shared" si="109"/>
        <v>4.1227726022746145</v>
      </c>
      <c r="N546" s="13">
        <f t="shared" si="105"/>
        <v>2.5561190134102612</v>
      </c>
      <c r="O546" s="13">
        <f t="shared" si="106"/>
        <v>8.1061999514755776</v>
      </c>
      <c r="Q546">
        <v>21.198321676828041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1.335714286</v>
      </c>
      <c r="G547" s="13">
        <f t="shared" si="100"/>
        <v>0</v>
      </c>
      <c r="H547" s="13">
        <f t="shared" si="101"/>
        <v>1.335714286</v>
      </c>
      <c r="I547" s="16">
        <f t="shared" si="108"/>
        <v>12.44818703774412</v>
      </c>
      <c r="J547" s="13">
        <f t="shared" si="102"/>
        <v>12.297510985087952</v>
      </c>
      <c r="K547" s="13">
        <f t="shared" si="103"/>
        <v>0.15067605265616812</v>
      </c>
      <c r="L547" s="13">
        <f t="shared" si="104"/>
        <v>0</v>
      </c>
      <c r="M547" s="13">
        <f t="shared" si="109"/>
        <v>1.5666535888643534</v>
      </c>
      <c r="N547" s="13">
        <f t="shared" si="105"/>
        <v>0.97132522509589903</v>
      </c>
      <c r="O547" s="13">
        <f t="shared" si="106"/>
        <v>0.97132522509589903</v>
      </c>
      <c r="Q547">
        <v>19.183114489515379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1.95</v>
      </c>
      <c r="G548" s="13">
        <f t="shared" si="100"/>
        <v>0</v>
      </c>
      <c r="H548" s="13">
        <f t="shared" si="101"/>
        <v>1.95</v>
      </c>
      <c r="I548" s="16">
        <f t="shared" si="108"/>
        <v>2.1006760526561683</v>
      </c>
      <c r="J548" s="13">
        <f t="shared" si="102"/>
        <v>2.0998391303320711</v>
      </c>
      <c r="K548" s="13">
        <f t="shared" si="103"/>
        <v>8.3692232409715572E-4</v>
      </c>
      <c r="L548" s="13">
        <f t="shared" si="104"/>
        <v>0</v>
      </c>
      <c r="M548" s="13">
        <f t="shared" si="109"/>
        <v>0.59532836376845433</v>
      </c>
      <c r="N548" s="13">
        <f t="shared" si="105"/>
        <v>0.36910358553644168</v>
      </c>
      <c r="O548" s="13">
        <f t="shared" si="106"/>
        <v>0.36910358553644168</v>
      </c>
      <c r="Q548">
        <v>18.285101345712981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4.9071428570000002</v>
      </c>
      <c r="G549" s="13">
        <f t="shared" si="100"/>
        <v>0</v>
      </c>
      <c r="H549" s="13">
        <f t="shared" si="101"/>
        <v>4.9071428570000002</v>
      </c>
      <c r="I549" s="16">
        <f t="shared" si="108"/>
        <v>4.9079797793240978</v>
      </c>
      <c r="J549" s="13">
        <f t="shared" si="102"/>
        <v>4.8879829524568601</v>
      </c>
      <c r="K549" s="13">
        <f t="shared" si="103"/>
        <v>1.9996826867237694E-2</v>
      </c>
      <c r="L549" s="13">
        <f t="shared" si="104"/>
        <v>0</v>
      </c>
      <c r="M549" s="13">
        <f t="shared" si="109"/>
        <v>0.22622477823201265</v>
      </c>
      <c r="N549" s="13">
        <f t="shared" si="105"/>
        <v>0.14025936250384785</v>
      </c>
      <c r="O549" s="13">
        <f t="shared" si="106"/>
        <v>0.14025936250384785</v>
      </c>
      <c r="Q549">
        <v>13.76137161519395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7.1428569999999999E-3</v>
      </c>
      <c r="G550" s="13">
        <f t="shared" si="100"/>
        <v>0</v>
      </c>
      <c r="H550" s="13">
        <f t="shared" si="101"/>
        <v>7.1428569999999999E-3</v>
      </c>
      <c r="I550" s="16">
        <f t="shared" si="108"/>
        <v>2.7139683867237693E-2</v>
      </c>
      <c r="J550" s="13">
        <f t="shared" si="102"/>
        <v>2.7139679700004811E-2</v>
      </c>
      <c r="K550" s="13">
        <f t="shared" si="103"/>
        <v>4.1672328816855231E-9</v>
      </c>
      <c r="L550" s="13">
        <f t="shared" si="104"/>
        <v>0</v>
      </c>
      <c r="M550" s="13">
        <f t="shared" si="109"/>
        <v>8.5965415728164796E-2</v>
      </c>
      <c r="N550" s="13">
        <f t="shared" si="105"/>
        <v>5.3298557751462174E-2</v>
      </c>
      <c r="O550" s="13">
        <f t="shared" si="106"/>
        <v>5.3298557751462174E-2</v>
      </c>
      <c r="Q550">
        <v>12.28089559354839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4.9642857139999998</v>
      </c>
      <c r="G551" s="13">
        <f t="shared" si="100"/>
        <v>0</v>
      </c>
      <c r="H551" s="13">
        <f t="shared" si="101"/>
        <v>4.9642857139999998</v>
      </c>
      <c r="I551" s="16">
        <f t="shared" si="108"/>
        <v>4.9642857181672326</v>
      </c>
      <c r="J551" s="13">
        <f t="shared" si="102"/>
        <v>4.9447514733285685</v>
      </c>
      <c r="K551" s="13">
        <f t="shared" si="103"/>
        <v>1.9534244838664172E-2</v>
      </c>
      <c r="L551" s="13">
        <f t="shared" si="104"/>
        <v>0</v>
      </c>
      <c r="M551" s="13">
        <f t="shared" si="109"/>
        <v>3.2666857976702622E-2</v>
      </c>
      <c r="N551" s="13">
        <f t="shared" si="105"/>
        <v>2.0253451945555626E-2</v>
      </c>
      <c r="O551" s="13">
        <f t="shared" si="106"/>
        <v>2.0253451945555626E-2</v>
      </c>
      <c r="Q551">
        <v>14.179932113010739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86.407142859999993</v>
      </c>
      <c r="G552" s="13">
        <f t="shared" si="100"/>
        <v>6.6058188516683298</v>
      </c>
      <c r="H552" s="13">
        <f t="shared" si="101"/>
        <v>79.801324008331662</v>
      </c>
      <c r="I552" s="16">
        <f t="shared" si="108"/>
        <v>79.820858253170329</v>
      </c>
      <c r="J552" s="13">
        <f t="shared" si="102"/>
        <v>47.650351569723703</v>
      </c>
      <c r="K552" s="13">
        <f t="shared" si="103"/>
        <v>32.170506683446625</v>
      </c>
      <c r="L552" s="13">
        <f t="shared" si="104"/>
        <v>21.183270361915344</v>
      </c>
      <c r="M552" s="13">
        <f t="shared" si="109"/>
        <v>21.195683767946491</v>
      </c>
      <c r="N552" s="13">
        <f t="shared" si="105"/>
        <v>13.141323936126824</v>
      </c>
      <c r="O552" s="13">
        <f t="shared" si="106"/>
        <v>19.747142787795156</v>
      </c>
      <c r="Q552">
        <v>15.080522862992989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35.728571430000002</v>
      </c>
      <c r="G553" s="13">
        <f t="shared" si="100"/>
        <v>0.93981242840167278</v>
      </c>
      <c r="H553" s="13">
        <f t="shared" si="101"/>
        <v>34.788759001598329</v>
      </c>
      <c r="I553" s="16">
        <f t="shared" si="108"/>
        <v>45.775995323129607</v>
      </c>
      <c r="J553" s="13">
        <f t="shared" si="102"/>
        <v>36.968469340137517</v>
      </c>
      <c r="K553" s="13">
        <f t="shared" si="103"/>
        <v>8.8075259829920896</v>
      </c>
      <c r="L553" s="13">
        <f t="shared" si="104"/>
        <v>0</v>
      </c>
      <c r="M553" s="13">
        <f t="shared" si="109"/>
        <v>8.0543598318196672</v>
      </c>
      <c r="N553" s="13">
        <f t="shared" si="105"/>
        <v>4.9937030957281934</v>
      </c>
      <c r="O553" s="13">
        <f t="shared" si="106"/>
        <v>5.9335155241298665</v>
      </c>
      <c r="Q553">
        <v>15.852793510687111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5.8571428570000004</v>
      </c>
      <c r="G554" s="13">
        <f t="shared" si="100"/>
        <v>0</v>
      </c>
      <c r="H554" s="13">
        <f t="shared" si="101"/>
        <v>5.8571428570000004</v>
      </c>
      <c r="I554" s="16">
        <f t="shared" si="108"/>
        <v>14.664668839992089</v>
      </c>
      <c r="J554" s="13">
        <f t="shared" si="102"/>
        <v>14.359376772239729</v>
      </c>
      <c r="K554" s="13">
        <f t="shared" si="103"/>
        <v>0.30529206775235984</v>
      </c>
      <c r="L554" s="13">
        <f t="shared" si="104"/>
        <v>0</v>
      </c>
      <c r="M554" s="13">
        <f t="shared" si="109"/>
        <v>3.0606567360914738</v>
      </c>
      <c r="N554" s="13">
        <f t="shared" si="105"/>
        <v>1.8976071763767137</v>
      </c>
      <c r="O554" s="13">
        <f t="shared" si="106"/>
        <v>1.8976071763767137</v>
      </c>
      <c r="Q554">
        <v>17.571939097539548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13.128571429999999</v>
      </c>
      <c r="G555" s="13">
        <f t="shared" si="100"/>
        <v>0</v>
      </c>
      <c r="H555" s="13">
        <f t="shared" si="101"/>
        <v>13.128571429999999</v>
      </c>
      <c r="I555" s="16">
        <f t="shared" si="108"/>
        <v>13.433863497752359</v>
      </c>
      <c r="J555" s="13">
        <f t="shared" si="102"/>
        <v>13.304118407032774</v>
      </c>
      <c r="K555" s="13">
        <f t="shared" si="103"/>
        <v>0.12974509071958451</v>
      </c>
      <c r="L555" s="13">
        <f t="shared" si="104"/>
        <v>0</v>
      </c>
      <c r="M555" s="13">
        <f t="shared" si="109"/>
        <v>1.1630495597147601</v>
      </c>
      <c r="N555" s="13">
        <f t="shared" si="105"/>
        <v>0.72109072702315125</v>
      </c>
      <c r="O555" s="13">
        <f t="shared" si="106"/>
        <v>0.72109072702315125</v>
      </c>
      <c r="Q555">
        <v>21.880833757458571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0.114285714</v>
      </c>
      <c r="G556" s="13">
        <f t="shared" si="100"/>
        <v>0</v>
      </c>
      <c r="H556" s="13">
        <f t="shared" si="101"/>
        <v>0.114285714</v>
      </c>
      <c r="I556" s="16">
        <f t="shared" si="108"/>
        <v>0.24403080471958449</v>
      </c>
      <c r="J556" s="13">
        <f t="shared" si="102"/>
        <v>0.24403013364983434</v>
      </c>
      <c r="K556" s="13">
        <f t="shared" si="103"/>
        <v>6.7106975015773784E-7</v>
      </c>
      <c r="L556" s="13">
        <f t="shared" si="104"/>
        <v>0</v>
      </c>
      <c r="M556" s="13">
        <f t="shared" si="109"/>
        <v>0.44195883269160885</v>
      </c>
      <c r="N556" s="13">
        <f t="shared" si="105"/>
        <v>0.27401447626879749</v>
      </c>
      <c r="O556" s="13">
        <f t="shared" si="106"/>
        <v>0.27401447626879749</v>
      </c>
      <c r="Q556">
        <v>23.03029754471574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8.25</v>
      </c>
      <c r="G557" s="13">
        <f t="shared" si="100"/>
        <v>0</v>
      </c>
      <c r="H557" s="13">
        <f t="shared" si="101"/>
        <v>8.25</v>
      </c>
      <c r="I557" s="16">
        <f t="shared" si="108"/>
        <v>8.2500006710697509</v>
      </c>
      <c r="J557" s="13">
        <f t="shared" si="102"/>
        <v>8.2288001956200532</v>
      </c>
      <c r="K557" s="13">
        <f t="shared" si="103"/>
        <v>2.120047544969772E-2</v>
      </c>
      <c r="L557" s="13">
        <f t="shared" si="104"/>
        <v>0</v>
      </c>
      <c r="M557" s="13">
        <f t="shared" si="109"/>
        <v>0.16794435642281136</v>
      </c>
      <c r="N557" s="13">
        <f t="shared" si="105"/>
        <v>0.10412550098214304</v>
      </c>
      <c r="O557" s="13">
        <f t="shared" si="106"/>
        <v>0.10412550098214304</v>
      </c>
      <c r="Q557">
        <v>24.43901700000001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5.2714285710000004</v>
      </c>
      <c r="G558" s="13">
        <f t="shared" si="100"/>
        <v>0</v>
      </c>
      <c r="H558" s="13">
        <f t="shared" si="101"/>
        <v>5.2714285710000004</v>
      </c>
      <c r="I558" s="16">
        <f t="shared" si="108"/>
        <v>5.2926290464496981</v>
      </c>
      <c r="J558" s="13">
        <f t="shared" si="102"/>
        <v>5.2849598764482275</v>
      </c>
      <c r="K558" s="13">
        <f t="shared" si="103"/>
        <v>7.6691700014706043E-3</v>
      </c>
      <c r="L558" s="13">
        <f t="shared" si="104"/>
        <v>0</v>
      </c>
      <c r="M558" s="13">
        <f t="shared" si="109"/>
        <v>6.3818855440668315E-2</v>
      </c>
      <c r="N558" s="13">
        <f t="shared" si="105"/>
        <v>3.9567690373214358E-2</v>
      </c>
      <c r="O558" s="13">
        <f t="shared" si="106"/>
        <v>3.9567690373214358E-2</v>
      </c>
      <c r="Q558">
        <v>22.209246648392401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23.15714286</v>
      </c>
      <c r="G559" s="13">
        <f t="shared" si="100"/>
        <v>0</v>
      </c>
      <c r="H559" s="13">
        <f t="shared" si="101"/>
        <v>23.15714286</v>
      </c>
      <c r="I559" s="16">
        <f t="shared" si="108"/>
        <v>23.164812030001471</v>
      </c>
      <c r="J559" s="13">
        <f t="shared" si="102"/>
        <v>22.393508979754611</v>
      </c>
      <c r="K559" s="13">
        <f t="shared" si="103"/>
        <v>0.77130305024686052</v>
      </c>
      <c r="L559" s="13">
        <f t="shared" si="104"/>
        <v>0</v>
      </c>
      <c r="M559" s="13">
        <f t="shared" si="109"/>
        <v>2.4251165067453957E-2</v>
      </c>
      <c r="N559" s="13">
        <f t="shared" si="105"/>
        <v>1.5035722341821453E-2</v>
      </c>
      <c r="O559" s="13">
        <f t="shared" si="106"/>
        <v>1.5035722341821453E-2</v>
      </c>
      <c r="Q559">
        <v>20.577908891815131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16.464285709999999</v>
      </c>
      <c r="G560" s="13">
        <f t="shared" si="100"/>
        <v>0</v>
      </c>
      <c r="H560" s="13">
        <f t="shared" si="101"/>
        <v>16.464285709999999</v>
      </c>
      <c r="I560" s="16">
        <f t="shared" si="108"/>
        <v>17.235588760246859</v>
      </c>
      <c r="J560" s="13">
        <f t="shared" si="102"/>
        <v>16.628620946281295</v>
      </c>
      <c r="K560" s="13">
        <f t="shared" si="103"/>
        <v>0.60696781396556432</v>
      </c>
      <c r="L560" s="13">
        <f t="shared" si="104"/>
        <v>0</v>
      </c>
      <c r="M560" s="13">
        <f t="shared" si="109"/>
        <v>9.2154427256325045E-3</v>
      </c>
      <c r="N560" s="13">
        <f t="shared" si="105"/>
        <v>5.7135744898921528E-3</v>
      </c>
      <c r="O560" s="13">
        <f t="shared" si="106"/>
        <v>5.7135744898921528E-3</v>
      </c>
      <c r="Q560">
        <v>15.973000156669119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47.507142860000002</v>
      </c>
      <c r="G561" s="13">
        <f t="shared" si="100"/>
        <v>2.2566897494498113</v>
      </c>
      <c r="H561" s="13">
        <f t="shared" si="101"/>
        <v>45.25045311055019</v>
      </c>
      <c r="I561" s="16">
        <f t="shared" si="108"/>
        <v>45.85742092451575</v>
      </c>
      <c r="J561" s="13">
        <f t="shared" si="102"/>
        <v>34.242420534516853</v>
      </c>
      <c r="K561" s="13">
        <f t="shared" si="103"/>
        <v>11.615000389998897</v>
      </c>
      <c r="L561" s="13">
        <f t="shared" si="104"/>
        <v>0.47662389456305898</v>
      </c>
      <c r="M561" s="13">
        <f t="shared" si="109"/>
        <v>0.48012576279879937</v>
      </c>
      <c r="N561" s="13">
        <f t="shared" si="105"/>
        <v>0.29767797293525561</v>
      </c>
      <c r="O561" s="13">
        <f t="shared" si="106"/>
        <v>2.5543677223850669</v>
      </c>
      <c r="Q561">
        <v>13.01182531792489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58.235714289999997</v>
      </c>
      <c r="G562" s="13">
        <f t="shared" si="100"/>
        <v>3.4561741255794551</v>
      </c>
      <c r="H562" s="13">
        <f t="shared" si="101"/>
        <v>54.779540164420538</v>
      </c>
      <c r="I562" s="16">
        <f t="shared" si="108"/>
        <v>65.917916659856374</v>
      </c>
      <c r="J562" s="13">
        <f t="shared" si="102"/>
        <v>38.765011064919641</v>
      </c>
      <c r="K562" s="13">
        <f t="shared" si="103"/>
        <v>27.152905594936733</v>
      </c>
      <c r="L562" s="13">
        <f t="shared" si="104"/>
        <v>16.128775942233027</v>
      </c>
      <c r="M562" s="13">
        <f t="shared" si="109"/>
        <v>16.311223732096572</v>
      </c>
      <c r="N562" s="13">
        <f t="shared" si="105"/>
        <v>10.112958713899875</v>
      </c>
      <c r="O562" s="13">
        <f t="shared" si="106"/>
        <v>13.56913283947933</v>
      </c>
      <c r="Q562">
        <v>11.963431593548391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70.52857143</v>
      </c>
      <c r="G563" s="13">
        <f t="shared" si="100"/>
        <v>4.8305500314146412</v>
      </c>
      <c r="H563" s="13">
        <f t="shared" si="101"/>
        <v>65.698021398585354</v>
      </c>
      <c r="I563" s="16">
        <f t="shared" si="108"/>
        <v>76.722151051289046</v>
      </c>
      <c r="J563" s="13">
        <f t="shared" si="102"/>
        <v>44.869582377806786</v>
      </c>
      <c r="K563" s="13">
        <f t="shared" si="103"/>
        <v>31.85256867348226</v>
      </c>
      <c r="L563" s="13">
        <f t="shared" si="104"/>
        <v>20.862994622807708</v>
      </c>
      <c r="M563" s="13">
        <f t="shared" si="109"/>
        <v>27.061259641004408</v>
      </c>
      <c r="N563" s="13">
        <f t="shared" si="105"/>
        <v>16.777980977422732</v>
      </c>
      <c r="O563" s="13">
        <f t="shared" si="106"/>
        <v>21.608531008837375</v>
      </c>
      <c r="Q563">
        <v>14.05547886524946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57.021428569999998</v>
      </c>
      <c r="G564" s="13">
        <f t="shared" si="100"/>
        <v>3.3204135763953837</v>
      </c>
      <c r="H564" s="13">
        <f t="shared" si="101"/>
        <v>53.701014993604616</v>
      </c>
      <c r="I564" s="16">
        <f t="shared" si="108"/>
        <v>64.690589044279179</v>
      </c>
      <c r="J564" s="13">
        <f t="shared" si="102"/>
        <v>43.597723486721449</v>
      </c>
      <c r="K564" s="13">
        <f t="shared" si="103"/>
        <v>21.09286555755773</v>
      </c>
      <c r="L564" s="13">
        <f t="shared" si="104"/>
        <v>10.024177746468499</v>
      </c>
      <c r="M564" s="13">
        <f t="shared" si="109"/>
        <v>20.307456410050175</v>
      </c>
      <c r="N564" s="13">
        <f t="shared" si="105"/>
        <v>12.590622974231108</v>
      </c>
      <c r="O564" s="13">
        <f t="shared" si="106"/>
        <v>15.911036550626491</v>
      </c>
      <c r="Q564">
        <v>14.98791299007577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17.75</v>
      </c>
      <c r="G565" s="13">
        <f t="shared" si="100"/>
        <v>0</v>
      </c>
      <c r="H565" s="13">
        <f t="shared" si="101"/>
        <v>17.75</v>
      </c>
      <c r="I565" s="16">
        <f t="shared" si="108"/>
        <v>28.81868781108923</v>
      </c>
      <c r="J565" s="13">
        <f t="shared" si="102"/>
        <v>26.515376414992634</v>
      </c>
      <c r="K565" s="13">
        <f t="shared" si="103"/>
        <v>2.3033113960965963</v>
      </c>
      <c r="L565" s="13">
        <f t="shared" si="104"/>
        <v>0</v>
      </c>
      <c r="M565" s="13">
        <f t="shared" si="109"/>
        <v>7.7168334358190673</v>
      </c>
      <c r="N565" s="13">
        <f t="shared" si="105"/>
        <v>4.7844367302078217</v>
      </c>
      <c r="O565" s="13">
        <f t="shared" si="106"/>
        <v>4.7844367302078217</v>
      </c>
      <c r="Q565">
        <v>16.945669825548691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1.3571428569999999</v>
      </c>
      <c r="G566" s="13">
        <f t="shared" si="100"/>
        <v>0</v>
      </c>
      <c r="H566" s="13">
        <f t="shared" si="101"/>
        <v>1.3571428569999999</v>
      </c>
      <c r="I566" s="16">
        <f t="shared" si="108"/>
        <v>3.6604542530965962</v>
      </c>
      <c r="J566" s="13">
        <f t="shared" si="102"/>
        <v>3.6569261851784596</v>
      </c>
      <c r="K566" s="13">
        <f t="shared" si="103"/>
        <v>3.5280679181366459E-3</v>
      </c>
      <c r="L566" s="13">
        <f t="shared" si="104"/>
        <v>0</v>
      </c>
      <c r="M566" s="13">
        <f t="shared" si="109"/>
        <v>2.9323967056112457</v>
      </c>
      <c r="N566" s="13">
        <f t="shared" si="105"/>
        <v>1.8180859574789723</v>
      </c>
      <c r="O566" s="13">
        <f t="shared" si="106"/>
        <v>1.8180859574789723</v>
      </c>
      <c r="Q566">
        <v>19.883808143760859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22.35</v>
      </c>
      <c r="G567" s="13">
        <f t="shared" si="100"/>
        <v>0</v>
      </c>
      <c r="H567" s="13">
        <f t="shared" si="101"/>
        <v>22.35</v>
      </c>
      <c r="I567" s="16">
        <f t="shared" si="108"/>
        <v>22.353528067918138</v>
      </c>
      <c r="J567" s="13">
        <f t="shared" si="102"/>
        <v>21.794673093778897</v>
      </c>
      <c r="K567" s="13">
        <f t="shared" si="103"/>
        <v>0.55885497413924057</v>
      </c>
      <c r="L567" s="13">
        <f t="shared" si="104"/>
        <v>0</v>
      </c>
      <c r="M567" s="13">
        <f t="shared" si="109"/>
        <v>1.1143107481322734</v>
      </c>
      <c r="N567" s="13">
        <f t="shared" si="105"/>
        <v>0.69087266384200952</v>
      </c>
      <c r="O567" s="13">
        <f t="shared" si="106"/>
        <v>0.69087266384200952</v>
      </c>
      <c r="Q567">
        <v>22.191126473602111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0.264285714</v>
      </c>
      <c r="G568" s="13">
        <f t="shared" si="100"/>
        <v>0</v>
      </c>
      <c r="H568" s="13">
        <f t="shared" si="101"/>
        <v>0.264285714</v>
      </c>
      <c r="I568" s="16">
        <f t="shared" si="108"/>
        <v>0.82314068813924057</v>
      </c>
      <c r="J568" s="13">
        <f t="shared" si="102"/>
        <v>0.82311522755825461</v>
      </c>
      <c r="K568" s="13">
        <f t="shared" si="103"/>
        <v>2.5460580985958714E-5</v>
      </c>
      <c r="L568" s="13">
        <f t="shared" si="104"/>
        <v>0</v>
      </c>
      <c r="M568" s="13">
        <f t="shared" si="109"/>
        <v>0.42343808429026386</v>
      </c>
      <c r="N568" s="13">
        <f t="shared" si="105"/>
        <v>0.26253161225996358</v>
      </c>
      <c r="O568" s="13">
        <f t="shared" si="106"/>
        <v>0.26253161225996358</v>
      </c>
      <c r="Q568">
        <v>23.111647830133251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4.0071428569999998</v>
      </c>
      <c r="G569" s="13">
        <f t="shared" si="100"/>
        <v>0</v>
      </c>
      <c r="H569" s="13">
        <f t="shared" si="101"/>
        <v>4.0071428569999998</v>
      </c>
      <c r="I569" s="16">
        <f t="shared" si="108"/>
        <v>4.0071683175809856</v>
      </c>
      <c r="J569" s="13">
        <f t="shared" si="102"/>
        <v>4.0039745317501865</v>
      </c>
      <c r="K569" s="13">
        <f t="shared" si="103"/>
        <v>3.1937858307991007E-3</v>
      </c>
      <c r="L569" s="13">
        <f t="shared" si="104"/>
        <v>0</v>
      </c>
      <c r="M569" s="13">
        <f t="shared" si="109"/>
        <v>0.16090647203030028</v>
      </c>
      <c r="N569" s="13">
        <f t="shared" si="105"/>
        <v>9.9762012658786176E-2</v>
      </c>
      <c r="O569" s="13">
        <f t="shared" si="106"/>
        <v>9.9762012658786176E-2</v>
      </c>
      <c r="Q569">
        <v>22.50908900000001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4.835714286</v>
      </c>
      <c r="G570" s="13">
        <f t="shared" si="100"/>
        <v>0</v>
      </c>
      <c r="H570" s="13">
        <f t="shared" si="101"/>
        <v>4.835714286</v>
      </c>
      <c r="I570" s="16">
        <f t="shared" si="108"/>
        <v>4.8389080718307991</v>
      </c>
      <c r="J570" s="13">
        <f t="shared" si="102"/>
        <v>4.8336424069703687</v>
      </c>
      <c r="K570" s="13">
        <f t="shared" si="103"/>
        <v>5.2656648604303413E-3</v>
      </c>
      <c r="L570" s="13">
        <f t="shared" si="104"/>
        <v>0</v>
      </c>
      <c r="M570" s="13">
        <f t="shared" si="109"/>
        <v>6.1144459371514109E-2</v>
      </c>
      <c r="N570" s="13">
        <f t="shared" si="105"/>
        <v>3.7909564810338747E-2</v>
      </c>
      <c r="O570" s="13">
        <f t="shared" si="106"/>
        <v>3.7909564810338747E-2</v>
      </c>
      <c r="Q570">
        <v>22.973263218417141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4.414285714</v>
      </c>
      <c r="G571" s="13">
        <f t="shared" si="100"/>
        <v>0</v>
      </c>
      <c r="H571" s="13">
        <f t="shared" si="101"/>
        <v>4.414285714</v>
      </c>
      <c r="I571" s="16">
        <f t="shared" si="108"/>
        <v>4.4195513788604304</v>
      </c>
      <c r="J571" s="13">
        <f t="shared" si="102"/>
        <v>4.4134109192912838</v>
      </c>
      <c r="K571" s="13">
        <f t="shared" si="103"/>
        <v>6.1404595691465502E-3</v>
      </c>
      <c r="L571" s="13">
        <f t="shared" si="104"/>
        <v>0</v>
      </c>
      <c r="M571" s="13">
        <f t="shared" si="109"/>
        <v>2.3234894561175362E-2</v>
      </c>
      <c r="N571" s="13">
        <f t="shared" si="105"/>
        <v>1.4405634627928725E-2</v>
      </c>
      <c r="O571" s="13">
        <f t="shared" si="106"/>
        <v>1.4405634627928725E-2</v>
      </c>
      <c r="Q571">
        <v>19.958379417201179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73.978571430000002</v>
      </c>
      <c r="G572" s="13">
        <f t="shared" si="100"/>
        <v>5.2162697075754094</v>
      </c>
      <c r="H572" s="13">
        <f t="shared" si="101"/>
        <v>68.762301722424596</v>
      </c>
      <c r="I572" s="16">
        <f t="shared" si="108"/>
        <v>68.768442181993748</v>
      </c>
      <c r="J572" s="13">
        <f t="shared" si="102"/>
        <v>39.948330445733326</v>
      </c>
      <c r="K572" s="13">
        <f t="shared" si="103"/>
        <v>28.820111736260422</v>
      </c>
      <c r="L572" s="13">
        <f t="shared" si="104"/>
        <v>17.808240688260348</v>
      </c>
      <c r="M572" s="13">
        <f t="shared" si="109"/>
        <v>17.817069948193595</v>
      </c>
      <c r="N572" s="13">
        <f t="shared" si="105"/>
        <v>11.046583367880029</v>
      </c>
      <c r="O572" s="13">
        <f t="shared" si="106"/>
        <v>16.262853075455439</v>
      </c>
      <c r="Q572">
        <v>12.31212967394853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15.735714290000001</v>
      </c>
      <c r="G573" s="13">
        <f t="shared" si="100"/>
        <v>0</v>
      </c>
      <c r="H573" s="13">
        <f t="shared" si="101"/>
        <v>15.735714290000001</v>
      </c>
      <c r="I573" s="16">
        <f t="shared" si="108"/>
        <v>26.747585338000071</v>
      </c>
      <c r="J573" s="13">
        <f t="shared" si="102"/>
        <v>23.75108724052528</v>
      </c>
      <c r="K573" s="13">
        <f t="shared" si="103"/>
        <v>2.9964980974747917</v>
      </c>
      <c r="L573" s="13">
        <f t="shared" si="104"/>
        <v>0</v>
      </c>
      <c r="M573" s="13">
        <f t="shared" si="109"/>
        <v>6.7704865803135661</v>
      </c>
      <c r="N573" s="13">
        <f t="shared" si="105"/>
        <v>4.1977016797944113</v>
      </c>
      <c r="O573" s="13">
        <f t="shared" si="106"/>
        <v>4.1977016797944113</v>
      </c>
      <c r="Q573">
        <v>13.057933396660291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7.6142857140000002</v>
      </c>
      <c r="G574" s="13">
        <f t="shared" si="100"/>
        <v>0</v>
      </c>
      <c r="H574" s="13">
        <f t="shared" si="101"/>
        <v>7.6142857140000002</v>
      </c>
      <c r="I574" s="16">
        <f t="shared" si="108"/>
        <v>10.610783811474793</v>
      </c>
      <c r="J574" s="13">
        <f t="shared" si="102"/>
        <v>10.314913013239645</v>
      </c>
      <c r="K574" s="13">
        <f t="shared" si="103"/>
        <v>0.29587079823514806</v>
      </c>
      <c r="L574" s="13">
        <f t="shared" si="104"/>
        <v>0</v>
      </c>
      <c r="M574" s="13">
        <f t="shared" si="109"/>
        <v>2.5727849005191548</v>
      </c>
      <c r="N574" s="13">
        <f t="shared" si="105"/>
        <v>1.5951266383218758</v>
      </c>
      <c r="O574" s="13">
        <f t="shared" si="106"/>
        <v>1.5951266383218758</v>
      </c>
      <c r="Q574">
        <v>10.69122859354839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29.035714290000001</v>
      </c>
      <c r="G575" s="13">
        <f t="shared" si="100"/>
        <v>0.19153222879845916</v>
      </c>
      <c r="H575" s="13">
        <f t="shared" si="101"/>
        <v>28.844182061201543</v>
      </c>
      <c r="I575" s="16">
        <f t="shared" si="108"/>
        <v>29.140052859436693</v>
      </c>
      <c r="J575" s="13">
        <f t="shared" si="102"/>
        <v>25.774879139674553</v>
      </c>
      <c r="K575" s="13">
        <f t="shared" si="103"/>
        <v>3.3651737197621401</v>
      </c>
      <c r="L575" s="13">
        <f t="shared" si="104"/>
        <v>0</v>
      </c>
      <c r="M575" s="13">
        <f t="shared" si="109"/>
        <v>0.97765826219727892</v>
      </c>
      <c r="N575" s="13">
        <f t="shared" si="105"/>
        <v>0.60614812256231287</v>
      </c>
      <c r="O575" s="13">
        <f t="shared" si="106"/>
        <v>0.79768035136077198</v>
      </c>
      <c r="Q575">
        <v>14.038474269728461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18.52857143</v>
      </c>
      <c r="G576" s="13">
        <f t="shared" si="100"/>
        <v>0</v>
      </c>
      <c r="H576" s="13">
        <f t="shared" si="101"/>
        <v>18.52857143</v>
      </c>
      <c r="I576" s="16">
        <f t="shared" si="108"/>
        <v>21.89374514976214</v>
      </c>
      <c r="J576" s="13">
        <f t="shared" si="102"/>
        <v>20.62866323382233</v>
      </c>
      <c r="K576" s="13">
        <f t="shared" si="103"/>
        <v>1.2650819159398097</v>
      </c>
      <c r="L576" s="13">
        <f t="shared" si="104"/>
        <v>0</v>
      </c>
      <c r="M576" s="13">
        <f t="shared" si="109"/>
        <v>0.37151013963496604</v>
      </c>
      <c r="N576" s="13">
        <f t="shared" si="105"/>
        <v>0.23033628657367894</v>
      </c>
      <c r="O576" s="13">
        <f t="shared" si="106"/>
        <v>0.23033628657367894</v>
      </c>
      <c r="Q576">
        <v>15.597714978339971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21.89285714</v>
      </c>
      <c r="G577" s="13">
        <f t="shared" si="100"/>
        <v>0</v>
      </c>
      <c r="H577" s="13">
        <f t="shared" si="101"/>
        <v>21.89285714</v>
      </c>
      <c r="I577" s="16">
        <f t="shared" si="108"/>
        <v>23.15793905593981</v>
      </c>
      <c r="J577" s="13">
        <f t="shared" si="102"/>
        <v>22.031512038269849</v>
      </c>
      <c r="K577" s="13">
        <f t="shared" si="103"/>
        <v>1.1264270176699611</v>
      </c>
      <c r="L577" s="13">
        <f t="shared" si="104"/>
        <v>0</v>
      </c>
      <c r="M577" s="13">
        <f t="shared" si="109"/>
        <v>0.1411738530612871</v>
      </c>
      <c r="N577" s="13">
        <f t="shared" si="105"/>
        <v>8.7527788897998005E-2</v>
      </c>
      <c r="O577" s="13">
        <f t="shared" si="106"/>
        <v>8.7527788897998005E-2</v>
      </c>
      <c r="Q577">
        <v>17.72535517945493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6.5571428569999997</v>
      </c>
      <c r="G578" s="13">
        <f t="shared" si="100"/>
        <v>0</v>
      </c>
      <c r="H578" s="13">
        <f t="shared" si="101"/>
        <v>6.5571428569999997</v>
      </c>
      <c r="I578" s="16">
        <f t="shared" si="108"/>
        <v>7.6835698746699608</v>
      </c>
      <c r="J578" s="13">
        <f t="shared" si="102"/>
        <v>7.6581451462851735</v>
      </c>
      <c r="K578" s="13">
        <f t="shared" si="103"/>
        <v>2.5424728384787265E-2</v>
      </c>
      <c r="L578" s="13">
        <f t="shared" si="104"/>
        <v>0</v>
      </c>
      <c r="M578" s="13">
        <f t="shared" si="109"/>
        <v>5.3646064163289098E-2</v>
      </c>
      <c r="N578" s="13">
        <f t="shared" si="105"/>
        <v>3.3260559781239242E-2</v>
      </c>
      <c r="O578" s="13">
        <f t="shared" si="106"/>
        <v>3.3260559781239242E-2</v>
      </c>
      <c r="Q578">
        <v>21.621549104624179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24.007142859999998</v>
      </c>
      <c r="G579" s="13">
        <f t="shared" si="100"/>
        <v>0</v>
      </c>
      <c r="H579" s="13">
        <f t="shared" si="101"/>
        <v>24.007142859999998</v>
      </c>
      <c r="I579" s="16">
        <f t="shared" si="108"/>
        <v>24.032567588384786</v>
      </c>
      <c r="J579" s="13">
        <f t="shared" si="102"/>
        <v>23.357900736054678</v>
      </c>
      <c r="K579" s="13">
        <f t="shared" si="103"/>
        <v>0.67466685233010892</v>
      </c>
      <c r="L579" s="13">
        <f t="shared" si="104"/>
        <v>0</v>
      </c>
      <c r="M579" s="13">
        <f t="shared" si="109"/>
        <v>2.0385504382049856E-2</v>
      </c>
      <c r="N579" s="13">
        <f t="shared" si="105"/>
        <v>1.263901271687091E-2</v>
      </c>
      <c r="O579" s="13">
        <f t="shared" si="106"/>
        <v>1.263901271687091E-2</v>
      </c>
      <c r="Q579">
        <v>22.3626099243818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0.257142857</v>
      </c>
      <c r="G580" s="13">
        <f t="shared" si="100"/>
        <v>0</v>
      </c>
      <c r="H580" s="13">
        <f t="shared" si="101"/>
        <v>0.257142857</v>
      </c>
      <c r="I580" s="16">
        <f t="shared" si="108"/>
        <v>0.93180970933010898</v>
      </c>
      <c r="J580" s="13">
        <f t="shared" si="102"/>
        <v>0.93177615936987623</v>
      </c>
      <c r="K580" s="13">
        <f t="shared" si="103"/>
        <v>3.3549960232748255E-5</v>
      </c>
      <c r="L580" s="13">
        <f t="shared" si="104"/>
        <v>0</v>
      </c>
      <c r="M580" s="13">
        <f t="shared" si="109"/>
        <v>7.7464916651789461E-3</v>
      </c>
      <c r="N580" s="13">
        <f t="shared" si="105"/>
        <v>4.8028248324109464E-3</v>
      </c>
      <c r="O580" s="13">
        <f t="shared" si="106"/>
        <v>4.8028248324109464E-3</v>
      </c>
      <c r="Q580">
        <v>23.796042000000011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7.7785714290000003</v>
      </c>
      <c r="G581" s="13">
        <f t="shared" si="100"/>
        <v>0</v>
      </c>
      <c r="H581" s="13">
        <f t="shared" si="101"/>
        <v>7.7785714290000003</v>
      </c>
      <c r="I581" s="16">
        <f t="shared" si="108"/>
        <v>7.7786049789602334</v>
      </c>
      <c r="J581" s="13">
        <f t="shared" si="102"/>
        <v>7.7606615540109702</v>
      </c>
      <c r="K581" s="13">
        <f t="shared" si="103"/>
        <v>1.7943424949263154E-2</v>
      </c>
      <c r="L581" s="13">
        <f t="shared" si="104"/>
        <v>0</v>
      </c>
      <c r="M581" s="13">
        <f t="shared" si="109"/>
        <v>2.9436668327679997E-3</v>
      </c>
      <c r="N581" s="13">
        <f t="shared" si="105"/>
        <v>1.8250734363161598E-3</v>
      </c>
      <c r="O581" s="13">
        <f t="shared" si="106"/>
        <v>1.8250734363161598E-3</v>
      </c>
      <c r="Q581">
        <v>24.37235140429366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31.521428570000001</v>
      </c>
      <c r="G582" s="13">
        <f t="shared" ref="G582:G645" si="111">IF((F582-$J$2)&gt;0,$I$2*(F582-$J$2),0)</f>
        <v>0.46944205694622654</v>
      </c>
      <c r="H582" s="13">
        <f t="shared" ref="H582:H645" si="112">F582-G582</f>
        <v>31.051986513053773</v>
      </c>
      <c r="I582" s="16">
        <f t="shared" si="108"/>
        <v>31.069929938003035</v>
      </c>
      <c r="J582" s="13">
        <f t="shared" ref="J582:J645" si="113">I582/SQRT(1+(I582/($K$2*(300+(25*Q582)+0.05*(Q582)^3)))^2)</f>
        <v>29.761572988479607</v>
      </c>
      <c r="K582" s="13">
        <f t="shared" ref="K582:K645" si="114">I582-J582</f>
        <v>1.3083569495234286</v>
      </c>
      <c r="L582" s="13">
        <f t="shared" ref="L582:L645" si="115">IF(K582&gt;$N$2,(K582-$N$2)/$L$2,0)</f>
        <v>0</v>
      </c>
      <c r="M582" s="13">
        <f t="shared" si="109"/>
        <v>1.1185933964518399E-3</v>
      </c>
      <c r="N582" s="13">
        <f t="shared" ref="N582:N645" si="116">$M$2*M582</f>
        <v>6.9352790580014072E-4</v>
      </c>
      <c r="O582" s="13">
        <f t="shared" ref="O582:O645" si="117">N582+G582</f>
        <v>0.47013558485202667</v>
      </c>
      <c r="Q582">
        <v>22.974702566551681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32.77857143</v>
      </c>
      <c r="G583" s="13">
        <f t="shared" si="111"/>
        <v>0.6099941545830444</v>
      </c>
      <c r="H583" s="13">
        <f t="shared" si="112"/>
        <v>32.168577275416958</v>
      </c>
      <c r="I583" s="16">
        <f t="shared" ref="I583:I646" si="119">H583+K582-L582</f>
        <v>33.476934224940386</v>
      </c>
      <c r="J583" s="13">
        <f t="shared" si="113"/>
        <v>30.98181603350681</v>
      </c>
      <c r="K583" s="13">
        <f t="shared" si="114"/>
        <v>2.4951181914335763</v>
      </c>
      <c r="L583" s="13">
        <f t="shared" si="115"/>
        <v>0</v>
      </c>
      <c r="M583" s="13">
        <f t="shared" ref="M583:M646" si="120">L583+M582-N582</f>
        <v>4.2506549065169914E-4</v>
      </c>
      <c r="N583" s="13">
        <f t="shared" si="116"/>
        <v>2.6354060420405348E-4</v>
      </c>
      <c r="O583" s="13">
        <f t="shared" si="117"/>
        <v>0.61025769518724848</v>
      </c>
      <c r="Q583">
        <v>19.622492041070259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2.6071428569999999</v>
      </c>
      <c r="G584" s="13">
        <f t="shared" si="111"/>
        <v>0</v>
      </c>
      <c r="H584" s="13">
        <f t="shared" si="112"/>
        <v>2.6071428569999999</v>
      </c>
      <c r="I584" s="16">
        <f t="shared" si="119"/>
        <v>5.1022610484335758</v>
      </c>
      <c r="J584" s="13">
        <f t="shared" si="113"/>
        <v>5.0841621705066506</v>
      </c>
      <c r="K584" s="13">
        <f t="shared" si="114"/>
        <v>1.8098877926925105E-2</v>
      </c>
      <c r="L584" s="13">
        <f t="shared" si="115"/>
        <v>0</v>
      </c>
      <c r="M584" s="13">
        <f t="shared" si="120"/>
        <v>1.6152488644764567E-4</v>
      </c>
      <c r="N584" s="13">
        <f t="shared" si="116"/>
        <v>1.0014542959754032E-4</v>
      </c>
      <c r="O584" s="13">
        <f t="shared" si="117"/>
        <v>1.0014542959754032E-4</v>
      </c>
      <c r="Q584">
        <v>15.324825845809469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52.692857140000001</v>
      </c>
      <c r="G585" s="13">
        <f t="shared" si="111"/>
        <v>2.8364671502451366</v>
      </c>
      <c r="H585" s="13">
        <f t="shared" si="112"/>
        <v>49.856389989754867</v>
      </c>
      <c r="I585" s="16">
        <f t="shared" si="119"/>
        <v>49.874488867681791</v>
      </c>
      <c r="J585" s="13">
        <f t="shared" si="113"/>
        <v>37.276997554180078</v>
      </c>
      <c r="K585" s="13">
        <f t="shared" si="114"/>
        <v>12.597491313501713</v>
      </c>
      <c r="L585" s="13">
        <f t="shared" si="115"/>
        <v>1.4663388604668737</v>
      </c>
      <c r="M585" s="13">
        <f t="shared" si="120"/>
        <v>1.4664002399237239</v>
      </c>
      <c r="N585" s="13">
        <f t="shared" si="116"/>
        <v>0.90916814875270879</v>
      </c>
      <c r="O585" s="13">
        <f t="shared" si="117"/>
        <v>3.7456352989978452</v>
      </c>
      <c r="Q585">
        <v>14.26151339410041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119.5571429</v>
      </c>
      <c r="G586" s="13">
        <f t="shared" si="111"/>
        <v>10.312081831424347</v>
      </c>
      <c r="H586" s="13">
        <f t="shared" si="112"/>
        <v>109.24506106857565</v>
      </c>
      <c r="I586" s="16">
        <f t="shared" si="119"/>
        <v>120.3762135216105</v>
      </c>
      <c r="J586" s="13">
        <f t="shared" si="113"/>
        <v>42.815093099475668</v>
      </c>
      <c r="K586" s="13">
        <f t="shared" si="114"/>
        <v>77.56112042213482</v>
      </c>
      <c r="L586" s="13">
        <f t="shared" si="115"/>
        <v>66.907631426315803</v>
      </c>
      <c r="M586" s="13">
        <f t="shared" si="120"/>
        <v>67.464863517486819</v>
      </c>
      <c r="N586" s="13">
        <f t="shared" si="116"/>
        <v>41.828215380841826</v>
      </c>
      <c r="O586" s="13">
        <f t="shared" si="117"/>
        <v>52.140297212266177</v>
      </c>
      <c r="Q586">
        <v>11.295330593548391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16.5</v>
      </c>
      <c r="G587" s="13">
        <f t="shared" si="111"/>
        <v>0</v>
      </c>
      <c r="H587" s="13">
        <f t="shared" si="112"/>
        <v>16.5</v>
      </c>
      <c r="I587" s="16">
        <f t="shared" si="119"/>
        <v>27.153488995819018</v>
      </c>
      <c r="J587" s="13">
        <f t="shared" si="113"/>
        <v>23.666846715805747</v>
      </c>
      <c r="K587" s="13">
        <f t="shared" si="114"/>
        <v>3.486642280013271</v>
      </c>
      <c r="L587" s="13">
        <f t="shared" si="115"/>
        <v>0</v>
      </c>
      <c r="M587" s="13">
        <f t="shared" si="120"/>
        <v>25.636648136644993</v>
      </c>
      <c r="N587" s="13">
        <f t="shared" si="116"/>
        <v>15.894721844719896</v>
      </c>
      <c r="O587" s="13">
        <f t="shared" si="117"/>
        <v>15.894721844719896</v>
      </c>
      <c r="Q587">
        <v>12.070124580324631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36.52857143</v>
      </c>
      <c r="G588" s="13">
        <f t="shared" si="111"/>
        <v>1.0292546721490969</v>
      </c>
      <c r="H588" s="13">
        <f t="shared" si="112"/>
        <v>35.499316757850906</v>
      </c>
      <c r="I588" s="16">
        <f t="shared" si="119"/>
        <v>38.985959037864177</v>
      </c>
      <c r="J588" s="13">
        <f t="shared" si="113"/>
        <v>31.63983476160309</v>
      </c>
      <c r="K588" s="13">
        <f t="shared" si="114"/>
        <v>7.3461242762610865</v>
      </c>
      <c r="L588" s="13">
        <f t="shared" si="115"/>
        <v>0</v>
      </c>
      <c r="M588" s="13">
        <f t="shared" si="120"/>
        <v>9.7419262919250968</v>
      </c>
      <c r="N588" s="13">
        <f t="shared" si="116"/>
        <v>6.0399943009935599</v>
      </c>
      <c r="O588" s="13">
        <f t="shared" si="117"/>
        <v>7.0692489731426571</v>
      </c>
      <c r="Q588">
        <v>13.74812633111952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12.16428571</v>
      </c>
      <c r="G589" s="13">
        <f t="shared" si="111"/>
        <v>0</v>
      </c>
      <c r="H589" s="13">
        <f t="shared" si="112"/>
        <v>12.16428571</v>
      </c>
      <c r="I589" s="16">
        <f t="shared" si="119"/>
        <v>19.510409986261088</v>
      </c>
      <c r="J589" s="13">
        <f t="shared" si="113"/>
        <v>18.66824051441257</v>
      </c>
      <c r="K589" s="13">
        <f t="shared" si="114"/>
        <v>0.84216947184851776</v>
      </c>
      <c r="L589" s="13">
        <f t="shared" si="115"/>
        <v>0</v>
      </c>
      <c r="M589" s="13">
        <f t="shared" si="120"/>
        <v>3.7019319909315369</v>
      </c>
      <c r="N589" s="13">
        <f t="shared" si="116"/>
        <v>2.2951978343775528</v>
      </c>
      <c r="O589" s="13">
        <f t="shared" si="117"/>
        <v>2.2951978343775528</v>
      </c>
      <c r="Q589">
        <v>16.20063923603162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0.62142857100000004</v>
      </c>
      <c r="G590" s="13">
        <f t="shared" si="111"/>
        <v>0</v>
      </c>
      <c r="H590" s="13">
        <f t="shared" si="112"/>
        <v>0.62142857100000004</v>
      </c>
      <c r="I590" s="16">
        <f t="shared" si="119"/>
        <v>1.4635980428485178</v>
      </c>
      <c r="J590" s="13">
        <f t="shared" si="113"/>
        <v>1.4633830884117198</v>
      </c>
      <c r="K590" s="13">
        <f t="shared" si="114"/>
        <v>2.149544367979761E-4</v>
      </c>
      <c r="L590" s="13">
        <f t="shared" si="115"/>
        <v>0</v>
      </c>
      <c r="M590" s="13">
        <f t="shared" si="120"/>
        <v>1.4067341565539841</v>
      </c>
      <c r="N590" s="13">
        <f t="shared" si="116"/>
        <v>0.87217517706347014</v>
      </c>
      <c r="O590" s="13">
        <f t="shared" si="117"/>
        <v>0.87217517706347014</v>
      </c>
      <c r="Q590">
        <v>20.231375356666859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1.092857143</v>
      </c>
      <c r="G591" s="13">
        <f t="shared" si="111"/>
        <v>0</v>
      </c>
      <c r="H591" s="13">
        <f t="shared" si="112"/>
        <v>1.092857143</v>
      </c>
      <c r="I591" s="16">
        <f t="shared" si="119"/>
        <v>1.093072097436798</v>
      </c>
      <c r="J591" s="13">
        <f t="shared" si="113"/>
        <v>1.0930136110384148</v>
      </c>
      <c r="K591" s="13">
        <f t="shared" si="114"/>
        <v>5.8486398383239546E-5</v>
      </c>
      <c r="L591" s="13">
        <f t="shared" si="115"/>
        <v>0</v>
      </c>
      <c r="M591" s="13">
        <f t="shared" si="120"/>
        <v>0.53455897949051401</v>
      </c>
      <c r="N591" s="13">
        <f t="shared" si="116"/>
        <v>0.33142656728411868</v>
      </c>
      <c r="O591" s="13">
        <f t="shared" si="117"/>
        <v>0.33142656728411868</v>
      </c>
      <c r="Q591">
        <v>23.247965540957541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1.8142857139999999</v>
      </c>
      <c r="G592" s="13">
        <f t="shared" si="111"/>
        <v>0</v>
      </c>
      <c r="H592" s="13">
        <f t="shared" si="112"/>
        <v>1.8142857139999999</v>
      </c>
      <c r="I592" s="16">
        <f t="shared" si="119"/>
        <v>1.8143442003983832</v>
      </c>
      <c r="J592" s="13">
        <f t="shared" si="113"/>
        <v>1.8140488323809831</v>
      </c>
      <c r="K592" s="13">
        <f t="shared" si="114"/>
        <v>2.9536801740004393E-4</v>
      </c>
      <c r="L592" s="13">
        <f t="shared" si="115"/>
        <v>0</v>
      </c>
      <c r="M592" s="13">
        <f t="shared" si="120"/>
        <v>0.20313241220639533</v>
      </c>
      <c r="N592" s="13">
        <f t="shared" si="116"/>
        <v>0.1259420955679651</v>
      </c>
      <c r="O592" s="13">
        <f t="shared" si="117"/>
        <v>0.1259420955679651</v>
      </c>
      <c r="Q592">
        <v>22.541792163138641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1.05</v>
      </c>
      <c r="G593" s="13">
        <f t="shared" si="111"/>
        <v>0</v>
      </c>
      <c r="H593" s="13">
        <f t="shared" si="112"/>
        <v>1.05</v>
      </c>
      <c r="I593" s="16">
        <f t="shared" si="119"/>
        <v>1.0502953680174001</v>
      </c>
      <c r="J593" s="13">
        <f t="shared" si="113"/>
        <v>1.0502626132053681</v>
      </c>
      <c r="K593" s="13">
        <f t="shared" si="114"/>
        <v>3.2754812032020908E-5</v>
      </c>
      <c r="L593" s="13">
        <f t="shared" si="115"/>
        <v>0</v>
      </c>
      <c r="M593" s="13">
        <f t="shared" si="120"/>
        <v>7.7190316638430234E-2</v>
      </c>
      <c r="N593" s="13">
        <f t="shared" si="116"/>
        <v>4.7857996315826747E-2</v>
      </c>
      <c r="O593" s="13">
        <f t="shared" si="117"/>
        <v>4.7857996315826747E-2</v>
      </c>
      <c r="Q593">
        <v>26.552184000000011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6.207142857</v>
      </c>
      <c r="G594" s="13">
        <f t="shared" si="111"/>
        <v>0</v>
      </c>
      <c r="H594" s="13">
        <f t="shared" si="112"/>
        <v>6.207142857</v>
      </c>
      <c r="I594" s="16">
        <f t="shared" si="119"/>
        <v>6.2071756118120316</v>
      </c>
      <c r="J594" s="13">
        <f t="shared" si="113"/>
        <v>6.1967119393684813</v>
      </c>
      <c r="K594" s="13">
        <f t="shared" si="114"/>
        <v>1.0463672443550287E-2</v>
      </c>
      <c r="L594" s="13">
        <f t="shared" si="115"/>
        <v>0</v>
      </c>
      <c r="M594" s="13">
        <f t="shared" si="120"/>
        <v>2.9332320322603488E-2</v>
      </c>
      <c r="N594" s="13">
        <f t="shared" si="116"/>
        <v>1.8186038600014161E-2</v>
      </c>
      <c r="O594" s="13">
        <f t="shared" si="117"/>
        <v>1.8186038600014161E-2</v>
      </c>
      <c r="Q594">
        <v>23.39615623188789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12.485714290000001</v>
      </c>
      <c r="G595" s="13">
        <f t="shared" si="111"/>
        <v>0</v>
      </c>
      <c r="H595" s="13">
        <f t="shared" si="112"/>
        <v>12.485714290000001</v>
      </c>
      <c r="I595" s="16">
        <f t="shared" si="119"/>
        <v>12.49617796244355</v>
      </c>
      <c r="J595" s="13">
        <f t="shared" si="113"/>
        <v>12.412147015724841</v>
      </c>
      <c r="K595" s="13">
        <f t="shared" si="114"/>
        <v>8.4030946718709032E-2</v>
      </c>
      <c r="L595" s="13">
        <f t="shared" si="115"/>
        <v>0</v>
      </c>
      <c r="M595" s="13">
        <f t="shared" si="120"/>
        <v>1.1146281722589326E-2</v>
      </c>
      <c r="N595" s="13">
        <f t="shared" si="116"/>
        <v>6.9106946680053821E-3</v>
      </c>
      <c r="O595" s="13">
        <f t="shared" si="117"/>
        <v>6.9106946680053821E-3</v>
      </c>
      <c r="Q595">
        <v>23.455115268949822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0.84285714300000003</v>
      </c>
      <c r="G596" s="13">
        <f t="shared" si="111"/>
        <v>0</v>
      </c>
      <c r="H596" s="13">
        <f t="shared" si="112"/>
        <v>0.84285714300000003</v>
      </c>
      <c r="I596" s="16">
        <f t="shared" si="119"/>
        <v>0.92688808971870906</v>
      </c>
      <c r="J596" s="13">
        <f t="shared" si="113"/>
        <v>0.92680638789158298</v>
      </c>
      <c r="K596" s="13">
        <f t="shared" si="114"/>
        <v>8.1701827126079429E-5</v>
      </c>
      <c r="L596" s="13">
        <f t="shared" si="115"/>
        <v>0</v>
      </c>
      <c r="M596" s="13">
        <f t="shared" si="120"/>
        <v>4.235587054583944E-3</v>
      </c>
      <c r="N596" s="13">
        <f t="shared" si="116"/>
        <v>2.6260639738420453E-3</v>
      </c>
      <c r="O596" s="13">
        <f t="shared" si="117"/>
        <v>2.6260639738420453E-3</v>
      </c>
      <c r="Q596">
        <v>17.382964303311869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64.371428570000006</v>
      </c>
      <c r="G597" s="13">
        <f t="shared" si="111"/>
        <v>4.1421641908248485</v>
      </c>
      <c r="H597" s="13">
        <f t="shared" si="112"/>
        <v>60.229264379175156</v>
      </c>
      <c r="I597" s="16">
        <f t="shared" si="119"/>
        <v>60.229346081002284</v>
      </c>
      <c r="J597" s="13">
        <f t="shared" si="113"/>
        <v>35.934282679440123</v>
      </c>
      <c r="K597" s="13">
        <f t="shared" si="114"/>
        <v>24.29506340156216</v>
      </c>
      <c r="L597" s="13">
        <f t="shared" si="115"/>
        <v>13.249920655824782</v>
      </c>
      <c r="M597" s="13">
        <f t="shared" si="120"/>
        <v>13.251530178905524</v>
      </c>
      <c r="N597" s="13">
        <f t="shared" si="116"/>
        <v>8.215948710921424</v>
      </c>
      <c r="O597" s="13">
        <f t="shared" si="117"/>
        <v>12.358112901746273</v>
      </c>
      <c r="Q597">
        <v>10.956312591657801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17.350000000000001</v>
      </c>
      <c r="G598" s="13">
        <f t="shared" si="111"/>
        <v>0</v>
      </c>
      <c r="H598" s="13">
        <f t="shared" si="112"/>
        <v>17.350000000000001</v>
      </c>
      <c r="I598" s="16">
        <f t="shared" si="119"/>
        <v>28.395142745737381</v>
      </c>
      <c r="J598" s="13">
        <f t="shared" si="113"/>
        <v>24.769222240769469</v>
      </c>
      <c r="K598" s="13">
        <f t="shared" si="114"/>
        <v>3.6259205049679117</v>
      </c>
      <c r="L598" s="13">
        <f t="shared" si="115"/>
        <v>0</v>
      </c>
      <c r="M598" s="13">
        <f t="shared" si="120"/>
        <v>5.0355814679841</v>
      </c>
      <c r="N598" s="13">
        <f t="shared" si="116"/>
        <v>3.122060510150142</v>
      </c>
      <c r="O598" s="13">
        <f t="shared" si="117"/>
        <v>3.122060510150142</v>
      </c>
      <c r="Q598">
        <v>12.775967462400549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72.892857140000004</v>
      </c>
      <c r="G599" s="13">
        <f t="shared" si="111"/>
        <v>5.0948838048676075</v>
      </c>
      <c r="H599" s="13">
        <f t="shared" si="112"/>
        <v>67.797973335132397</v>
      </c>
      <c r="I599" s="16">
        <f t="shared" si="119"/>
        <v>71.423893840100305</v>
      </c>
      <c r="J599" s="13">
        <f t="shared" si="113"/>
        <v>35.861459135121841</v>
      </c>
      <c r="K599" s="13">
        <f t="shared" si="114"/>
        <v>35.562434704978465</v>
      </c>
      <c r="L599" s="13">
        <f t="shared" si="115"/>
        <v>24.600138493592244</v>
      </c>
      <c r="M599" s="13">
        <f t="shared" si="120"/>
        <v>26.5136594514262</v>
      </c>
      <c r="N599" s="13">
        <f t="shared" si="116"/>
        <v>16.438468859884242</v>
      </c>
      <c r="O599" s="13">
        <f t="shared" si="117"/>
        <v>21.533352664751849</v>
      </c>
      <c r="Q599">
        <v>9.8083735935483887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78.642857140000004</v>
      </c>
      <c r="G600" s="13">
        <f t="shared" si="111"/>
        <v>5.7377499318022211</v>
      </c>
      <c r="H600" s="13">
        <f t="shared" si="112"/>
        <v>72.905107208197776</v>
      </c>
      <c r="I600" s="16">
        <f t="shared" si="119"/>
        <v>83.867403419583994</v>
      </c>
      <c r="J600" s="13">
        <f t="shared" si="113"/>
        <v>44.336232439534449</v>
      </c>
      <c r="K600" s="13">
        <f t="shared" si="114"/>
        <v>39.531170980049545</v>
      </c>
      <c r="L600" s="13">
        <f t="shared" si="115"/>
        <v>28.59805602463593</v>
      </c>
      <c r="M600" s="13">
        <f t="shared" si="120"/>
        <v>38.673246616177892</v>
      </c>
      <c r="N600" s="13">
        <f t="shared" si="116"/>
        <v>23.977412902030292</v>
      </c>
      <c r="O600" s="13">
        <f t="shared" si="117"/>
        <v>29.715162833832512</v>
      </c>
      <c r="Q600">
        <v>13.222761952565291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27.34285714</v>
      </c>
      <c r="G601" s="13">
        <f t="shared" si="111"/>
        <v>2.2660514986208892E-3</v>
      </c>
      <c r="H601" s="13">
        <f t="shared" si="112"/>
        <v>27.34059108850138</v>
      </c>
      <c r="I601" s="16">
        <f t="shared" si="119"/>
        <v>38.273706043914991</v>
      </c>
      <c r="J601" s="13">
        <f t="shared" si="113"/>
        <v>32.062814463963413</v>
      </c>
      <c r="K601" s="13">
        <f t="shared" si="114"/>
        <v>6.2108915799515785</v>
      </c>
      <c r="L601" s="13">
        <f t="shared" si="115"/>
        <v>0</v>
      </c>
      <c r="M601" s="13">
        <f t="shared" si="120"/>
        <v>14.6958337141476</v>
      </c>
      <c r="N601" s="13">
        <f t="shared" si="116"/>
        <v>9.1114169027715128</v>
      </c>
      <c r="O601" s="13">
        <f t="shared" si="117"/>
        <v>9.1136829542701339</v>
      </c>
      <c r="Q601">
        <v>14.91475296376194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14.3</v>
      </c>
      <c r="G602" s="13">
        <f t="shared" si="111"/>
        <v>0</v>
      </c>
      <c r="H602" s="13">
        <f t="shared" si="112"/>
        <v>14.3</v>
      </c>
      <c r="I602" s="16">
        <f t="shared" si="119"/>
        <v>20.510891579951579</v>
      </c>
      <c r="J602" s="13">
        <f t="shared" si="113"/>
        <v>19.633300837046672</v>
      </c>
      <c r="K602" s="13">
        <f t="shared" si="114"/>
        <v>0.87759074290490702</v>
      </c>
      <c r="L602" s="13">
        <f t="shared" si="115"/>
        <v>0</v>
      </c>
      <c r="M602" s="13">
        <f t="shared" si="120"/>
        <v>5.5844168113760873</v>
      </c>
      <c r="N602" s="13">
        <f t="shared" si="116"/>
        <v>3.4623384230531742</v>
      </c>
      <c r="O602" s="13">
        <f t="shared" si="117"/>
        <v>3.4623384230531742</v>
      </c>
      <c r="Q602">
        <v>16.979064322321289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1.6857142860000001</v>
      </c>
      <c r="G603" s="13">
        <f t="shared" si="111"/>
        <v>0</v>
      </c>
      <c r="H603" s="13">
        <f t="shared" si="112"/>
        <v>1.6857142860000001</v>
      </c>
      <c r="I603" s="16">
        <f t="shared" si="119"/>
        <v>2.5633050289049071</v>
      </c>
      <c r="J603" s="13">
        <f t="shared" si="113"/>
        <v>2.5625369548078227</v>
      </c>
      <c r="K603" s="13">
        <f t="shared" si="114"/>
        <v>7.6807409708434804E-4</v>
      </c>
      <c r="L603" s="13">
        <f t="shared" si="115"/>
        <v>0</v>
      </c>
      <c r="M603" s="13">
        <f t="shared" si="120"/>
        <v>2.1220783883229131</v>
      </c>
      <c r="N603" s="13">
        <f t="shared" si="116"/>
        <v>1.315688600760206</v>
      </c>
      <c r="O603" s="13">
        <f t="shared" si="117"/>
        <v>1.315688600760206</v>
      </c>
      <c r="Q603">
        <v>23.116048567709068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45.928571429999998</v>
      </c>
      <c r="G604" s="13">
        <f t="shared" si="111"/>
        <v>2.0802010361813354</v>
      </c>
      <c r="H604" s="13">
        <f t="shared" si="112"/>
        <v>43.848370393818662</v>
      </c>
      <c r="I604" s="16">
        <f t="shared" si="119"/>
        <v>43.849138467915743</v>
      </c>
      <c r="J604" s="13">
        <f t="shared" si="113"/>
        <v>40.300683244463201</v>
      </c>
      <c r="K604" s="13">
        <f t="shared" si="114"/>
        <v>3.5484552234525424</v>
      </c>
      <c r="L604" s="13">
        <f t="shared" si="115"/>
        <v>0</v>
      </c>
      <c r="M604" s="13">
        <f t="shared" si="120"/>
        <v>0.80638978756270707</v>
      </c>
      <c r="N604" s="13">
        <f t="shared" si="116"/>
        <v>0.49996166828887839</v>
      </c>
      <c r="O604" s="13">
        <f t="shared" si="117"/>
        <v>2.5801627044702138</v>
      </c>
      <c r="Q604">
        <v>22.783595000000009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0.764285714</v>
      </c>
      <c r="G605" s="13">
        <f t="shared" si="111"/>
        <v>0</v>
      </c>
      <c r="H605" s="13">
        <f t="shared" si="112"/>
        <v>0.764285714</v>
      </c>
      <c r="I605" s="16">
        <f t="shared" si="119"/>
        <v>4.3127409374525421</v>
      </c>
      <c r="J605" s="13">
        <f t="shared" si="113"/>
        <v>4.3091408450467599</v>
      </c>
      <c r="K605" s="13">
        <f t="shared" si="114"/>
        <v>3.6000924057821848E-3</v>
      </c>
      <c r="L605" s="13">
        <f t="shared" si="115"/>
        <v>0</v>
      </c>
      <c r="M605" s="13">
        <f t="shared" si="120"/>
        <v>0.30642811927382868</v>
      </c>
      <c r="N605" s="13">
        <f t="shared" si="116"/>
        <v>0.18998543394977377</v>
      </c>
      <c r="O605" s="13">
        <f t="shared" si="117"/>
        <v>0.18998543394977377</v>
      </c>
      <c r="Q605">
        <v>23.224140494291468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10.34285714</v>
      </c>
      <c r="G606" s="13">
        <f t="shared" si="111"/>
        <v>0</v>
      </c>
      <c r="H606" s="13">
        <f t="shared" si="112"/>
        <v>10.34285714</v>
      </c>
      <c r="I606" s="16">
        <f t="shared" si="119"/>
        <v>10.346457232405783</v>
      </c>
      <c r="J606" s="13">
        <f t="shared" si="113"/>
        <v>10.296221539200513</v>
      </c>
      <c r="K606" s="13">
        <f t="shared" si="114"/>
        <v>5.0235693205269882E-2</v>
      </c>
      <c r="L606" s="13">
        <f t="shared" si="115"/>
        <v>0</v>
      </c>
      <c r="M606" s="13">
        <f t="shared" si="120"/>
        <v>0.11644268532405491</v>
      </c>
      <c r="N606" s="13">
        <f t="shared" si="116"/>
        <v>7.2194464900914052E-2</v>
      </c>
      <c r="O606" s="13">
        <f t="shared" si="117"/>
        <v>7.2194464900914052E-2</v>
      </c>
      <c r="Q606">
        <v>23.106029840350121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3.835714286</v>
      </c>
      <c r="G607" s="13">
        <f t="shared" si="111"/>
        <v>0</v>
      </c>
      <c r="H607" s="13">
        <f t="shared" si="112"/>
        <v>3.835714286</v>
      </c>
      <c r="I607" s="16">
        <f t="shared" si="119"/>
        <v>3.8859499792052699</v>
      </c>
      <c r="J607" s="13">
        <f t="shared" si="113"/>
        <v>3.8821133312912153</v>
      </c>
      <c r="K607" s="13">
        <f t="shared" si="114"/>
        <v>3.8366479140545806E-3</v>
      </c>
      <c r="L607" s="13">
        <f t="shared" si="115"/>
        <v>0</v>
      </c>
      <c r="M607" s="13">
        <f t="shared" si="120"/>
        <v>4.424822042314086E-2</v>
      </c>
      <c r="N607" s="13">
        <f t="shared" si="116"/>
        <v>2.7433896662347333E-2</v>
      </c>
      <c r="O607" s="13">
        <f t="shared" si="117"/>
        <v>2.7433896662347333E-2</v>
      </c>
      <c r="Q607">
        <v>20.557698683529551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19.414285710000001</v>
      </c>
      <c r="G608" s="13">
        <f t="shared" si="111"/>
        <v>0</v>
      </c>
      <c r="H608" s="13">
        <f t="shared" si="112"/>
        <v>19.414285710000001</v>
      </c>
      <c r="I608" s="16">
        <f t="shared" si="119"/>
        <v>19.418122357914058</v>
      </c>
      <c r="J608" s="13">
        <f t="shared" si="113"/>
        <v>18.774091820341948</v>
      </c>
      <c r="K608" s="13">
        <f t="shared" si="114"/>
        <v>0.64403053757211026</v>
      </c>
      <c r="L608" s="13">
        <f t="shared" si="115"/>
        <v>0</v>
      </c>
      <c r="M608" s="13">
        <f t="shared" si="120"/>
        <v>1.6814323760793528E-2</v>
      </c>
      <c r="N608" s="13">
        <f t="shared" si="116"/>
        <v>1.0424880731691987E-2</v>
      </c>
      <c r="O608" s="13">
        <f t="shared" si="117"/>
        <v>1.0424880731691987E-2</v>
      </c>
      <c r="Q608">
        <v>18.114899439729118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57.792857140000002</v>
      </c>
      <c r="G609" s="13">
        <f t="shared" si="111"/>
        <v>3.4066614541349685</v>
      </c>
      <c r="H609" s="13">
        <f t="shared" si="112"/>
        <v>54.386195685865033</v>
      </c>
      <c r="I609" s="16">
        <f t="shared" si="119"/>
        <v>55.03022622343714</v>
      </c>
      <c r="J609" s="13">
        <f t="shared" si="113"/>
        <v>40.869930649128129</v>
      </c>
      <c r="K609" s="13">
        <f t="shared" si="114"/>
        <v>14.160295574309011</v>
      </c>
      <c r="L609" s="13">
        <f t="shared" si="115"/>
        <v>3.0406340816224691</v>
      </c>
      <c r="M609" s="13">
        <f t="shared" si="120"/>
        <v>3.0470235246515704</v>
      </c>
      <c r="N609" s="13">
        <f t="shared" si="116"/>
        <v>1.8891545852839737</v>
      </c>
      <c r="O609" s="13">
        <f t="shared" si="117"/>
        <v>5.2958160394189422</v>
      </c>
      <c r="Q609">
        <v>15.470403445589129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49.642857139999997</v>
      </c>
      <c r="G610" s="13">
        <f t="shared" si="111"/>
        <v>2.49546859595808</v>
      </c>
      <c r="H610" s="13">
        <f t="shared" si="112"/>
        <v>47.147388544041917</v>
      </c>
      <c r="I610" s="16">
        <f t="shared" si="119"/>
        <v>58.267050036728456</v>
      </c>
      <c r="J610" s="13">
        <f t="shared" si="113"/>
        <v>35.703353011927504</v>
      </c>
      <c r="K610" s="13">
        <f t="shared" si="114"/>
        <v>22.563697024800952</v>
      </c>
      <c r="L610" s="13">
        <f t="shared" si="115"/>
        <v>11.505823918081923</v>
      </c>
      <c r="M610" s="13">
        <f t="shared" si="120"/>
        <v>12.66369285744952</v>
      </c>
      <c r="N610" s="13">
        <f t="shared" si="116"/>
        <v>7.8514895716187025</v>
      </c>
      <c r="O610" s="13">
        <f t="shared" si="117"/>
        <v>10.346958167576783</v>
      </c>
      <c r="Q610">
        <v>11.089069593548389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45.72142857</v>
      </c>
      <c r="G611" s="13">
        <f t="shared" si="111"/>
        <v>2.0570418834630124</v>
      </c>
      <c r="H611" s="13">
        <f t="shared" si="112"/>
        <v>43.664386686536986</v>
      </c>
      <c r="I611" s="16">
        <f t="shared" si="119"/>
        <v>54.722259793256022</v>
      </c>
      <c r="J611" s="13">
        <f t="shared" si="113"/>
        <v>40.394811446271092</v>
      </c>
      <c r="K611" s="13">
        <f t="shared" si="114"/>
        <v>14.32744834698493</v>
      </c>
      <c r="L611" s="13">
        <f t="shared" si="115"/>
        <v>3.2090158923366743</v>
      </c>
      <c r="M611" s="13">
        <f t="shared" si="120"/>
        <v>8.0212191781674917</v>
      </c>
      <c r="N611" s="13">
        <f t="shared" si="116"/>
        <v>4.9731558904638451</v>
      </c>
      <c r="O611" s="13">
        <f t="shared" si="117"/>
        <v>7.030197773926858</v>
      </c>
      <c r="Q611">
        <v>15.197094053583131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19.75</v>
      </c>
      <c r="G612" s="13">
        <f t="shared" si="111"/>
        <v>0</v>
      </c>
      <c r="H612" s="13">
        <f t="shared" si="112"/>
        <v>19.75</v>
      </c>
      <c r="I612" s="16">
        <f t="shared" si="119"/>
        <v>30.868432454648257</v>
      </c>
      <c r="J612" s="13">
        <f t="shared" si="113"/>
        <v>27.176805510098443</v>
      </c>
      <c r="K612" s="13">
        <f t="shared" si="114"/>
        <v>3.6916269445498138</v>
      </c>
      <c r="L612" s="13">
        <f t="shared" si="115"/>
        <v>0</v>
      </c>
      <c r="M612" s="13">
        <f t="shared" si="120"/>
        <v>3.0480632877036467</v>
      </c>
      <c r="N612" s="13">
        <f t="shared" si="116"/>
        <v>1.889799238376261</v>
      </c>
      <c r="O612" s="13">
        <f t="shared" si="117"/>
        <v>1.889799238376261</v>
      </c>
      <c r="Q612">
        <v>14.56642097519171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23.371428569999999</v>
      </c>
      <c r="G613" s="13">
        <f t="shared" si="111"/>
        <v>0</v>
      </c>
      <c r="H613" s="13">
        <f t="shared" si="112"/>
        <v>23.371428569999999</v>
      </c>
      <c r="I613" s="16">
        <f t="shared" si="119"/>
        <v>27.063055514549813</v>
      </c>
      <c r="J613" s="13">
        <f t="shared" si="113"/>
        <v>25.167438977248601</v>
      </c>
      <c r="K613" s="13">
        <f t="shared" si="114"/>
        <v>1.8956165373012119</v>
      </c>
      <c r="L613" s="13">
        <f t="shared" si="115"/>
        <v>0</v>
      </c>
      <c r="M613" s="13">
        <f t="shared" si="120"/>
        <v>1.1582640493273857</v>
      </c>
      <c r="N613" s="13">
        <f t="shared" si="116"/>
        <v>0.71812371058297908</v>
      </c>
      <c r="O613" s="13">
        <f t="shared" si="117"/>
        <v>0.71812371058297908</v>
      </c>
      <c r="Q613">
        <v>17.10519851511523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5.9785714289999996</v>
      </c>
      <c r="G614" s="13">
        <f t="shared" si="111"/>
        <v>0</v>
      </c>
      <c r="H614" s="13">
        <f t="shared" si="112"/>
        <v>5.9785714289999996</v>
      </c>
      <c r="I614" s="16">
        <f t="shared" si="119"/>
        <v>7.8741879663012115</v>
      </c>
      <c r="J614" s="13">
        <f t="shared" si="113"/>
        <v>7.8468412408609387</v>
      </c>
      <c r="K614" s="13">
        <f t="shared" si="114"/>
        <v>2.7346725440272834E-2</v>
      </c>
      <c r="L614" s="13">
        <f t="shared" si="115"/>
        <v>0</v>
      </c>
      <c r="M614" s="13">
        <f t="shared" si="120"/>
        <v>0.44014033874440661</v>
      </c>
      <c r="N614" s="13">
        <f t="shared" si="116"/>
        <v>0.27288701002153209</v>
      </c>
      <c r="O614" s="13">
        <f t="shared" si="117"/>
        <v>0.27288701002153209</v>
      </c>
      <c r="Q614">
        <v>21.62434999197858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0.75</v>
      </c>
      <c r="G615" s="13">
        <f t="shared" si="111"/>
        <v>0</v>
      </c>
      <c r="H615" s="13">
        <f t="shared" si="112"/>
        <v>0.75</v>
      </c>
      <c r="I615" s="16">
        <f t="shared" si="119"/>
        <v>0.77734672544027283</v>
      </c>
      <c r="J615" s="13">
        <f t="shared" si="113"/>
        <v>0.77732524947289283</v>
      </c>
      <c r="K615" s="13">
        <f t="shared" si="114"/>
        <v>2.1475967380002459E-5</v>
      </c>
      <c r="L615" s="13">
        <f t="shared" si="115"/>
        <v>0</v>
      </c>
      <c r="M615" s="13">
        <f t="shared" si="120"/>
        <v>0.16725332872287452</v>
      </c>
      <c r="N615" s="13">
        <f t="shared" si="116"/>
        <v>0.10369706380818219</v>
      </c>
      <c r="O615" s="13">
        <f t="shared" si="117"/>
        <v>0.10369706380818219</v>
      </c>
      <c r="Q615">
        <v>23.100838836155361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0.22857142899999999</v>
      </c>
      <c r="G616" s="13">
        <f t="shared" si="111"/>
        <v>0</v>
      </c>
      <c r="H616" s="13">
        <f t="shared" si="112"/>
        <v>0.22857142899999999</v>
      </c>
      <c r="I616" s="16">
        <f t="shared" si="119"/>
        <v>0.22859290496738</v>
      </c>
      <c r="J616" s="13">
        <f t="shared" si="113"/>
        <v>0.22859254863583564</v>
      </c>
      <c r="K616" s="13">
        <f t="shared" si="114"/>
        <v>3.5633154435443792E-7</v>
      </c>
      <c r="L616" s="13">
        <f t="shared" si="115"/>
        <v>0</v>
      </c>
      <c r="M616" s="13">
        <f t="shared" si="120"/>
        <v>6.3556264914692323E-2</v>
      </c>
      <c r="N616" s="13">
        <f t="shared" si="116"/>
        <v>3.9404884247109237E-2</v>
      </c>
      <c r="O616" s="13">
        <f t="shared" si="117"/>
        <v>3.9404884247109237E-2</v>
      </c>
      <c r="Q616">
        <v>26.162915000000009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37.442857140000001</v>
      </c>
      <c r="G617" s="13">
        <f t="shared" si="111"/>
        <v>1.131474378809856</v>
      </c>
      <c r="H617" s="13">
        <f t="shared" si="112"/>
        <v>36.311382761190146</v>
      </c>
      <c r="I617" s="16">
        <f t="shared" si="119"/>
        <v>36.311383117521693</v>
      </c>
      <c r="J617" s="13">
        <f t="shared" si="113"/>
        <v>34.66582716602732</v>
      </c>
      <c r="K617" s="13">
        <f t="shared" si="114"/>
        <v>1.6455559514943729</v>
      </c>
      <c r="L617" s="13">
        <f t="shared" si="115"/>
        <v>0</v>
      </c>
      <c r="M617" s="13">
        <f t="shared" si="120"/>
        <v>2.4151380667583086E-2</v>
      </c>
      <c r="N617" s="13">
        <f t="shared" si="116"/>
        <v>1.4973856013901513E-2</v>
      </c>
      <c r="O617" s="13">
        <f t="shared" si="117"/>
        <v>1.1464482348237575</v>
      </c>
      <c r="Q617">
        <v>24.639388334646089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13.43571429</v>
      </c>
      <c r="G618" s="13">
        <f t="shared" si="111"/>
        <v>0</v>
      </c>
      <c r="H618" s="13">
        <f t="shared" si="112"/>
        <v>13.43571429</v>
      </c>
      <c r="I618" s="16">
        <f t="shared" si="119"/>
        <v>15.081270241494373</v>
      </c>
      <c r="J618" s="13">
        <f t="shared" si="113"/>
        <v>14.95335840164784</v>
      </c>
      <c r="K618" s="13">
        <f t="shared" si="114"/>
        <v>0.12791183984653287</v>
      </c>
      <c r="L618" s="13">
        <f t="shared" si="115"/>
        <v>0</v>
      </c>
      <c r="M618" s="13">
        <f t="shared" si="120"/>
        <v>9.1775246536815736E-3</v>
      </c>
      <c r="N618" s="13">
        <f t="shared" si="116"/>
        <v>5.6900652852825756E-3</v>
      </c>
      <c r="O618" s="13">
        <f t="shared" si="117"/>
        <v>5.6900652852825756E-3</v>
      </c>
      <c r="Q618">
        <v>24.46392019046338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52.057142859999999</v>
      </c>
      <c r="G619" s="13">
        <f t="shared" si="111"/>
        <v>2.7653925107632884</v>
      </c>
      <c r="H619" s="13">
        <f t="shared" si="112"/>
        <v>49.291750349236708</v>
      </c>
      <c r="I619" s="16">
        <f t="shared" si="119"/>
        <v>49.41966218908324</v>
      </c>
      <c r="J619" s="13">
        <f t="shared" si="113"/>
        <v>41.218975089750202</v>
      </c>
      <c r="K619" s="13">
        <f t="shared" si="114"/>
        <v>8.2006870993330381</v>
      </c>
      <c r="L619" s="13">
        <f t="shared" si="115"/>
        <v>0</v>
      </c>
      <c r="M619" s="13">
        <f t="shared" si="120"/>
        <v>3.487459368398998E-3</v>
      </c>
      <c r="N619" s="13">
        <f t="shared" si="116"/>
        <v>2.1622248084073787E-3</v>
      </c>
      <c r="O619" s="13">
        <f t="shared" si="117"/>
        <v>2.7675547355716956</v>
      </c>
      <c r="Q619">
        <v>18.345792244791379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58.114285709999997</v>
      </c>
      <c r="G620" s="13">
        <f t="shared" si="111"/>
        <v>3.4425980697666252</v>
      </c>
      <c r="H620" s="13">
        <f t="shared" si="112"/>
        <v>54.671687640233372</v>
      </c>
      <c r="I620" s="16">
        <f t="shared" si="119"/>
        <v>62.872374739566411</v>
      </c>
      <c r="J620" s="13">
        <f t="shared" si="113"/>
        <v>41.219490099494777</v>
      </c>
      <c r="K620" s="13">
        <f t="shared" si="114"/>
        <v>21.652884640071633</v>
      </c>
      <c r="L620" s="13">
        <f t="shared" si="115"/>
        <v>10.588314527681364</v>
      </c>
      <c r="M620" s="13">
        <f t="shared" si="120"/>
        <v>10.589639762241356</v>
      </c>
      <c r="N620" s="13">
        <f t="shared" si="116"/>
        <v>6.5655766525896411</v>
      </c>
      <c r="O620" s="13">
        <f t="shared" si="117"/>
        <v>10.008174722356266</v>
      </c>
      <c r="Q620">
        <v>13.86374916912734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17.257142859999998</v>
      </c>
      <c r="G621" s="13">
        <f t="shared" si="111"/>
        <v>0</v>
      </c>
      <c r="H621" s="13">
        <f t="shared" si="112"/>
        <v>17.257142859999998</v>
      </c>
      <c r="I621" s="16">
        <f t="shared" si="119"/>
        <v>28.321712972390273</v>
      </c>
      <c r="J621" s="13">
        <f t="shared" si="113"/>
        <v>23.792097361292502</v>
      </c>
      <c r="K621" s="13">
        <f t="shared" si="114"/>
        <v>4.5296156110977712</v>
      </c>
      <c r="L621" s="13">
        <f t="shared" si="115"/>
        <v>0</v>
      </c>
      <c r="M621" s="13">
        <f t="shared" si="120"/>
        <v>4.0240631096517152</v>
      </c>
      <c r="N621" s="13">
        <f t="shared" si="116"/>
        <v>2.4949191279840632</v>
      </c>
      <c r="O621" s="13">
        <f t="shared" si="117"/>
        <v>2.4949191279840632</v>
      </c>
      <c r="Q621">
        <v>10.64738359354839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21.992857140000002</v>
      </c>
      <c r="G622" s="13">
        <f t="shared" si="111"/>
        <v>0</v>
      </c>
      <c r="H622" s="13">
        <f t="shared" si="112"/>
        <v>21.992857140000002</v>
      </c>
      <c r="I622" s="16">
        <f t="shared" si="119"/>
        <v>26.522472751097773</v>
      </c>
      <c r="J622" s="13">
        <f t="shared" si="113"/>
        <v>23.191210444421031</v>
      </c>
      <c r="K622" s="13">
        <f t="shared" si="114"/>
        <v>3.3312623066767415</v>
      </c>
      <c r="L622" s="13">
        <f t="shared" si="115"/>
        <v>0</v>
      </c>
      <c r="M622" s="13">
        <f t="shared" si="120"/>
        <v>1.529143981667652</v>
      </c>
      <c r="N622" s="13">
        <f t="shared" si="116"/>
        <v>0.94806926863394425</v>
      </c>
      <c r="O622" s="13">
        <f t="shared" si="117"/>
        <v>0.94806926863394425</v>
      </c>
      <c r="Q622">
        <v>11.922633847587379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24.31428571</v>
      </c>
      <c r="G623" s="13">
        <f t="shared" si="111"/>
        <v>0</v>
      </c>
      <c r="H623" s="13">
        <f t="shared" si="112"/>
        <v>24.31428571</v>
      </c>
      <c r="I623" s="16">
        <f t="shared" si="119"/>
        <v>27.645548016676742</v>
      </c>
      <c r="J623" s="13">
        <f t="shared" si="113"/>
        <v>24.622676502021672</v>
      </c>
      <c r="K623" s="13">
        <f t="shared" si="114"/>
        <v>3.0228715146550691</v>
      </c>
      <c r="L623" s="13">
        <f t="shared" si="115"/>
        <v>0</v>
      </c>
      <c r="M623" s="13">
        <f t="shared" si="120"/>
        <v>0.58107471303370772</v>
      </c>
      <c r="N623" s="13">
        <f t="shared" si="116"/>
        <v>0.36026632208089876</v>
      </c>
      <c r="O623" s="13">
        <f t="shared" si="117"/>
        <v>0.36026632208089876</v>
      </c>
      <c r="Q623">
        <v>13.748130415731501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29.557142859999999</v>
      </c>
      <c r="G624" s="13">
        <f t="shared" si="111"/>
        <v>0.24982940536697268</v>
      </c>
      <c r="H624" s="13">
        <f t="shared" si="112"/>
        <v>29.307313454633025</v>
      </c>
      <c r="I624" s="16">
        <f t="shared" si="119"/>
        <v>32.330184969288098</v>
      </c>
      <c r="J624" s="13">
        <f t="shared" si="113"/>
        <v>29.26756653314493</v>
      </c>
      <c r="K624" s="13">
        <f t="shared" si="114"/>
        <v>3.0626184361431683</v>
      </c>
      <c r="L624" s="13">
        <f t="shared" si="115"/>
        <v>0</v>
      </c>
      <c r="M624" s="13">
        <f t="shared" si="120"/>
        <v>0.22080839095280896</v>
      </c>
      <c r="N624" s="13">
        <f t="shared" si="116"/>
        <v>0.13690120239074155</v>
      </c>
      <c r="O624" s="13">
        <f t="shared" si="117"/>
        <v>0.38673060775771423</v>
      </c>
      <c r="Q624">
        <v>17.196288341008721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55.614285709999997</v>
      </c>
      <c r="G625" s="13">
        <f t="shared" si="111"/>
        <v>3.1630910580559237</v>
      </c>
      <c r="H625" s="13">
        <f t="shared" si="112"/>
        <v>52.451194651944071</v>
      </c>
      <c r="I625" s="16">
        <f t="shared" si="119"/>
        <v>55.51381308808724</v>
      </c>
      <c r="J625" s="13">
        <f t="shared" si="113"/>
        <v>41.833318543080857</v>
      </c>
      <c r="K625" s="13">
        <f t="shared" si="114"/>
        <v>13.680494545006383</v>
      </c>
      <c r="L625" s="13">
        <f t="shared" si="115"/>
        <v>2.5573051795458439</v>
      </c>
      <c r="M625" s="13">
        <f t="shared" si="120"/>
        <v>2.6412123681079116</v>
      </c>
      <c r="N625" s="13">
        <f t="shared" si="116"/>
        <v>1.6375516682269051</v>
      </c>
      <c r="O625" s="13">
        <f t="shared" si="117"/>
        <v>4.8006427262828293</v>
      </c>
      <c r="Q625">
        <v>16.067689283651131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19.47142857</v>
      </c>
      <c r="G626" s="13">
        <f t="shared" si="111"/>
        <v>0</v>
      </c>
      <c r="H626" s="13">
        <f t="shared" si="112"/>
        <v>19.47142857</v>
      </c>
      <c r="I626" s="16">
        <f t="shared" si="119"/>
        <v>30.594617935460541</v>
      </c>
      <c r="J626" s="13">
        <f t="shared" si="113"/>
        <v>28.502068485303905</v>
      </c>
      <c r="K626" s="13">
        <f t="shared" si="114"/>
        <v>2.0925494501566355</v>
      </c>
      <c r="L626" s="13">
        <f t="shared" si="115"/>
        <v>0</v>
      </c>
      <c r="M626" s="13">
        <f t="shared" si="120"/>
        <v>1.0036606998810065</v>
      </c>
      <c r="N626" s="13">
        <f t="shared" si="116"/>
        <v>0.62226963392622403</v>
      </c>
      <c r="O626" s="13">
        <f t="shared" si="117"/>
        <v>0.62226963392622403</v>
      </c>
      <c r="Q626">
        <v>19.02867034984358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2.207142857</v>
      </c>
      <c r="G627" s="13">
        <f t="shared" si="111"/>
        <v>0</v>
      </c>
      <c r="H627" s="13">
        <f t="shared" si="112"/>
        <v>2.207142857</v>
      </c>
      <c r="I627" s="16">
        <f t="shared" si="119"/>
        <v>4.2996923071566355</v>
      </c>
      <c r="J627" s="13">
        <f t="shared" si="113"/>
        <v>4.2948574486813902</v>
      </c>
      <c r="K627" s="13">
        <f t="shared" si="114"/>
        <v>4.8348584752453405E-3</v>
      </c>
      <c r="L627" s="13">
        <f t="shared" si="115"/>
        <v>0</v>
      </c>
      <c r="M627" s="13">
        <f t="shared" si="120"/>
        <v>0.38139106595478245</v>
      </c>
      <c r="N627" s="13">
        <f t="shared" si="116"/>
        <v>0.23646246089196513</v>
      </c>
      <c r="O627" s="13">
        <f t="shared" si="117"/>
        <v>0.23646246089196513</v>
      </c>
      <c r="Q627">
        <v>21.066769300426341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0.37142857099999999</v>
      </c>
      <c r="G628" s="13">
        <f t="shared" si="111"/>
        <v>0</v>
      </c>
      <c r="H628" s="13">
        <f t="shared" si="112"/>
        <v>0.37142857099999999</v>
      </c>
      <c r="I628" s="16">
        <f t="shared" si="119"/>
        <v>0.37626342947524533</v>
      </c>
      <c r="J628" s="13">
        <f t="shared" si="113"/>
        <v>0.37626121478081831</v>
      </c>
      <c r="K628" s="13">
        <f t="shared" si="114"/>
        <v>2.2146944270162727E-6</v>
      </c>
      <c r="L628" s="13">
        <f t="shared" si="115"/>
        <v>0</v>
      </c>
      <c r="M628" s="13">
        <f t="shared" si="120"/>
        <v>0.14492860506281732</v>
      </c>
      <c r="N628" s="13">
        <f t="shared" si="116"/>
        <v>8.9855735138946735E-2</v>
      </c>
      <c r="O628" s="13">
        <f t="shared" si="117"/>
        <v>8.9855735138946735E-2</v>
      </c>
      <c r="Q628">
        <v>23.777844215357039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0.99285714300000005</v>
      </c>
      <c r="G629" s="13">
        <f t="shared" si="111"/>
        <v>0</v>
      </c>
      <c r="H629" s="13">
        <f t="shared" si="112"/>
        <v>0.99285714300000005</v>
      </c>
      <c r="I629" s="16">
        <f t="shared" si="119"/>
        <v>0.99285935769442712</v>
      </c>
      <c r="J629" s="13">
        <f t="shared" si="113"/>
        <v>0.99282837871534213</v>
      </c>
      <c r="K629" s="13">
        <f t="shared" si="114"/>
        <v>3.0978979084994585E-5</v>
      </c>
      <c r="L629" s="13">
        <f t="shared" si="115"/>
        <v>0</v>
      </c>
      <c r="M629" s="13">
        <f t="shared" si="120"/>
        <v>5.5072869923870588E-2</v>
      </c>
      <c r="N629" s="13">
        <f t="shared" si="116"/>
        <v>3.4145179352799766E-2</v>
      </c>
      <c r="O629" s="13">
        <f t="shared" si="117"/>
        <v>3.4145179352799766E-2</v>
      </c>
      <c r="Q629">
        <v>25.734030000000011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20.35714286</v>
      </c>
      <c r="G630" s="13">
        <f t="shared" si="111"/>
        <v>0</v>
      </c>
      <c r="H630" s="13">
        <f t="shared" si="112"/>
        <v>20.35714286</v>
      </c>
      <c r="I630" s="16">
        <f t="shared" si="119"/>
        <v>20.357173838979083</v>
      </c>
      <c r="J630" s="13">
        <f t="shared" si="113"/>
        <v>20.028919043429742</v>
      </c>
      <c r="K630" s="13">
        <f t="shared" si="114"/>
        <v>0.32825479554934134</v>
      </c>
      <c r="L630" s="13">
        <f t="shared" si="115"/>
        <v>0</v>
      </c>
      <c r="M630" s="13">
        <f t="shared" si="120"/>
        <v>2.0927690571070821E-2</v>
      </c>
      <c r="N630" s="13">
        <f t="shared" si="116"/>
        <v>1.297516815406391E-2</v>
      </c>
      <c r="O630" s="13">
        <f t="shared" si="117"/>
        <v>1.297516815406391E-2</v>
      </c>
      <c r="Q630">
        <v>24.076671969772171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16.22142857</v>
      </c>
      <c r="G631" s="13">
        <f t="shared" si="111"/>
        <v>0</v>
      </c>
      <c r="H631" s="13">
        <f t="shared" si="112"/>
        <v>16.22142857</v>
      </c>
      <c r="I631" s="16">
        <f t="shared" si="119"/>
        <v>16.549683365549342</v>
      </c>
      <c r="J631" s="13">
        <f t="shared" si="113"/>
        <v>16.230676330449384</v>
      </c>
      <c r="K631" s="13">
        <f t="shared" si="114"/>
        <v>0.31900703509995765</v>
      </c>
      <c r="L631" s="13">
        <f t="shared" si="115"/>
        <v>0</v>
      </c>
      <c r="M631" s="13">
        <f t="shared" si="120"/>
        <v>7.9525224170069117E-3</v>
      </c>
      <c r="N631" s="13">
        <f t="shared" si="116"/>
        <v>4.9305638985442856E-3</v>
      </c>
      <c r="O631" s="13">
        <f t="shared" si="117"/>
        <v>4.9305638985442856E-3</v>
      </c>
      <c r="Q631">
        <v>19.842018744487351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10.192857139999999</v>
      </c>
      <c r="G632" s="13">
        <f t="shared" si="111"/>
        <v>0</v>
      </c>
      <c r="H632" s="13">
        <f t="shared" si="112"/>
        <v>10.192857139999999</v>
      </c>
      <c r="I632" s="16">
        <f t="shared" si="119"/>
        <v>10.511864175099957</v>
      </c>
      <c r="J632" s="13">
        <f t="shared" si="113"/>
        <v>10.342995934832665</v>
      </c>
      <c r="K632" s="13">
        <f t="shared" si="114"/>
        <v>0.16886824026729208</v>
      </c>
      <c r="L632" s="13">
        <f t="shared" si="115"/>
        <v>0</v>
      </c>
      <c r="M632" s="13">
        <f t="shared" si="120"/>
        <v>3.0219585184626261E-3</v>
      </c>
      <c r="N632" s="13">
        <f t="shared" si="116"/>
        <v>1.8736142814468281E-3</v>
      </c>
      <c r="O632" s="13">
        <f t="shared" si="117"/>
        <v>1.8736142814468281E-3</v>
      </c>
      <c r="Q632">
        <v>14.723160564457521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5.7857142860000002</v>
      </c>
      <c r="G633" s="13">
        <f t="shared" si="111"/>
        <v>0</v>
      </c>
      <c r="H633" s="13">
        <f t="shared" si="112"/>
        <v>5.7857142860000002</v>
      </c>
      <c r="I633" s="16">
        <f t="shared" si="119"/>
        <v>5.9545825262672922</v>
      </c>
      <c r="J633" s="13">
        <f t="shared" si="113"/>
        <v>5.9245965313976834</v>
      </c>
      <c r="K633" s="13">
        <f t="shared" si="114"/>
        <v>2.9985994869608845E-2</v>
      </c>
      <c r="L633" s="13">
        <f t="shared" si="115"/>
        <v>0</v>
      </c>
      <c r="M633" s="13">
        <f t="shared" si="120"/>
        <v>1.148344237015798E-3</v>
      </c>
      <c r="N633" s="13">
        <f t="shared" si="116"/>
        <v>7.1197342694979471E-4</v>
      </c>
      <c r="O633" s="13">
        <f t="shared" si="117"/>
        <v>7.1197342694979471E-4</v>
      </c>
      <c r="Q633">
        <v>15.01143572172337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117.45714289999999</v>
      </c>
      <c r="G634" s="13">
        <f t="shared" si="111"/>
        <v>10.077295941587357</v>
      </c>
      <c r="H634" s="13">
        <f t="shared" si="112"/>
        <v>107.37984695841264</v>
      </c>
      <c r="I634" s="16">
        <f t="shared" si="119"/>
        <v>107.40983295328225</v>
      </c>
      <c r="J634" s="13">
        <f t="shared" si="113"/>
        <v>45.037828662389366</v>
      </c>
      <c r="K634" s="13">
        <f t="shared" si="114"/>
        <v>62.372004290892882</v>
      </c>
      <c r="L634" s="13">
        <f t="shared" si="115"/>
        <v>51.606833022656964</v>
      </c>
      <c r="M634" s="13">
        <f t="shared" si="120"/>
        <v>51.607269393467028</v>
      </c>
      <c r="N634" s="13">
        <f t="shared" si="116"/>
        <v>31.996507023949558</v>
      </c>
      <c r="O634" s="13">
        <f t="shared" si="117"/>
        <v>42.073802965536913</v>
      </c>
      <c r="Q634">
        <v>12.47009559354839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9.8000000000000007</v>
      </c>
      <c r="G635" s="13">
        <f t="shared" si="111"/>
        <v>0</v>
      </c>
      <c r="H635" s="13">
        <f t="shared" si="112"/>
        <v>9.8000000000000007</v>
      </c>
      <c r="I635" s="16">
        <f t="shared" si="119"/>
        <v>20.565171268235922</v>
      </c>
      <c r="J635" s="13">
        <f t="shared" si="113"/>
        <v>19.405223531555343</v>
      </c>
      <c r="K635" s="13">
        <f t="shared" si="114"/>
        <v>1.1599477366805786</v>
      </c>
      <c r="L635" s="13">
        <f t="shared" si="115"/>
        <v>0</v>
      </c>
      <c r="M635" s="13">
        <f t="shared" si="120"/>
        <v>19.61076236951747</v>
      </c>
      <c r="N635" s="13">
        <f t="shared" si="116"/>
        <v>12.158672669100831</v>
      </c>
      <c r="O635" s="13">
        <f t="shared" si="117"/>
        <v>12.158672669100831</v>
      </c>
      <c r="Q635">
        <v>14.88919964860435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34.15</v>
      </c>
      <c r="G636" s="13">
        <f t="shared" si="111"/>
        <v>0.76332371513319663</v>
      </c>
      <c r="H636" s="13">
        <f t="shared" si="112"/>
        <v>33.386676284866802</v>
      </c>
      <c r="I636" s="16">
        <f t="shared" si="119"/>
        <v>34.54662402154738</v>
      </c>
      <c r="J636" s="13">
        <f t="shared" si="113"/>
        <v>29.936774040566114</v>
      </c>
      <c r="K636" s="13">
        <f t="shared" si="114"/>
        <v>4.6098499809812665</v>
      </c>
      <c r="L636" s="13">
        <f t="shared" si="115"/>
        <v>0</v>
      </c>
      <c r="M636" s="13">
        <f t="shared" si="120"/>
        <v>7.4520897004166393</v>
      </c>
      <c r="N636" s="13">
        <f t="shared" si="116"/>
        <v>4.6202956142583167</v>
      </c>
      <c r="O636" s="13">
        <f t="shared" si="117"/>
        <v>5.3836193293915136</v>
      </c>
      <c r="Q636">
        <v>15.222431931444129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35.678571429999998</v>
      </c>
      <c r="G637" s="13">
        <f t="shared" si="111"/>
        <v>0.93422228816745823</v>
      </c>
      <c r="H637" s="13">
        <f t="shared" si="112"/>
        <v>34.744349141832537</v>
      </c>
      <c r="I637" s="16">
        <f t="shared" si="119"/>
        <v>39.354199122813803</v>
      </c>
      <c r="J637" s="13">
        <f t="shared" si="113"/>
        <v>34.399282596046802</v>
      </c>
      <c r="K637" s="13">
        <f t="shared" si="114"/>
        <v>4.9549165267670006</v>
      </c>
      <c r="L637" s="13">
        <f t="shared" si="115"/>
        <v>0</v>
      </c>
      <c r="M637" s="13">
        <f t="shared" si="120"/>
        <v>2.8317940861583226</v>
      </c>
      <c r="N637" s="13">
        <f t="shared" si="116"/>
        <v>1.7557123334181599</v>
      </c>
      <c r="O637" s="13">
        <f t="shared" si="117"/>
        <v>2.6899346215856181</v>
      </c>
      <c r="Q637">
        <v>17.586945140454379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9.3428571429999998</v>
      </c>
      <c r="G638" s="13">
        <f t="shared" si="111"/>
        <v>0</v>
      </c>
      <c r="H638" s="13">
        <f t="shared" si="112"/>
        <v>9.3428571429999998</v>
      </c>
      <c r="I638" s="16">
        <f t="shared" si="119"/>
        <v>14.297773669767</v>
      </c>
      <c r="J638" s="13">
        <f t="shared" si="113"/>
        <v>14.085750126144761</v>
      </c>
      <c r="K638" s="13">
        <f t="shared" si="114"/>
        <v>0.21202354362223907</v>
      </c>
      <c r="L638" s="13">
        <f t="shared" si="115"/>
        <v>0</v>
      </c>
      <c r="M638" s="13">
        <f t="shared" si="120"/>
        <v>1.0760817527401627</v>
      </c>
      <c r="N638" s="13">
        <f t="shared" si="116"/>
        <v>0.66717068669890089</v>
      </c>
      <c r="O638" s="13">
        <f t="shared" si="117"/>
        <v>0.66717068669890089</v>
      </c>
      <c r="Q638">
        <v>19.676361299684221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13.49285714</v>
      </c>
      <c r="G639" s="13">
        <f t="shared" si="111"/>
        <v>0</v>
      </c>
      <c r="H639" s="13">
        <f t="shared" si="112"/>
        <v>13.49285714</v>
      </c>
      <c r="I639" s="16">
        <f t="shared" si="119"/>
        <v>13.704880683622239</v>
      </c>
      <c r="J639" s="13">
        <f t="shared" si="113"/>
        <v>13.554232319153376</v>
      </c>
      <c r="K639" s="13">
        <f t="shared" si="114"/>
        <v>0.15064836446886254</v>
      </c>
      <c r="L639" s="13">
        <f t="shared" si="115"/>
        <v>0</v>
      </c>
      <c r="M639" s="13">
        <f t="shared" si="120"/>
        <v>0.40891106604126182</v>
      </c>
      <c r="N639" s="13">
        <f t="shared" si="116"/>
        <v>0.2535248609455823</v>
      </c>
      <c r="O639" s="13">
        <f t="shared" si="117"/>
        <v>0.2535248609455823</v>
      </c>
      <c r="Q639">
        <v>21.23371522581138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9.4357142859999996</v>
      </c>
      <c r="G640" s="13">
        <f t="shared" si="111"/>
        <v>0</v>
      </c>
      <c r="H640" s="13">
        <f t="shared" si="112"/>
        <v>9.4357142859999996</v>
      </c>
      <c r="I640" s="16">
        <f t="shared" si="119"/>
        <v>9.5863626504688622</v>
      </c>
      <c r="J640" s="13">
        <f t="shared" si="113"/>
        <v>9.5581115097257072</v>
      </c>
      <c r="K640" s="13">
        <f t="shared" si="114"/>
        <v>2.8251140743154934E-2</v>
      </c>
      <c r="L640" s="13">
        <f t="shared" si="115"/>
        <v>0</v>
      </c>
      <c r="M640" s="13">
        <f t="shared" si="120"/>
        <v>0.15538620509567952</v>
      </c>
      <c r="N640" s="13">
        <f t="shared" si="116"/>
        <v>9.6339447159321301E-2</v>
      </c>
      <c r="O640" s="13">
        <f t="shared" si="117"/>
        <v>9.6339447159321301E-2</v>
      </c>
      <c r="Q640">
        <v>25.6081795312768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5.8857142859999998</v>
      </c>
      <c r="G641" s="13">
        <f t="shared" si="111"/>
        <v>0</v>
      </c>
      <c r="H641" s="13">
        <f t="shared" si="112"/>
        <v>5.8857142859999998</v>
      </c>
      <c r="I641" s="16">
        <f t="shared" si="119"/>
        <v>5.9139654267431547</v>
      </c>
      <c r="J641" s="13">
        <f t="shared" si="113"/>
        <v>5.9074387163629307</v>
      </c>
      <c r="K641" s="13">
        <f t="shared" si="114"/>
        <v>6.5267103802240101E-3</v>
      </c>
      <c r="L641" s="13">
        <f t="shared" si="115"/>
        <v>0</v>
      </c>
      <c r="M641" s="13">
        <f t="shared" si="120"/>
        <v>5.9046757936358218E-2</v>
      </c>
      <c r="N641" s="13">
        <f t="shared" si="116"/>
        <v>3.6608989920542095E-2</v>
      </c>
      <c r="O641" s="13">
        <f t="shared" si="117"/>
        <v>3.6608989920542095E-2</v>
      </c>
      <c r="Q641">
        <v>25.74478400000001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11.22142857</v>
      </c>
      <c r="G642" s="13">
        <f t="shared" si="111"/>
        <v>0</v>
      </c>
      <c r="H642" s="13">
        <f t="shared" si="112"/>
        <v>11.22142857</v>
      </c>
      <c r="I642" s="16">
        <f t="shared" si="119"/>
        <v>11.227955280380225</v>
      </c>
      <c r="J642" s="13">
        <f t="shared" si="113"/>
        <v>11.167906876788846</v>
      </c>
      <c r="K642" s="13">
        <f t="shared" si="114"/>
        <v>6.0048403591379085E-2</v>
      </c>
      <c r="L642" s="13">
        <f t="shared" si="115"/>
        <v>0</v>
      </c>
      <c r="M642" s="13">
        <f t="shared" si="120"/>
        <v>2.2437768015816123E-2</v>
      </c>
      <c r="N642" s="13">
        <f t="shared" si="116"/>
        <v>1.3911416169805997E-2</v>
      </c>
      <c r="O642" s="13">
        <f t="shared" si="117"/>
        <v>1.3911416169805997E-2</v>
      </c>
      <c r="Q642">
        <v>23.576689542690922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27.321428569999998</v>
      </c>
      <c r="G643" s="13">
        <f t="shared" si="111"/>
        <v>0</v>
      </c>
      <c r="H643" s="13">
        <f t="shared" si="112"/>
        <v>27.321428569999998</v>
      </c>
      <c r="I643" s="16">
        <f t="shared" si="119"/>
        <v>27.381476973591376</v>
      </c>
      <c r="J643" s="13">
        <f t="shared" si="113"/>
        <v>25.832666717989017</v>
      </c>
      <c r="K643" s="13">
        <f t="shared" si="114"/>
        <v>1.5488102556023584</v>
      </c>
      <c r="L643" s="13">
        <f t="shared" si="115"/>
        <v>0</v>
      </c>
      <c r="M643" s="13">
        <f t="shared" si="120"/>
        <v>8.5263518460101263E-3</v>
      </c>
      <c r="N643" s="13">
        <f t="shared" si="116"/>
        <v>5.2863381445262779E-3</v>
      </c>
      <c r="O643" s="13">
        <f t="shared" si="117"/>
        <v>5.2863381445262779E-3</v>
      </c>
      <c r="Q643">
        <v>18.937978174861382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134.8142857</v>
      </c>
      <c r="G644" s="13">
        <f t="shared" si="111"/>
        <v>12.017873187932928</v>
      </c>
      <c r="H644" s="13">
        <f t="shared" si="112"/>
        <v>122.79641251206706</v>
      </c>
      <c r="I644" s="16">
        <f t="shared" si="119"/>
        <v>124.34522276766943</v>
      </c>
      <c r="J644" s="13">
        <f t="shared" si="113"/>
        <v>58.539015669391269</v>
      </c>
      <c r="K644" s="13">
        <f t="shared" si="114"/>
        <v>65.806207098278151</v>
      </c>
      <c r="L644" s="13">
        <f t="shared" si="115"/>
        <v>55.066286777507194</v>
      </c>
      <c r="M644" s="13">
        <f t="shared" si="120"/>
        <v>55.069526791208673</v>
      </c>
      <c r="N644" s="13">
        <f t="shared" si="116"/>
        <v>34.143106610549374</v>
      </c>
      <c r="O644" s="13">
        <f t="shared" si="117"/>
        <v>46.160979798482302</v>
      </c>
      <c r="Q644">
        <v>16.662694641019399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127.47857140000001</v>
      </c>
      <c r="G645" s="13">
        <f t="shared" si="111"/>
        <v>11.197719754830343</v>
      </c>
      <c r="H645" s="13">
        <f t="shared" si="112"/>
        <v>116.28085164516966</v>
      </c>
      <c r="I645" s="16">
        <f t="shared" si="119"/>
        <v>127.02077196594061</v>
      </c>
      <c r="J645" s="13">
        <f t="shared" si="113"/>
        <v>41.914781209272093</v>
      </c>
      <c r="K645" s="13">
        <f t="shared" si="114"/>
        <v>85.105990756668518</v>
      </c>
      <c r="L645" s="13">
        <f t="shared" si="115"/>
        <v>74.507977553961553</v>
      </c>
      <c r="M645" s="13">
        <f t="shared" si="120"/>
        <v>95.434397734620831</v>
      </c>
      <c r="N645" s="13">
        <f t="shared" si="116"/>
        <v>59.169326595464916</v>
      </c>
      <c r="O645" s="13">
        <f t="shared" si="117"/>
        <v>70.367046350295254</v>
      </c>
      <c r="Q645">
        <v>10.83118859354839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13.771428569999999</v>
      </c>
      <c r="G646" s="13">
        <f t="shared" ref="G646:G709" si="122">IF((F646-$J$2)&gt;0,$I$2*(F646-$J$2),0)</f>
        <v>0</v>
      </c>
      <c r="H646" s="13">
        <f t="shared" ref="H646:H709" si="123">F646-G646</f>
        <v>13.771428569999999</v>
      </c>
      <c r="I646" s="16">
        <f t="shared" si="119"/>
        <v>24.369441772706963</v>
      </c>
      <c r="J646" s="13">
        <f t="shared" ref="J646:J709" si="124">I646/SQRT(1+(I646/($K$2*(300+(25*Q646)+0.05*(Q646)^3)))^2)</f>
        <v>21.549578196082013</v>
      </c>
      <c r="K646" s="13">
        <f t="shared" ref="K646:K709" si="125">I646-J646</f>
        <v>2.8198635766249502</v>
      </c>
      <c r="L646" s="13">
        <f t="shared" ref="L646:L709" si="126">IF(K646&gt;$N$2,(K646-$N$2)/$L$2,0)</f>
        <v>0</v>
      </c>
      <c r="M646" s="13">
        <f t="shared" si="120"/>
        <v>36.265071139155914</v>
      </c>
      <c r="N646" s="13">
        <f t="shared" ref="N646:N709" si="127">$M$2*M646</f>
        <v>22.484344106276666</v>
      </c>
      <c r="O646" s="13">
        <f t="shared" ref="O646:O709" si="128">N646+G646</f>
        <v>22.484344106276666</v>
      </c>
      <c r="Q646">
        <v>11.404763784317099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24.90714286</v>
      </c>
      <c r="G647" s="13">
        <f t="shared" si="122"/>
        <v>0</v>
      </c>
      <c r="H647" s="13">
        <f t="shared" si="123"/>
        <v>24.90714286</v>
      </c>
      <c r="I647" s="16">
        <f t="shared" ref="I647:I710" si="130">H647+K646-L646</f>
        <v>27.727006436624951</v>
      </c>
      <c r="J647" s="13">
        <f t="shared" si="124"/>
        <v>24.908536861665766</v>
      </c>
      <c r="K647" s="13">
        <f t="shared" si="125"/>
        <v>2.8184695749591846</v>
      </c>
      <c r="L647" s="13">
        <f t="shared" si="126"/>
        <v>0</v>
      </c>
      <c r="M647" s="13">
        <f t="shared" ref="M647:M710" si="131">L647+M646-N646</f>
        <v>13.780727032879248</v>
      </c>
      <c r="N647" s="13">
        <f t="shared" si="127"/>
        <v>8.5440507603851348</v>
      </c>
      <c r="O647" s="13">
        <f t="shared" si="128"/>
        <v>8.5440507603851348</v>
      </c>
      <c r="Q647">
        <v>14.413212796673941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99.771428569999998</v>
      </c>
      <c r="G648" s="13">
        <f t="shared" si="122"/>
        <v>8.0999834766483847</v>
      </c>
      <c r="H648" s="13">
        <f t="shared" si="123"/>
        <v>91.671445093351608</v>
      </c>
      <c r="I648" s="16">
        <f t="shared" si="130"/>
        <v>94.489914668310789</v>
      </c>
      <c r="J648" s="13">
        <f t="shared" si="124"/>
        <v>51.289395857052853</v>
      </c>
      <c r="K648" s="13">
        <f t="shared" si="125"/>
        <v>43.200518811257936</v>
      </c>
      <c r="L648" s="13">
        <f t="shared" si="126"/>
        <v>32.294383773604935</v>
      </c>
      <c r="M648" s="13">
        <f t="shared" si="131"/>
        <v>37.53106004609905</v>
      </c>
      <c r="N648" s="13">
        <f t="shared" si="127"/>
        <v>23.269257228581409</v>
      </c>
      <c r="O648" s="13">
        <f t="shared" si="128"/>
        <v>31.369240705229792</v>
      </c>
      <c r="Q648">
        <v>15.479014864634349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62.878571430000001</v>
      </c>
      <c r="G649" s="13">
        <f t="shared" si="122"/>
        <v>3.9752585755798928</v>
      </c>
      <c r="H649" s="13">
        <f t="shared" si="123"/>
        <v>58.903312854420108</v>
      </c>
      <c r="I649" s="16">
        <f t="shared" si="130"/>
        <v>69.809447892073109</v>
      </c>
      <c r="J649" s="13">
        <f t="shared" si="124"/>
        <v>44.945083130967319</v>
      </c>
      <c r="K649" s="13">
        <f t="shared" si="125"/>
        <v>24.86436476110579</v>
      </c>
      <c r="L649" s="13">
        <f t="shared" si="126"/>
        <v>13.823407964634617</v>
      </c>
      <c r="M649" s="13">
        <f t="shared" si="131"/>
        <v>28.085210782152259</v>
      </c>
      <c r="N649" s="13">
        <f t="shared" si="127"/>
        <v>17.412830684934402</v>
      </c>
      <c r="O649" s="13">
        <f t="shared" si="128"/>
        <v>21.388089260514295</v>
      </c>
      <c r="Q649">
        <v>14.920974891499529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11.478571430000001</v>
      </c>
      <c r="G650" s="13">
        <f t="shared" si="122"/>
        <v>0</v>
      </c>
      <c r="H650" s="13">
        <f t="shared" si="123"/>
        <v>11.478571430000001</v>
      </c>
      <c r="I650" s="16">
        <f t="shared" si="130"/>
        <v>22.519528226471174</v>
      </c>
      <c r="J650" s="13">
        <f t="shared" si="124"/>
        <v>21.921925718216798</v>
      </c>
      <c r="K650" s="13">
        <f t="shared" si="125"/>
        <v>0.59760250825437566</v>
      </c>
      <c r="L650" s="13">
        <f t="shared" si="126"/>
        <v>0</v>
      </c>
      <c r="M650" s="13">
        <f t="shared" si="131"/>
        <v>10.672380097217857</v>
      </c>
      <c r="N650" s="13">
        <f t="shared" si="127"/>
        <v>6.6168756602750713</v>
      </c>
      <c r="O650" s="13">
        <f t="shared" si="128"/>
        <v>6.6168756602750713</v>
      </c>
      <c r="Q650">
        <v>21.856721900586631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38.85</v>
      </c>
      <c r="G651" s="13">
        <f t="shared" si="122"/>
        <v>1.2887968971493162</v>
      </c>
      <c r="H651" s="13">
        <f t="shared" si="123"/>
        <v>37.561203102850683</v>
      </c>
      <c r="I651" s="16">
        <f t="shared" si="130"/>
        <v>38.158805611105059</v>
      </c>
      <c r="J651" s="13">
        <f t="shared" si="124"/>
        <v>35.739401990470824</v>
      </c>
      <c r="K651" s="13">
        <f t="shared" si="125"/>
        <v>2.4194036206342346</v>
      </c>
      <c r="L651" s="13">
        <f t="shared" si="126"/>
        <v>0</v>
      </c>
      <c r="M651" s="13">
        <f t="shared" si="131"/>
        <v>4.055504436942786</v>
      </c>
      <c r="N651" s="13">
        <f t="shared" si="127"/>
        <v>2.5144127509045271</v>
      </c>
      <c r="O651" s="13">
        <f t="shared" si="128"/>
        <v>3.8032096480538433</v>
      </c>
      <c r="Q651">
        <v>22.745784773722569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0.37857142900000001</v>
      </c>
      <c r="G652" s="13">
        <f t="shared" si="122"/>
        <v>0</v>
      </c>
      <c r="H652" s="13">
        <f t="shared" si="123"/>
        <v>0.37857142900000001</v>
      </c>
      <c r="I652" s="16">
        <f t="shared" si="130"/>
        <v>2.7979750496342346</v>
      </c>
      <c r="J652" s="13">
        <f t="shared" si="124"/>
        <v>2.7971116939975493</v>
      </c>
      <c r="K652" s="13">
        <f t="shared" si="125"/>
        <v>8.6335563668527016E-4</v>
      </c>
      <c r="L652" s="13">
        <f t="shared" si="126"/>
        <v>0</v>
      </c>
      <c r="M652" s="13">
        <f t="shared" si="131"/>
        <v>1.5410916860382589</v>
      </c>
      <c r="N652" s="13">
        <f t="shared" si="127"/>
        <v>0.95547684534372046</v>
      </c>
      <c r="O652" s="13">
        <f t="shared" si="128"/>
        <v>0.95547684534372046</v>
      </c>
      <c r="Q652">
        <v>24.155716688196041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0.85</v>
      </c>
      <c r="G653" s="13">
        <f t="shared" si="122"/>
        <v>0</v>
      </c>
      <c r="H653" s="13">
        <f t="shared" si="123"/>
        <v>0.85</v>
      </c>
      <c r="I653" s="16">
        <f t="shared" si="130"/>
        <v>0.85086335563668525</v>
      </c>
      <c r="J653" s="13">
        <f t="shared" si="124"/>
        <v>0.85083880613216023</v>
      </c>
      <c r="K653" s="13">
        <f t="shared" si="125"/>
        <v>2.4549504525017696E-5</v>
      </c>
      <c r="L653" s="13">
        <f t="shared" si="126"/>
        <v>0</v>
      </c>
      <c r="M653" s="13">
        <f t="shared" si="131"/>
        <v>0.5856148406945384</v>
      </c>
      <c r="N653" s="13">
        <f t="shared" si="127"/>
        <v>0.36308120123061383</v>
      </c>
      <c r="O653" s="13">
        <f t="shared" si="128"/>
        <v>0.36308120123061383</v>
      </c>
      <c r="Q653">
        <v>24.079647479112271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2.0928571429999998</v>
      </c>
      <c r="G654" s="13">
        <f t="shared" si="122"/>
        <v>0</v>
      </c>
      <c r="H654" s="13">
        <f t="shared" si="123"/>
        <v>2.0928571429999998</v>
      </c>
      <c r="I654" s="16">
        <f t="shared" si="130"/>
        <v>2.092881692504525</v>
      </c>
      <c r="J654" s="13">
        <f t="shared" si="124"/>
        <v>2.0924814855797194</v>
      </c>
      <c r="K654" s="13">
        <f t="shared" si="125"/>
        <v>4.0020692480569053E-4</v>
      </c>
      <c r="L654" s="13">
        <f t="shared" si="126"/>
        <v>0</v>
      </c>
      <c r="M654" s="13">
        <f t="shared" si="131"/>
        <v>0.22253363946392457</v>
      </c>
      <c r="N654" s="13">
        <f t="shared" si="127"/>
        <v>0.13797085646763324</v>
      </c>
      <c r="O654" s="13">
        <f t="shared" si="128"/>
        <v>0.13797085646763324</v>
      </c>
      <c r="Q654">
        <v>23.427737000000011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4.5071428569999998</v>
      </c>
      <c r="G655" s="13">
        <f t="shared" si="122"/>
        <v>0</v>
      </c>
      <c r="H655" s="13">
        <f t="shared" si="123"/>
        <v>4.5071428569999998</v>
      </c>
      <c r="I655" s="16">
        <f t="shared" si="130"/>
        <v>4.5075430639248051</v>
      </c>
      <c r="J655" s="13">
        <f t="shared" si="124"/>
        <v>4.5010186816825088</v>
      </c>
      <c r="K655" s="13">
        <f t="shared" si="125"/>
        <v>6.5243822422962339E-3</v>
      </c>
      <c r="L655" s="13">
        <f t="shared" si="126"/>
        <v>0</v>
      </c>
      <c r="M655" s="13">
        <f t="shared" si="131"/>
        <v>8.456278299629133E-2</v>
      </c>
      <c r="N655" s="13">
        <f t="shared" si="127"/>
        <v>5.2428925457700622E-2</v>
      </c>
      <c r="O655" s="13">
        <f t="shared" si="128"/>
        <v>5.2428925457700622E-2</v>
      </c>
      <c r="Q655">
        <v>19.947143323852551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83.442857140000001</v>
      </c>
      <c r="G656" s="13">
        <f t="shared" si="122"/>
        <v>6.2744033942867681</v>
      </c>
      <c r="H656" s="13">
        <f t="shared" si="123"/>
        <v>77.168453745713236</v>
      </c>
      <c r="I656" s="16">
        <f t="shared" si="130"/>
        <v>77.174978127955526</v>
      </c>
      <c r="J656" s="13">
        <f t="shared" si="124"/>
        <v>47.249459648906118</v>
      </c>
      <c r="K656" s="13">
        <f t="shared" si="125"/>
        <v>29.925518479049408</v>
      </c>
      <c r="L656" s="13">
        <f t="shared" si="126"/>
        <v>18.921775246776921</v>
      </c>
      <c r="M656" s="13">
        <f t="shared" si="131"/>
        <v>18.95390910431551</v>
      </c>
      <c r="N656" s="13">
        <f t="shared" si="127"/>
        <v>11.751423644675617</v>
      </c>
      <c r="O656" s="13">
        <f t="shared" si="128"/>
        <v>18.025827038962383</v>
      </c>
      <c r="Q656">
        <v>15.168152797129871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39.271428569999998</v>
      </c>
      <c r="G657" s="13">
        <f t="shared" si="122"/>
        <v>1.3359137932494016</v>
      </c>
      <c r="H657" s="13">
        <f t="shared" si="123"/>
        <v>37.935514776750594</v>
      </c>
      <c r="I657" s="16">
        <f t="shared" si="130"/>
        <v>48.939258009023092</v>
      </c>
      <c r="J657" s="13">
        <f t="shared" si="124"/>
        <v>34.54044598884839</v>
      </c>
      <c r="K657" s="13">
        <f t="shared" si="125"/>
        <v>14.398812020174702</v>
      </c>
      <c r="L657" s="13">
        <f t="shared" si="126"/>
        <v>3.2809042871179459</v>
      </c>
      <c r="M657" s="13">
        <f t="shared" si="131"/>
        <v>10.483389746757839</v>
      </c>
      <c r="N657" s="13">
        <f t="shared" si="127"/>
        <v>6.4997016429898595</v>
      </c>
      <c r="O657" s="13">
        <f t="shared" si="128"/>
        <v>7.8356154362392614</v>
      </c>
      <c r="Q657">
        <v>12.21536199550132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21.59285714</v>
      </c>
      <c r="G658" s="13">
        <f t="shared" si="122"/>
        <v>0</v>
      </c>
      <c r="H658" s="13">
        <f t="shared" si="123"/>
        <v>21.59285714</v>
      </c>
      <c r="I658" s="16">
        <f t="shared" si="130"/>
        <v>32.710764873056753</v>
      </c>
      <c r="J658" s="13">
        <f t="shared" si="124"/>
        <v>25.91151257795287</v>
      </c>
      <c r="K658" s="13">
        <f t="shared" si="125"/>
        <v>6.7992522951038836</v>
      </c>
      <c r="L658" s="13">
        <f t="shared" si="126"/>
        <v>0</v>
      </c>
      <c r="M658" s="13">
        <f t="shared" si="131"/>
        <v>3.983688103767979</v>
      </c>
      <c r="N658" s="13">
        <f t="shared" si="127"/>
        <v>2.469886624336147</v>
      </c>
      <c r="O658" s="13">
        <f t="shared" si="128"/>
        <v>2.469886624336147</v>
      </c>
      <c r="Q658">
        <v>10.16126459354839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4.2428571430000002</v>
      </c>
      <c r="G659" s="13">
        <f t="shared" si="122"/>
        <v>0</v>
      </c>
      <c r="H659" s="13">
        <f t="shared" si="123"/>
        <v>4.2428571430000002</v>
      </c>
      <c r="I659" s="16">
        <f t="shared" si="130"/>
        <v>11.042109438103884</v>
      </c>
      <c r="J659" s="13">
        <f t="shared" si="124"/>
        <v>10.853667122393462</v>
      </c>
      <c r="K659" s="13">
        <f t="shared" si="125"/>
        <v>0.18844231571042158</v>
      </c>
      <c r="L659" s="13">
        <f t="shared" si="126"/>
        <v>0</v>
      </c>
      <c r="M659" s="13">
        <f t="shared" si="131"/>
        <v>1.513801479431832</v>
      </c>
      <c r="N659" s="13">
        <f t="shared" si="127"/>
        <v>0.93855691724773582</v>
      </c>
      <c r="O659" s="13">
        <f t="shared" si="128"/>
        <v>0.93855691724773582</v>
      </c>
      <c r="Q659">
        <v>14.98502974066079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59.285714290000001</v>
      </c>
      <c r="G660" s="13">
        <f t="shared" si="122"/>
        <v>3.5735670704979503</v>
      </c>
      <c r="H660" s="13">
        <f t="shared" si="123"/>
        <v>55.71214721950205</v>
      </c>
      <c r="I660" s="16">
        <f t="shared" si="130"/>
        <v>55.900589535212475</v>
      </c>
      <c r="J660" s="13">
        <f t="shared" si="124"/>
        <v>41.37639646889216</v>
      </c>
      <c r="K660" s="13">
        <f t="shared" si="125"/>
        <v>14.524193066320315</v>
      </c>
      <c r="L660" s="13">
        <f t="shared" si="126"/>
        <v>3.4072072328678908</v>
      </c>
      <c r="M660" s="13">
        <f t="shared" si="131"/>
        <v>3.9824517950519871</v>
      </c>
      <c r="N660" s="13">
        <f t="shared" si="127"/>
        <v>2.4691201129322318</v>
      </c>
      <c r="O660" s="13">
        <f t="shared" si="128"/>
        <v>6.0426871834301821</v>
      </c>
      <c r="Q660">
        <v>15.587671493022389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12.307142860000001</v>
      </c>
      <c r="G661" s="13">
        <f t="shared" si="122"/>
        <v>0</v>
      </c>
      <c r="H661" s="13">
        <f t="shared" si="123"/>
        <v>12.307142860000001</v>
      </c>
      <c r="I661" s="16">
        <f t="shared" si="130"/>
        <v>23.424128693452424</v>
      </c>
      <c r="J661" s="13">
        <f t="shared" si="124"/>
        <v>22.406876970373524</v>
      </c>
      <c r="K661" s="13">
        <f t="shared" si="125"/>
        <v>1.0172517230788998</v>
      </c>
      <c r="L661" s="13">
        <f t="shared" si="126"/>
        <v>0</v>
      </c>
      <c r="M661" s="13">
        <f t="shared" si="131"/>
        <v>1.5133316821197553</v>
      </c>
      <c r="N661" s="13">
        <f t="shared" si="127"/>
        <v>0.9382656429142483</v>
      </c>
      <c r="O661" s="13">
        <f t="shared" si="128"/>
        <v>0.9382656429142483</v>
      </c>
      <c r="Q661">
        <v>18.74726992108921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22.59285714</v>
      </c>
      <c r="G662" s="13">
        <f t="shared" si="122"/>
        <v>0</v>
      </c>
      <c r="H662" s="13">
        <f t="shared" si="123"/>
        <v>22.59285714</v>
      </c>
      <c r="I662" s="16">
        <f t="shared" si="130"/>
        <v>23.610108863078899</v>
      </c>
      <c r="J662" s="13">
        <f t="shared" si="124"/>
        <v>22.450845516984263</v>
      </c>
      <c r="K662" s="13">
        <f t="shared" si="125"/>
        <v>1.1592633460946367</v>
      </c>
      <c r="L662" s="13">
        <f t="shared" si="126"/>
        <v>0</v>
      </c>
      <c r="M662" s="13">
        <f t="shared" si="131"/>
        <v>0.57506603920550703</v>
      </c>
      <c r="N662" s="13">
        <f t="shared" si="127"/>
        <v>0.35654094430741434</v>
      </c>
      <c r="O662" s="13">
        <f t="shared" si="128"/>
        <v>0.35654094430741434</v>
      </c>
      <c r="Q662">
        <v>17.927460302546201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0.7</v>
      </c>
      <c r="G663" s="13">
        <f t="shared" si="122"/>
        <v>0</v>
      </c>
      <c r="H663" s="13">
        <f t="shared" si="123"/>
        <v>0.7</v>
      </c>
      <c r="I663" s="16">
        <f t="shared" si="130"/>
        <v>1.8592633460946366</v>
      </c>
      <c r="J663" s="13">
        <f t="shared" si="124"/>
        <v>1.8589067485097934</v>
      </c>
      <c r="K663" s="13">
        <f t="shared" si="125"/>
        <v>3.5659758484318793E-4</v>
      </c>
      <c r="L663" s="13">
        <f t="shared" si="126"/>
        <v>0</v>
      </c>
      <c r="M663" s="13">
        <f t="shared" si="131"/>
        <v>0.21852509489809269</v>
      </c>
      <c r="N663" s="13">
        <f t="shared" si="127"/>
        <v>0.13548555883681745</v>
      </c>
      <c r="O663" s="13">
        <f t="shared" si="128"/>
        <v>0.13548555883681745</v>
      </c>
      <c r="Q663">
        <v>21.726573594002168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0.56428571400000005</v>
      </c>
      <c r="G664" s="13">
        <f t="shared" si="122"/>
        <v>0</v>
      </c>
      <c r="H664" s="13">
        <f t="shared" si="123"/>
        <v>0.56428571400000005</v>
      </c>
      <c r="I664" s="16">
        <f t="shared" si="130"/>
        <v>0.56464231158484324</v>
      </c>
      <c r="J664" s="13">
        <f t="shared" si="124"/>
        <v>0.56463401038463146</v>
      </c>
      <c r="K664" s="13">
        <f t="shared" si="125"/>
        <v>8.3012002117799355E-6</v>
      </c>
      <c r="L664" s="13">
        <f t="shared" si="126"/>
        <v>0</v>
      </c>
      <c r="M664" s="13">
        <f t="shared" si="131"/>
        <v>8.3039536061275232E-2</v>
      </c>
      <c r="N664" s="13">
        <f t="shared" si="127"/>
        <v>5.148451235799064E-2</v>
      </c>
      <c r="O664" s="13">
        <f t="shared" si="128"/>
        <v>5.148451235799064E-2</v>
      </c>
      <c r="Q664">
        <v>23.040205055539641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3.8928571430000001</v>
      </c>
      <c r="G665" s="13">
        <f t="shared" si="122"/>
        <v>0</v>
      </c>
      <c r="H665" s="13">
        <f t="shared" si="123"/>
        <v>3.8928571430000001</v>
      </c>
      <c r="I665" s="16">
        <f t="shared" si="130"/>
        <v>3.8928654442002117</v>
      </c>
      <c r="J665" s="13">
        <f t="shared" si="124"/>
        <v>3.8900373201765275</v>
      </c>
      <c r="K665" s="13">
        <f t="shared" si="125"/>
        <v>2.8281240236842642E-3</v>
      </c>
      <c r="L665" s="13">
        <f t="shared" si="126"/>
        <v>0</v>
      </c>
      <c r="M665" s="13">
        <f t="shared" si="131"/>
        <v>3.1555023703284592E-2</v>
      </c>
      <c r="N665" s="13">
        <f t="shared" si="127"/>
        <v>1.9564114696036448E-2</v>
      </c>
      <c r="O665" s="13">
        <f t="shared" si="128"/>
        <v>1.9564114696036448E-2</v>
      </c>
      <c r="Q665">
        <v>22.756647000000012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58.4</v>
      </c>
      <c r="G666" s="13">
        <f t="shared" si="122"/>
        <v>3.4745417287270035</v>
      </c>
      <c r="H666" s="13">
        <f t="shared" si="123"/>
        <v>54.925458271272994</v>
      </c>
      <c r="I666" s="16">
        <f t="shared" si="130"/>
        <v>54.928286395296681</v>
      </c>
      <c r="J666" s="13">
        <f t="shared" si="124"/>
        <v>46.914186604678953</v>
      </c>
      <c r="K666" s="13">
        <f t="shared" si="125"/>
        <v>8.0140997906177276</v>
      </c>
      <c r="L666" s="13">
        <f t="shared" si="126"/>
        <v>0</v>
      </c>
      <c r="M666" s="13">
        <f t="shared" si="131"/>
        <v>1.1990909007248144E-2</v>
      </c>
      <c r="N666" s="13">
        <f t="shared" si="127"/>
        <v>7.4343635844938494E-3</v>
      </c>
      <c r="O666" s="13">
        <f t="shared" si="128"/>
        <v>3.4819760923114975</v>
      </c>
      <c r="Q666">
        <v>21.00578003228534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25.43571429</v>
      </c>
      <c r="G667" s="13">
        <f t="shared" si="122"/>
        <v>0</v>
      </c>
      <c r="H667" s="13">
        <f t="shared" si="123"/>
        <v>25.43571429</v>
      </c>
      <c r="I667" s="16">
        <f t="shared" si="130"/>
        <v>33.449814080617728</v>
      </c>
      <c r="J667" s="13">
        <f t="shared" si="124"/>
        <v>30.654378734268178</v>
      </c>
      <c r="K667" s="13">
        <f t="shared" si="125"/>
        <v>2.7954353463495494</v>
      </c>
      <c r="L667" s="13">
        <f t="shared" si="126"/>
        <v>0</v>
      </c>
      <c r="M667" s="13">
        <f t="shared" si="131"/>
        <v>4.5565454227542946E-3</v>
      </c>
      <c r="N667" s="13">
        <f t="shared" si="127"/>
        <v>2.8250581621076624E-3</v>
      </c>
      <c r="O667" s="13">
        <f t="shared" si="128"/>
        <v>2.8250581621076624E-3</v>
      </c>
      <c r="Q667">
        <v>18.69740647605202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3.6785714289999998</v>
      </c>
      <c r="G668" s="13">
        <f t="shared" si="122"/>
        <v>0</v>
      </c>
      <c r="H668" s="13">
        <f t="shared" si="123"/>
        <v>3.6785714289999998</v>
      </c>
      <c r="I668" s="16">
        <f t="shared" si="130"/>
        <v>6.4740067753495492</v>
      </c>
      <c r="J668" s="13">
        <f t="shared" si="124"/>
        <v>6.4446915334581574</v>
      </c>
      <c r="K668" s="13">
        <f t="shared" si="125"/>
        <v>2.9315241891391786E-2</v>
      </c>
      <c r="L668" s="13">
        <f t="shared" si="126"/>
        <v>0</v>
      </c>
      <c r="M668" s="13">
        <f t="shared" si="131"/>
        <v>1.7314872606466322E-3</v>
      </c>
      <c r="N668" s="13">
        <f t="shared" si="127"/>
        <v>1.0735221016009119E-3</v>
      </c>
      <c r="O668" s="13">
        <f t="shared" si="128"/>
        <v>1.0735221016009119E-3</v>
      </c>
      <c r="Q668">
        <v>16.969210428267779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21.428571430000002</v>
      </c>
      <c r="G669" s="13">
        <f t="shared" si="122"/>
        <v>0</v>
      </c>
      <c r="H669" s="13">
        <f t="shared" si="123"/>
        <v>21.428571430000002</v>
      </c>
      <c r="I669" s="16">
        <f t="shared" si="130"/>
        <v>21.457886671891394</v>
      </c>
      <c r="J669" s="13">
        <f t="shared" si="124"/>
        <v>19.862405213416778</v>
      </c>
      <c r="K669" s="13">
        <f t="shared" si="125"/>
        <v>1.595481458474616</v>
      </c>
      <c r="L669" s="13">
        <f t="shared" si="126"/>
        <v>0</v>
      </c>
      <c r="M669" s="13">
        <f t="shared" si="131"/>
        <v>6.5796515904572033E-4</v>
      </c>
      <c r="N669" s="13">
        <f t="shared" si="127"/>
        <v>4.0793839860834658E-4</v>
      </c>
      <c r="O669" s="13">
        <f t="shared" si="128"/>
        <v>4.0793839860834658E-4</v>
      </c>
      <c r="Q669">
        <v>13.29515899359793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155.94999999999999</v>
      </c>
      <c r="G670" s="13">
        <f t="shared" si="122"/>
        <v>14.380905325678583</v>
      </c>
      <c r="H670" s="13">
        <f t="shared" si="123"/>
        <v>141.56909467432141</v>
      </c>
      <c r="I670" s="16">
        <f t="shared" si="130"/>
        <v>143.16457613279601</v>
      </c>
      <c r="J670" s="13">
        <f t="shared" si="124"/>
        <v>44.752209181139371</v>
      </c>
      <c r="K670" s="13">
        <f t="shared" si="125"/>
        <v>98.412366951656651</v>
      </c>
      <c r="L670" s="13">
        <f t="shared" si="126"/>
        <v>87.912192643474569</v>
      </c>
      <c r="M670" s="13">
        <f t="shared" si="131"/>
        <v>87.912442670235009</v>
      </c>
      <c r="N670" s="13">
        <f t="shared" si="127"/>
        <v>54.505714455545707</v>
      </c>
      <c r="O670" s="13">
        <f t="shared" si="128"/>
        <v>68.886619781224283</v>
      </c>
      <c r="Q670">
        <v>11.710203593548391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48.328571429999997</v>
      </c>
      <c r="G671" s="13">
        <f t="shared" si="122"/>
        <v>2.3485277674236089</v>
      </c>
      <c r="H671" s="13">
        <f t="shared" si="123"/>
        <v>45.980043662576385</v>
      </c>
      <c r="I671" s="16">
        <f t="shared" si="130"/>
        <v>56.48021797075846</v>
      </c>
      <c r="J671" s="13">
        <f t="shared" si="124"/>
        <v>38.228103483494017</v>
      </c>
      <c r="K671" s="13">
        <f t="shared" si="125"/>
        <v>18.252114487264443</v>
      </c>
      <c r="L671" s="13">
        <f t="shared" si="126"/>
        <v>7.1625392504580194</v>
      </c>
      <c r="M671" s="13">
        <f t="shared" si="131"/>
        <v>40.569267465147327</v>
      </c>
      <c r="N671" s="13">
        <f t="shared" si="127"/>
        <v>25.152945828391342</v>
      </c>
      <c r="O671" s="13">
        <f t="shared" si="128"/>
        <v>27.50147359581495</v>
      </c>
      <c r="Q671">
        <v>13.13876404526229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85.121428570000006</v>
      </c>
      <c r="G672" s="13">
        <f t="shared" si="122"/>
        <v>6.4620723880236728</v>
      </c>
      <c r="H672" s="13">
        <f t="shared" si="123"/>
        <v>78.659356181976335</v>
      </c>
      <c r="I672" s="16">
        <f t="shared" si="130"/>
        <v>89.748931418782746</v>
      </c>
      <c r="J672" s="13">
        <f t="shared" si="124"/>
        <v>50.68039148632333</v>
      </c>
      <c r="K672" s="13">
        <f t="shared" si="125"/>
        <v>39.068539932459416</v>
      </c>
      <c r="L672" s="13">
        <f t="shared" si="126"/>
        <v>28.13202335141867</v>
      </c>
      <c r="M672" s="13">
        <f t="shared" si="131"/>
        <v>43.548344988174662</v>
      </c>
      <c r="N672" s="13">
        <f t="shared" si="127"/>
        <v>26.99997389266829</v>
      </c>
      <c r="O672" s="13">
        <f t="shared" si="128"/>
        <v>33.462046280691965</v>
      </c>
      <c r="Q672">
        <v>15.558310373949549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41.857142860000003</v>
      </c>
      <c r="G673" s="13">
        <f t="shared" si="122"/>
        <v>1.6250039029836256</v>
      </c>
      <c r="H673" s="13">
        <f t="shared" si="123"/>
        <v>40.232138957016375</v>
      </c>
      <c r="I673" s="16">
        <f t="shared" si="130"/>
        <v>51.168655538057124</v>
      </c>
      <c r="J673" s="13">
        <f t="shared" si="124"/>
        <v>39.544299711605547</v>
      </c>
      <c r="K673" s="13">
        <f t="shared" si="125"/>
        <v>11.624355826451577</v>
      </c>
      <c r="L673" s="13">
        <f t="shared" si="126"/>
        <v>0.48604811950833149</v>
      </c>
      <c r="M673" s="13">
        <f t="shared" si="131"/>
        <v>17.034419215014704</v>
      </c>
      <c r="N673" s="13">
        <f t="shared" si="127"/>
        <v>10.561339913309117</v>
      </c>
      <c r="O673" s="13">
        <f t="shared" si="128"/>
        <v>12.186343816292743</v>
      </c>
      <c r="Q673">
        <v>15.767128762237331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66.45</v>
      </c>
      <c r="G674" s="13">
        <f t="shared" si="122"/>
        <v>4.3745543064354635</v>
      </c>
      <c r="H674" s="13">
        <f t="shared" si="123"/>
        <v>62.075445693564539</v>
      </c>
      <c r="I674" s="16">
        <f t="shared" si="130"/>
        <v>73.213753400507784</v>
      </c>
      <c r="J674" s="13">
        <f t="shared" si="124"/>
        <v>50.647234325322394</v>
      </c>
      <c r="K674" s="13">
        <f t="shared" si="125"/>
        <v>22.56651907518539</v>
      </c>
      <c r="L674" s="13">
        <f t="shared" si="126"/>
        <v>11.508666718389996</v>
      </c>
      <c r="M674" s="13">
        <f t="shared" si="131"/>
        <v>17.981746020095585</v>
      </c>
      <c r="N674" s="13">
        <f t="shared" si="127"/>
        <v>11.148682532459263</v>
      </c>
      <c r="O674" s="13">
        <f t="shared" si="128"/>
        <v>15.523236838894727</v>
      </c>
      <c r="Q674">
        <v>17.450460595047549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15.871428570000001</v>
      </c>
      <c r="G675" s="13">
        <f t="shared" si="122"/>
        <v>0</v>
      </c>
      <c r="H675" s="13">
        <f t="shared" si="123"/>
        <v>15.871428570000001</v>
      </c>
      <c r="I675" s="16">
        <f t="shared" si="130"/>
        <v>26.929280926795393</v>
      </c>
      <c r="J675" s="13">
        <f t="shared" si="124"/>
        <v>25.754826111186091</v>
      </c>
      <c r="K675" s="13">
        <f t="shared" si="125"/>
        <v>1.1744548156093018</v>
      </c>
      <c r="L675" s="13">
        <f t="shared" si="126"/>
        <v>0</v>
      </c>
      <c r="M675" s="13">
        <f t="shared" si="131"/>
        <v>6.8330634876363217</v>
      </c>
      <c r="N675" s="13">
        <f t="shared" si="127"/>
        <v>4.2364993623345191</v>
      </c>
      <c r="O675" s="13">
        <f t="shared" si="128"/>
        <v>4.2364993623345191</v>
      </c>
      <c r="Q675">
        <v>20.68428162542876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2.1428571E-2</v>
      </c>
      <c r="G676" s="13">
        <f t="shared" si="122"/>
        <v>0</v>
      </c>
      <c r="H676" s="13">
        <f t="shared" si="123"/>
        <v>2.1428571E-2</v>
      </c>
      <c r="I676" s="16">
        <f t="shared" si="130"/>
        <v>1.1958833866093017</v>
      </c>
      <c r="J676" s="13">
        <f t="shared" si="124"/>
        <v>1.1958232571574645</v>
      </c>
      <c r="K676" s="13">
        <f t="shared" si="125"/>
        <v>6.0129451837198644E-5</v>
      </c>
      <c r="L676" s="13">
        <f t="shared" si="126"/>
        <v>0</v>
      </c>
      <c r="M676" s="13">
        <f t="shared" si="131"/>
        <v>2.5965641253018026</v>
      </c>
      <c r="N676" s="13">
        <f t="shared" si="127"/>
        <v>1.6098697576871175</v>
      </c>
      <c r="O676" s="13">
        <f t="shared" si="128"/>
        <v>1.6098697576871175</v>
      </c>
      <c r="Q676">
        <v>24.977423000000009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0.257142857</v>
      </c>
      <c r="G677" s="13">
        <f t="shared" si="122"/>
        <v>0</v>
      </c>
      <c r="H677" s="13">
        <f t="shared" si="123"/>
        <v>0.257142857</v>
      </c>
      <c r="I677" s="16">
        <f t="shared" si="130"/>
        <v>0.2572029864518372</v>
      </c>
      <c r="J677" s="13">
        <f t="shared" si="124"/>
        <v>0.25720227458495915</v>
      </c>
      <c r="K677" s="13">
        <f t="shared" si="125"/>
        <v>7.118668780559112E-7</v>
      </c>
      <c r="L677" s="13">
        <f t="shared" si="126"/>
        <v>0</v>
      </c>
      <c r="M677" s="13">
        <f t="shared" si="131"/>
        <v>0.9866943676146851</v>
      </c>
      <c r="N677" s="13">
        <f t="shared" si="127"/>
        <v>0.61175050792110475</v>
      </c>
      <c r="O677" s="13">
        <f t="shared" si="128"/>
        <v>0.61175050792110475</v>
      </c>
      <c r="Q677">
        <v>23.732992166555071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0.264285714</v>
      </c>
      <c r="G678" s="13">
        <f t="shared" si="122"/>
        <v>0</v>
      </c>
      <c r="H678" s="13">
        <f t="shared" si="123"/>
        <v>0.264285714</v>
      </c>
      <c r="I678" s="16">
        <f t="shared" si="130"/>
        <v>0.26428642586687806</v>
      </c>
      <c r="J678" s="13">
        <f t="shared" si="124"/>
        <v>0.26428567543499976</v>
      </c>
      <c r="K678" s="13">
        <f t="shared" si="125"/>
        <v>7.5043187830470259E-7</v>
      </c>
      <c r="L678" s="13">
        <f t="shared" si="126"/>
        <v>0</v>
      </c>
      <c r="M678" s="13">
        <f t="shared" si="131"/>
        <v>0.37494385969358035</v>
      </c>
      <c r="N678" s="13">
        <f t="shared" si="127"/>
        <v>0.2324651930100198</v>
      </c>
      <c r="O678" s="13">
        <f t="shared" si="128"/>
        <v>0.2324651930100198</v>
      </c>
      <c r="Q678">
        <v>23.93810975584843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13.17142857</v>
      </c>
      <c r="G679" s="13">
        <f t="shared" si="122"/>
        <v>0</v>
      </c>
      <c r="H679" s="13">
        <f t="shared" si="123"/>
        <v>13.17142857</v>
      </c>
      <c r="I679" s="16">
        <f t="shared" si="130"/>
        <v>13.171429320431878</v>
      </c>
      <c r="J679" s="13">
        <f t="shared" si="124"/>
        <v>12.964378530448425</v>
      </c>
      <c r="K679" s="13">
        <f t="shared" si="125"/>
        <v>0.2070507899834535</v>
      </c>
      <c r="L679" s="13">
        <f t="shared" si="126"/>
        <v>0</v>
      </c>
      <c r="M679" s="13">
        <f t="shared" si="131"/>
        <v>0.14247866668356055</v>
      </c>
      <c r="N679" s="13">
        <f t="shared" si="127"/>
        <v>8.8336773343807531E-2</v>
      </c>
      <c r="O679" s="13">
        <f t="shared" si="128"/>
        <v>8.8336773343807531E-2</v>
      </c>
      <c r="Q679">
        <v>18.095440086268042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11.84285714</v>
      </c>
      <c r="G680" s="13">
        <f t="shared" si="122"/>
        <v>0</v>
      </c>
      <c r="H680" s="13">
        <f t="shared" si="123"/>
        <v>11.84285714</v>
      </c>
      <c r="I680" s="16">
        <f t="shared" si="130"/>
        <v>12.049907929983453</v>
      </c>
      <c r="J680" s="13">
        <f t="shared" si="124"/>
        <v>11.838246887854259</v>
      </c>
      <c r="K680" s="13">
        <f t="shared" si="125"/>
        <v>0.21166104212919379</v>
      </c>
      <c r="L680" s="13">
        <f t="shared" si="126"/>
        <v>0</v>
      </c>
      <c r="M680" s="13">
        <f t="shared" si="131"/>
        <v>5.4141893339753014E-2</v>
      </c>
      <c r="N680" s="13">
        <f t="shared" si="127"/>
        <v>3.3567973870646868E-2</v>
      </c>
      <c r="O680" s="13">
        <f t="shared" si="128"/>
        <v>3.3567973870646868E-2</v>
      </c>
      <c r="Q680">
        <v>16.023287696760811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22.728571429999999</v>
      </c>
      <c r="G681" s="13">
        <f t="shared" si="122"/>
        <v>0</v>
      </c>
      <c r="H681" s="13">
        <f t="shared" si="123"/>
        <v>22.728571429999999</v>
      </c>
      <c r="I681" s="16">
        <f t="shared" si="130"/>
        <v>22.940232472129193</v>
      </c>
      <c r="J681" s="13">
        <f t="shared" si="124"/>
        <v>20.996908273809698</v>
      </c>
      <c r="K681" s="13">
        <f t="shared" si="125"/>
        <v>1.9433241983194947</v>
      </c>
      <c r="L681" s="13">
        <f t="shared" si="126"/>
        <v>0</v>
      </c>
      <c r="M681" s="13">
        <f t="shared" si="131"/>
        <v>2.0573919469106146E-2</v>
      </c>
      <c r="N681" s="13">
        <f t="shared" si="127"/>
        <v>1.2755830070845811E-2</v>
      </c>
      <c r="O681" s="13">
        <f t="shared" si="128"/>
        <v>1.2755830070845811E-2</v>
      </c>
      <c r="Q681">
        <v>13.193668321725159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44.621428569999999</v>
      </c>
      <c r="G682" s="13">
        <f t="shared" si="122"/>
        <v>1.9340587983103035</v>
      </c>
      <c r="H682" s="13">
        <f t="shared" si="123"/>
        <v>42.687369771689696</v>
      </c>
      <c r="I682" s="16">
        <f t="shared" si="130"/>
        <v>44.63069397000919</v>
      </c>
      <c r="J682" s="13">
        <f t="shared" si="124"/>
        <v>33.003609076592788</v>
      </c>
      <c r="K682" s="13">
        <f t="shared" si="125"/>
        <v>11.627084893416402</v>
      </c>
      <c r="L682" s="13">
        <f t="shared" si="126"/>
        <v>0.48879725270989988</v>
      </c>
      <c r="M682" s="13">
        <f t="shared" si="131"/>
        <v>0.49661534210816027</v>
      </c>
      <c r="N682" s="13">
        <f t="shared" si="127"/>
        <v>0.30790151210705935</v>
      </c>
      <c r="O682" s="13">
        <f t="shared" si="128"/>
        <v>2.2419603104173627</v>
      </c>
      <c r="Q682">
        <v>12.29660997102563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132.1857143</v>
      </c>
      <c r="G683" s="13">
        <f t="shared" si="122"/>
        <v>11.72399153310004</v>
      </c>
      <c r="H683" s="13">
        <f t="shared" si="123"/>
        <v>120.46172276689995</v>
      </c>
      <c r="I683" s="16">
        <f t="shared" si="130"/>
        <v>131.60001040760645</v>
      </c>
      <c r="J683" s="13">
        <f t="shared" si="124"/>
        <v>43.547651081255616</v>
      </c>
      <c r="K683" s="13">
        <f t="shared" si="125"/>
        <v>88.052359326350825</v>
      </c>
      <c r="L683" s="13">
        <f t="shared" si="126"/>
        <v>77.476010131897979</v>
      </c>
      <c r="M683" s="13">
        <f t="shared" si="131"/>
        <v>77.664723961899071</v>
      </c>
      <c r="N683" s="13">
        <f t="shared" si="127"/>
        <v>48.152128856377423</v>
      </c>
      <c r="O683" s="13">
        <f t="shared" si="128"/>
        <v>59.876120389477464</v>
      </c>
      <c r="Q683">
        <v>11.403876593548389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37.535714290000001</v>
      </c>
      <c r="G684" s="13">
        <f t="shared" si="122"/>
        <v>1.1418560686148451</v>
      </c>
      <c r="H684" s="13">
        <f t="shared" si="123"/>
        <v>36.393858221385159</v>
      </c>
      <c r="I684" s="16">
        <f t="shared" si="130"/>
        <v>46.970207415838004</v>
      </c>
      <c r="J684" s="13">
        <f t="shared" si="124"/>
        <v>36.911259188226516</v>
      </c>
      <c r="K684" s="13">
        <f t="shared" si="125"/>
        <v>10.058948227611488</v>
      </c>
      <c r="L684" s="13">
        <f t="shared" si="126"/>
        <v>0</v>
      </c>
      <c r="M684" s="13">
        <f t="shared" si="131"/>
        <v>29.512595105521648</v>
      </c>
      <c r="N684" s="13">
        <f t="shared" si="127"/>
        <v>18.297808965423421</v>
      </c>
      <c r="O684" s="13">
        <f t="shared" si="128"/>
        <v>19.439665034038267</v>
      </c>
      <c r="Q684">
        <v>15.150723632756501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9.9928571430000002</v>
      </c>
      <c r="G685" s="13">
        <f t="shared" si="122"/>
        <v>0</v>
      </c>
      <c r="H685" s="13">
        <f t="shared" si="123"/>
        <v>9.9928571430000002</v>
      </c>
      <c r="I685" s="16">
        <f t="shared" si="130"/>
        <v>20.05180537061149</v>
      </c>
      <c r="J685" s="13">
        <f t="shared" si="124"/>
        <v>19.310301235084768</v>
      </c>
      <c r="K685" s="13">
        <f t="shared" si="125"/>
        <v>0.74150413552672134</v>
      </c>
      <c r="L685" s="13">
        <f t="shared" si="126"/>
        <v>0</v>
      </c>
      <c r="M685" s="13">
        <f t="shared" si="131"/>
        <v>11.214786140098226</v>
      </c>
      <c r="N685" s="13">
        <f t="shared" si="127"/>
        <v>6.9531674068609002</v>
      </c>
      <c r="O685" s="13">
        <f t="shared" si="128"/>
        <v>6.9531674068609002</v>
      </c>
      <c r="Q685">
        <v>17.757067019394011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43.75</v>
      </c>
      <c r="G686" s="13">
        <f t="shared" si="122"/>
        <v>1.8366306401022914</v>
      </c>
      <c r="H686" s="13">
        <f t="shared" si="123"/>
        <v>41.913369359897708</v>
      </c>
      <c r="I686" s="16">
        <f t="shared" si="130"/>
        <v>42.654873495424425</v>
      </c>
      <c r="J686" s="13">
        <f t="shared" si="124"/>
        <v>37.710731915090868</v>
      </c>
      <c r="K686" s="13">
        <f t="shared" si="125"/>
        <v>4.9441415803335573</v>
      </c>
      <c r="L686" s="13">
        <f t="shared" si="126"/>
        <v>0</v>
      </c>
      <c r="M686" s="13">
        <f t="shared" si="131"/>
        <v>4.2616187332373263</v>
      </c>
      <c r="N686" s="13">
        <f t="shared" si="127"/>
        <v>2.6422036146071424</v>
      </c>
      <c r="O686" s="13">
        <f t="shared" si="128"/>
        <v>4.478834254709434</v>
      </c>
      <c r="Q686">
        <v>19.433519800452711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4.4714285709999997</v>
      </c>
      <c r="G687" s="13">
        <f t="shared" si="122"/>
        <v>0</v>
      </c>
      <c r="H687" s="13">
        <f t="shared" si="123"/>
        <v>4.4714285709999997</v>
      </c>
      <c r="I687" s="16">
        <f t="shared" si="130"/>
        <v>9.4155701513335579</v>
      </c>
      <c r="J687" s="13">
        <f t="shared" si="124"/>
        <v>9.3720913220200757</v>
      </c>
      <c r="K687" s="13">
        <f t="shared" si="125"/>
        <v>4.3478829313482237E-2</v>
      </c>
      <c r="L687" s="13">
        <f t="shared" si="126"/>
        <v>0</v>
      </c>
      <c r="M687" s="13">
        <f t="shared" si="131"/>
        <v>1.6194151186301839</v>
      </c>
      <c r="N687" s="13">
        <f t="shared" si="127"/>
        <v>1.004037373550714</v>
      </c>
      <c r="O687" s="13">
        <f t="shared" si="128"/>
        <v>1.004037373550714</v>
      </c>
      <c r="Q687">
        <v>22.126437606262218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1.5142857139999999</v>
      </c>
      <c r="G688" s="13">
        <f t="shared" si="122"/>
        <v>0</v>
      </c>
      <c r="H688" s="13">
        <f t="shared" si="123"/>
        <v>1.5142857139999999</v>
      </c>
      <c r="I688" s="16">
        <f t="shared" si="130"/>
        <v>1.5577645433134821</v>
      </c>
      <c r="J688" s="13">
        <f t="shared" si="124"/>
        <v>1.5575917149228893</v>
      </c>
      <c r="K688" s="13">
        <f t="shared" si="125"/>
        <v>1.728283905928496E-4</v>
      </c>
      <c r="L688" s="13">
        <f t="shared" si="126"/>
        <v>0</v>
      </c>
      <c r="M688" s="13">
        <f t="shared" si="131"/>
        <v>0.61537774507946996</v>
      </c>
      <c r="N688" s="13">
        <f t="shared" si="127"/>
        <v>0.3815342019492714</v>
      </c>
      <c r="O688" s="13">
        <f t="shared" si="128"/>
        <v>0.3815342019492714</v>
      </c>
      <c r="Q688">
        <v>23.099930000000011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0.485714286</v>
      </c>
      <c r="G689" s="13">
        <f t="shared" si="122"/>
        <v>0</v>
      </c>
      <c r="H689" s="13">
        <f t="shared" si="123"/>
        <v>0.485714286</v>
      </c>
      <c r="I689" s="16">
        <f t="shared" si="130"/>
        <v>0.48588711439059284</v>
      </c>
      <c r="J689" s="13">
        <f t="shared" si="124"/>
        <v>0.4858817722846947</v>
      </c>
      <c r="K689" s="13">
        <f t="shared" si="125"/>
        <v>5.3421058981428793E-6</v>
      </c>
      <c r="L689" s="13">
        <f t="shared" si="126"/>
        <v>0</v>
      </c>
      <c r="M689" s="13">
        <f t="shared" si="131"/>
        <v>0.23384354313019856</v>
      </c>
      <c r="N689" s="13">
        <f t="shared" si="127"/>
        <v>0.1449829967407231</v>
      </c>
      <c r="O689" s="13">
        <f t="shared" si="128"/>
        <v>0.1449829967407231</v>
      </c>
      <c r="Q689">
        <v>22.970103925259089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2.9428571429999999</v>
      </c>
      <c r="G690" s="13">
        <f t="shared" si="122"/>
        <v>0</v>
      </c>
      <c r="H690" s="13">
        <f t="shared" si="123"/>
        <v>2.9428571429999999</v>
      </c>
      <c r="I690" s="16">
        <f t="shared" si="130"/>
        <v>2.942862485105898</v>
      </c>
      <c r="J690" s="13">
        <f t="shared" si="124"/>
        <v>2.9416740113066888</v>
      </c>
      <c r="K690" s="13">
        <f t="shared" si="125"/>
        <v>1.1884737992091665E-3</v>
      </c>
      <c r="L690" s="13">
        <f t="shared" si="126"/>
        <v>0</v>
      </c>
      <c r="M690" s="13">
        <f t="shared" si="131"/>
        <v>8.8860546389475464E-2</v>
      </c>
      <c r="N690" s="13">
        <f t="shared" si="127"/>
        <v>5.509353876147479E-2</v>
      </c>
      <c r="O690" s="13">
        <f t="shared" si="128"/>
        <v>5.509353876147479E-2</v>
      </c>
      <c r="Q690">
        <v>22.956533178171739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4.7785714290000003</v>
      </c>
      <c r="G691" s="13">
        <f t="shared" si="122"/>
        <v>0</v>
      </c>
      <c r="H691" s="13">
        <f t="shared" si="123"/>
        <v>4.7785714290000003</v>
      </c>
      <c r="I691" s="16">
        <f t="shared" si="130"/>
        <v>4.7797599027992099</v>
      </c>
      <c r="J691" s="13">
        <f t="shared" si="124"/>
        <v>4.7729967718431183</v>
      </c>
      <c r="K691" s="13">
        <f t="shared" si="125"/>
        <v>6.7631309560916009E-3</v>
      </c>
      <c r="L691" s="13">
        <f t="shared" si="126"/>
        <v>0</v>
      </c>
      <c r="M691" s="13">
        <f t="shared" si="131"/>
        <v>3.3767007628000674E-2</v>
      </c>
      <c r="N691" s="13">
        <f t="shared" si="127"/>
        <v>2.0935544729360416E-2</v>
      </c>
      <c r="O691" s="13">
        <f t="shared" si="128"/>
        <v>2.0935544729360416E-2</v>
      </c>
      <c r="Q691">
        <v>20.935844907021291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1.228571429</v>
      </c>
      <c r="G692" s="13">
        <f t="shared" si="122"/>
        <v>0</v>
      </c>
      <c r="H692" s="13">
        <f t="shared" si="123"/>
        <v>1.228571429</v>
      </c>
      <c r="I692" s="16">
        <f t="shared" si="130"/>
        <v>1.2353345599560916</v>
      </c>
      <c r="J692" s="13">
        <f t="shared" si="124"/>
        <v>1.2351418490127628</v>
      </c>
      <c r="K692" s="13">
        <f t="shared" si="125"/>
        <v>1.9271094332884431E-4</v>
      </c>
      <c r="L692" s="13">
        <f t="shared" si="126"/>
        <v>0</v>
      </c>
      <c r="M692" s="13">
        <f t="shared" si="131"/>
        <v>1.2831462898640258E-2</v>
      </c>
      <c r="N692" s="13">
        <f t="shared" si="127"/>
        <v>7.9555069971569605E-3</v>
      </c>
      <c r="O692" s="13">
        <f t="shared" si="128"/>
        <v>7.9555069971569605E-3</v>
      </c>
      <c r="Q692">
        <v>17.408317041882491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7.35</v>
      </c>
      <c r="G693" s="13">
        <f t="shared" si="122"/>
        <v>0</v>
      </c>
      <c r="H693" s="13">
        <f t="shared" si="123"/>
        <v>7.35</v>
      </c>
      <c r="I693" s="16">
        <f t="shared" si="130"/>
        <v>7.3501927109433289</v>
      </c>
      <c r="J693" s="13">
        <f t="shared" si="124"/>
        <v>7.2859083020824977</v>
      </c>
      <c r="K693" s="13">
        <f t="shared" si="125"/>
        <v>6.4284408860831199E-2</v>
      </c>
      <c r="L693" s="13">
        <f t="shared" si="126"/>
        <v>0</v>
      </c>
      <c r="M693" s="13">
        <f t="shared" si="131"/>
        <v>4.8759559014832973E-3</v>
      </c>
      <c r="N693" s="13">
        <f t="shared" si="127"/>
        <v>3.0230926589196443E-3</v>
      </c>
      <c r="O693" s="13">
        <f t="shared" si="128"/>
        <v>3.0230926589196443E-3</v>
      </c>
      <c r="Q693">
        <v>14.02777806196109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37.821428570000002</v>
      </c>
      <c r="G694" s="13">
        <f t="shared" si="122"/>
        <v>1.1737997264571951</v>
      </c>
      <c r="H694" s="13">
        <f t="shared" si="123"/>
        <v>36.647628843542805</v>
      </c>
      <c r="I694" s="16">
        <f t="shared" si="130"/>
        <v>36.711913252403633</v>
      </c>
      <c r="J694" s="13">
        <f t="shared" si="124"/>
        <v>29.621997409511813</v>
      </c>
      <c r="K694" s="13">
        <f t="shared" si="125"/>
        <v>7.0899158428918199</v>
      </c>
      <c r="L694" s="13">
        <f t="shared" si="126"/>
        <v>0</v>
      </c>
      <c r="M694" s="13">
        <f t="shared" si="131"/>
        <v>1.8528632425636529E-3</v>
      </c>
      <c r="N694" s="13">
        <f t="shared" si="127"/>
        <v>1.1487752103894648E-3</v>
      </c>
      <c r="O694" s="13">
        <f t="shared" si="128"/>
        <v>1.1749485016675845</v>
      </c>
      <c r="Q694">
        <v>12.62756959354839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0.20714285700000001</v>
      </c>
      <c r="G695" s="13">
        <f t="shared" si="122"/>
        <v>0</v>
      </c>
      <c r="H695" s="13">
        <f t="shared" si="123"/>
        <v>0.20714285700000001</v>
      </c>
      <c r="I695" s="16">
        <f t="shared" si="130"/>
        <v>7.2970586998918199</v>
      </c>
      <c r="J695" s="13">
        <f t="shared" si="124"/>
        <v>7.2392404660561578</v>
      </c>
      <c r="K695" s="13">
        <f t="shared" si="125"/>
        <v>5.7818233835662092E-2</v>
      </c>
      <c r="L695" s="13">
        <f t="shared" si="126"/>
        <v>0</v>
      </c>
      <c r="M695" s="13">
        <f t="shared" si="131"/>
        <v>7.0408803217418808E-4</v>
      </c>
      <c r="N695" s="13">
        <f t="shared" si="127"/>
        <v>4.3653457994799661E-4</v>
      </c>
      <c r="O695" s="13">
        <f t="shared" si="128"/>
        <v>4.3653457994799661E-4</v>
      </c>
      <c r="Q695">
        <v>14.64471013779958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15.542857140000001</v>
      </c>
      <c r="G696" s="13">
        <f t="shared" si="122"/>
        <v>0</v>
      </c>
      <c r="H696" s="13">
        <f t="shared" si="123"/>
        <v>15.542857140000001</v>
      </c>
      <c r="I696" s="16">
        <f t="shared" si="130"/>
        <v>15.600675373835664</v>
      </c>
      <c r="J696" s="13">
        <f t="shared" si="124"/>
        <v>15.125068550891454</v>
      </c>
      <c r="K696" s="13">
        <f t="shared" si="125"/>
        <v>0.47560682294420964</v>
      </c>
      <c r="L696" s="13">
        <f t="shared" si="126"/>
        <v>0</v>
      </c>
      <c r="M696" s="13">
        <f t="shared" si="131"/>
        <v>2.6755345222619146E-4</v>
      </c>
      <c r="N696" s="13">
        <f t="shared" si="127"/>
        <v>1.6588314038023871E-4</v>
      </c>
      <c r="O696" s="13">
        <f t="shared" si="128"/>
        <v>1.6588314038023871E-4</v>
      </c>
      <c r="Q696">
        <v>15.632054264013989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17.90714286</v>
      </c>
      <c r="G697" s="13">
        <f t="shared" si="122"/>
        <v>0</v>
      </c>
      <c r="H697" s="13">
        <f t="shared" si="123"/>
        <v>17.90714286</v>
      </c>
      <c r="I697" s="16">
        <f t="shared" si="130"/>
        <v>18.382749682944208</v>
      </c>
      <c r="J697" s="13">
        <f t="shared" si="124"/>
        <v>17.776585997195411</v>
      </c>
      <c r="K697" s="13">
        <f t="shared" si="125"/>
        <v>0.60616368574879687</v>
      </c>
      <c r="L697" s="13">
        <f t="shared" si="126"/>
        <v>0</v>
      </c>
      <c r="M697" s="13">
        <f t="shared" si="131"/>
        <v>1.0167031184595275E-4</v>
      </c>
      <c r="N697" s="13">
        <f t="shared" si="127"/>
        <v>6.303559334449071E-5</v>
      </c>
      <c r="O697" s="13">
        <f t="shared" si="128"/>
        <v>6.303559334449071E-5</v>
      </c>
      <c r="Q697">
        <v>17.382059725571409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9.0714285710000002</v>
      </c>
      <c r="G698" s="13">
        <f t="shared" si="122"/>
        <v>0</v>
      </c>
      <c r="H698" s="13">
        <f t="shared" si="123"/>
        <v>9.0714285710000002</v>
      </c>
      <c r="I698" s="16">
        <f t="shared" si="130"/>
        <v>9.6775922567487971</v>
      </c>
      <c r="J698" s="13">
        <f t="shared" si="124"/>
        <v>9.6133973698034101</v>
      </c>
      <c r="K698" s="13">
        <f t="shared" si="125"/>
        <v>6.4194886945386997E-2</v>
      </c>
      <c r="L698" s="13">
        <f t="shared" si="126"/>
        <v>0</v>
      </c>
      <c r="M698" s="13">
        <f t="shared" si="131"/>
        <v>3.8634718501462045E-5</v>
      </c>
      <c r="N698" s="13">
        <f t="shared" si="127"/>
        <v>2.3953525470906468E-5</v>
      </c>
      <c r="O698" s="13">
        <f t="shared" si="128"/>
        <v>2.3953525470906468E-5</v>
      </c>
      <c r="Q698">
        <v>19.932953169264451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4.3428571429999998</v>
      </c>
      <c r="G699" s="13">
        <f t="shared" si="122"/>
        <v>0</v>
      </c>
      <c r="H699" s="13">
        <f t="shared" si="123"/>
        <v>4.3428571429999998</v>
      </c>
      <c r="I699" s="16">
        <f t="shared" si="130"/>
        <v>4.4070520299453868</v>
      </c>
      <c r="J699" s="13">
        <f t="shared" si="124"/>
        <v>4.4025759234220203</v>
      </c>
      <c r="K699" s="13">
        <f t="shared" si="125"/>
        <v>4.4761065233664965E-3</v>
      </c>
      <c r="L699" s="13">
        <f t="shared" si="126"/>
        <v>0</v>
      </c>
      <c r="M699" s="13">
        <f t="shared" si="131"/>
        <v>1.4681193030555577E-5</v>
      </c>
      <c r="N699" s="13">
        <f t="shared" si="127"/>
        <v>9.1023396789444572E-6</v>
      </c>
      <c r="O699" s="13">
        <f t="shared" si="128"/>
        <v>9.1023396789444572E-6</v>
      </c>
      <c r="Q699">
        <v>22.136819146659349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0.121428571</v>
      </c>
      <c r="G700" s="13">
        <f t="shared" si="122"/>
        <v>0</v>
      </c>
      <c r="H700" s="13">
        <f t="shared" si="123"/>
        <v>0.121428571</v>
      </c>
      <c r="I700" s="16">
        <f t="shared" si="130"/>
        <v>0.12590467752336648</v>
      </c>
      <c r="J700" s="13">
        <f t="shared" si="124"/>
        <v>0.12590460052054009</v>
      </c>
      <c r="K700" s="13">
        <f t="shared" si="125"/>
        <v>7.7002826393002266E-8</v>
      </c>
      <c r="L700" s="13">
        <f t="shared" si="126"/>
        <v>0</v>
      </c>
      <c r="M700" s="13">
        <f t="shared" si="131"/>
        <v>5.5788533516111198E-6</v>
      </c>
      <c r="N700" s="13">
        <f t="shared" si="127"/>
        <v>3.4588890779988942E-6</v>
      </c>
      <c r="O700" s="13">
        <f t="shared" si="128"/>
        <v>3.4588890779988942E-6</v>
      </c>
      <c r="Q700">
        <v>24.311776850369831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4.5214285710000004</v>
      </c>
      <c r="G701" s="13">
        <f t="shared" si="122"/>
        <v>0</v>
      </c>
      <c r="H701" s="13">
        <f t="shared" si="123"/>
        <v>4.5214285710000004</v>
      </c>
      <c r="I701" s="16">
        <f t="shared" si="130"/>
        <v>4.5214286480028267</v>
      </c>
      <c r="J701" s="13">
        <f t="shared" si="124"/>
        <v>4.5180206753646521</v>
      </c>
      <c r="K701" s="13">
        <f t="shared" si="125"/>
        <v>3.4079726381746056E-3</v>
      </c>
      <c r="L701" s="13">
        <f t="shared" si="126"/>
        <v>0</v>
      </c>
      <c r="M701" s="13">
        <f t="shared" si="131"/>
        <v>2.1199642736122256E-6</v>
      </c>
      <c r="N701" s="13">
        <f t="shared" si="127"/>
        <v>1.3143778496395798E-6</v>
      </c>
      <c r="O701" s="13">
        <f t="shared" si="128"/>
        <v>1.3143778496395798E-6</v>
      </c>
      <c r="Q701">
        <v>24.628703000000009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15.99285714</v>
      </c>
      <c r="G702" s="13">
        <f t="shared" si="122"/>
        <v>0</v>
      </c>
      <c r="H702" s="13">
        <f t="shared" si="123"/>
        <v>15.99285714</v>
      </c>
      <c r="I702" s="16">
        <f t="shared" si="130"/>
        <v>15.996265112638174</v>
      </c>
      <c r="J702" s="13">
        <f t="shared" si="124"/>
        <v>15.778953921282117</v>
      </c>
      <c r="K702" s="13">
        <f t="shared" si="125"/>
        <v>0.21731119135605681</v>
      </c>
      <c r="L702" s="13">
        <f t="shared" si="126"/>
        <v>0</v>
      </c>
      <c r="M702" s="13">
        <f t="shared" si="131"/>
        <v>8.0558642397264576E-7</v>
      </c>
      <c r="N702" s="13">
        <f t="shared" si="127"/>
        <v>4.9946358286304036E-7</v>
      </c>
      <c r="O702" s="13">
        <f t="shared" si="128"/>
        <v>4.9946358286304036E-7</v>
      </c>
      <c r="Q702">
        <v>21.894990824185591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133.1285714</v>
      </c>
      <c r="G703" s="13">
        <f t="shared" si="122"/>
        <v>11.829405601296529</v>
      </c>
      <c r="H703" s="13">
        <f t="shared" si="123"/>
        <v>121.29916579870347</v>
      </c>
      <c r="I703" s="16">
        <f t="shared" si="130"/>
        <v>121.51647699005953</v>
      </c>
      <c r="J703" s="13">
        <f t="shared" si="124"/>
        <v>68.674299123084438</v>
      </c>
      <c r="K703" s="13">
        <f t="shared" si="125"/>
        <v>52.842177866975092</v>
      </c>
      <c r="L703" s="13">
        <f t="shared" si="126"/>
        <v>42.006935854558549</v>
      </c>
      <c r="M703" s="13">
        <f t="shared" si="131"/>
        <v>42.006936160681391</v>
      </c>
      <c r="N703" s="13">
        <f t="shared" si="127"/>
        <v>26.044300419622463</v>
      </c>
      <c r="O703" s="13">
        <f t="shared" si="128"/>
        <v>37.873706020918988</v>
      </c>
      <c r="Q703">
        <v>19.872087431839141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73.185714290000007</v>
      </c>
      <c r="G704" s="13">
        <f t="shared" si="122"/>
        <v>5.1276260556094524</v>
      </c>
      <c r="H704" s="13">
        <f t="shared" si="123"/>
        <v>68.058088234390553</v>
      </c>
      <c r="I704" s="16">
        <f t="shared" si="130"/>
        <v>78.893330246807096</v>
      </c>
      <c r="J704" s="13">
        <f t="shared" si="124"/>
        <v>47.905118638682112</v>
      </c>
      <c r="K704" s="13">
        <f t="shared" si="125"/>
        <v>30.988211608124985</v>
      </c>
      <c r="L704" s="13">
        <f t="shared" si="126"/>
        <v>19.992282127654214</v>
      </c>
      <c r="M704" s="13">
        <f t="shared" si="131"/>
        <v>35.954917868713139</v>
      </c>
      <c r="N704" s="13">
        <f t="shared" si="127"/>
        <v>22.292049078602147</v>
      </c>
      <c r="O704" s="13">
        <f t="shared" si="128"/>
        <v>27.419675134211602</v>
      </c>
      <c r="Q704">
        <v>15.295838822383461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44.535714290000001</v>
      </c>
      <c r="G705" s="13">
        <f t="shared" si="122"/>
        <v>1.9244757014048099</v>
      </c>
      <c r="H705" s="13">
        <f t="shared" si="123"/>
        <v>42.611238588595192</v>
      </c>
      <c r="I705" s="16">
        <f t="shared" si="130"/>
        <v>53.607168069065956</v>
      </c>
      <c r="J705" s="13">
        <f t="shared" si="124"/>
        <v>33.544656408446066</v>
      </c>
      <c r="K705" s="13">
        <f t="shared" si="125"/>
        <v>20.06251166061989</v>
      </c>
      <c r="L705" s="13">
        <f t="shared" si="126"/>
        <v>8.9862478810800042</v>
      </c>
      <c r="M705" s="13">
        <f t="shared" si="131"/>
        <v>22.649116671190995</v>
      </c>
      <c r="N705" s="13">
        <f t="shared" si="127"/>
        <v>14.042452336138417</v>
      </c>
      <c r="O705" s="13">
        <f t="shared" si="128"/>
        <v>15.966928037543227</v>
      </c>
      <c r="Q705">
        <v>10.354044139998591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71.635714289999996</v>
      </c>
      <c r="G706" s="13">
        <f t="shared" si="122"/>
        <v>4.9543317083488168</v>
      </c>
      <c r="H706" s="13">
        <f t="shared" si="123"/>
        <v>66.681382581651178</v>
      </c>
      <c r="I706" s="16">
        <f t="shared" si="130"/>
        <v>77.757646361191064</v>
      </c>
      <c r="J706" s="13">
        <f t="shared" si="124"/>
        <v>40.563019903207774</v>
      </c>
      <c r="K706" s="13">
        <f t="shared" si="125"/>
        <v>37.19462645798329</v>
      </c>
      <c r="L706" s="13">
        <f t="shared" si="126"/>
        <v>26.244331398107182</v>
      </c>
      <c r="M706" s="13">
        <f t="shared" si="131"/>
        <v>34.850995733159756</v>
      </c>
      <c r="N706" s="13">
        <f t="shared" si="127"/>
        <v>21.60761735455905</v>
      </c>
      <c r="O706" s="13">
        <f t="shared" si="128"/>
        <v>26.561949062907868</v>
      </c>
      <c r="Q706">
        <v>11.844811152708139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38.464285709999999</v>
      </c>
      <c r="G707" s="13">
        <f t="shared" si="122"/>
        <v>1.2456729577205099</v>
      </c>
      <c r="H707" s="13">
        <f t="shared" si="123"/>
        <v>37.218612752279491</v>
      </c>
      <c r="I707" s="16">
        <f t="shared" si="130"/>
        <v>48.168907812155609</v>
      </c>
      <c r="J707" s="13">
        <f t="shared" si="124"/>
        <v>31.815628106236151</v>
      </c>
      <c r="K707" s="13">
        <f t="shared" si="125"/>
        <v>16.353279705919459</v>
      </c>
      <c r="L707" s="13">
        <f t="shared" si="126"/>
        <v>5.2497427493202231</v>
      </c>
      <c r="M707" s="13">
        <f t="shared" si="131"/>
        <v>18.493121127920933</v>
      </c>
      <c r="N707" s="13">
        <f t="shared" si="127"/>
        <v>11.465735099310978</v>
      </c>
      <c r="O707" s="13">
        <f t="shared" si="128"/>
        <v>12.711408057031488</v>
      </c>
      <c r="Q707">
        <v>10.13298859354839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82.571428569999995</v>
      </c>
      <c r="G708" s="13">
        <f t="shared" si="122"/>
        <v>6.1769752360787553</v>
      </c>
      <c r="H708" s="13">
        <f t="shared" si="123"/>
        <v>76.394453333921234</v>
      </c>
      <c r="I708" s="16">
        <f t="shared" si="130"/>
        <v>87.497990290520477</v>
      </c>
      <c r="J708" s="13">
        <f t="shared" si="124"/>
        <v>45.918701154650982</v>
      </c>
      <c r="K708" s="13">
        <f t="shared" si="125"/>
        <v>41.579289135869494</v>
      </c>
      <c r="L708" s="13">
        <f t="shared" si="126"/>
        <v>30.661233548482556</v>
      </c>
      <c r="M708" s="13">
        <f t="shared" si="131"/>
        <v>37.68861957709251</v>
      </c>
      <c r="N708" s="13">
        <f t="shared" si="127"/>
        <v>23.366944137797358</v>
      </c>
      <c r="O708" s="13">
        <f t="shared" si="128"/>
        <v>29.543919373876115</v>
      </c>
      <c r="Q708">
        <v>13.691767289394781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31.192857140000001</v>
      </c>
      <c r="G709" s="13">
        <f t="shared" si="122"/>
        <v>0.43270684953310173</v>
      </c>
      <c r="H709" s="13">
        <f t="shared" si="123"/>
        <v>30.7601502904669</v>
      </c>
      <c r="I709" s="16">
        <f t="shared" si="130"/>
        <v>41.678205877853841</v>
      </c>
      <c r="J709" s="13">
        <f t="shared" si="124"/>
        <v>35.365929129822909</v>
      </c>
      <c r="K709" s="13">
        <f t="shared" si="125"/>
        <v>6.3122767480309321</v>
      </c>
      <c r="L709" s="13">
        <f t="shared" si="126"/>
        <v>0</v>
      </c>
      <c r="M709" s="13">
        <f t="shared" si="131"/>
        <v>14.321675439295152</v>
      </c>
      <c r="N709" s="13">
        <f t="shared" si="127"/>
        <v>8.8794387723629935</v>
      </c>
      <c r="O709" s="13">
        <f t="shared" si="128"/>
        <v>9.3121456218960947</v>
      </c>
      <c r="Q709">
        <v>16.766754973949318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28.492857140000002</v>
      </c>
      <c r="G710" s="13">
        <f t="shared" ref="G710:G773" si="133">IF((F710-$J$2)&gt;0,$I$2*(F710-$J$2),0)</f>
        <v>0.13083927688554392</v>
      </c>
      <c r="H710" s="13">
        <f t="shared" ref="H710:H773" si="134">F710-G710</f>
        <v>28.362017863114456</v>
      </c>
      <c r="I710" s="16">
        <f t="shared" si="130"/>
        <v>34.674294611145385</v>
      </c>
      <c r="J710" s="13">
        <f t="shared" ref="J710:J773" si="135">I710/SQRT(1+(I710/($K$2*(300+(25*Q710)+0.05*(Q710)^3)))^2)</f>
        <v>31.947668240705642</v>
      </c>
      <c r="K710" s="13">
        <f t="shared" ref="K710:K773" si="136">I710-J710</f>
        <v>2.7266263704397424</v>
      </c>
      <c r="L710" s="13">
        <f t="shared" ref="L710:L773" si="137">IF(K710&gt;$N$2,(K710-$N$2)/$L$2,0)</f>
        <v>0</v>
      </c>
      <c r="M710" s="13">
        <f t="shared" si="131"/>
        <v>5.4422366669321587</v>
      </c>
      <c r="N710" s="13">
        <f t="shared" ref="N710:N773" si="138">$M$2*M710</f>
        <v>3.3741867334979383</v>
      </c>
      <c r="O710" s="13">
        <f t="shared" ref="O710:O773" si="139">N710+G710</f>
        <v>3.505026010383482</v>
      </c>
      <c r="Q710">
        <v>19.692682227177599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8.5714286000000001E-2</v>
      </c>
      <c r="G711" s="13">
        <f t="shared" si="133"/>
        <v>0</v>
      </c>
      <c r="H711" s="13">
        <f t="shared" si="134"/>
        <v>8.5714286000000001E-2</v>
      </c>
      <c r="I711" s="16">
        <f t="shared" ref="I711:I774" si="141">H711+K710-L710</f>
        <v>2.8123406564397424</v>
      </c>
      <c r="J711" s="13">
        <f t="shared" si="135"/>
        <v>2.8113197784065842</v>
      </c>
      <c r="K711" s="13">
        <f t="shared" si="136"/>
        <v>1.0208780331582012E-3</v>
      </c>
      <c r="L711" s="13">
        <f t="shared" si="137"/>
        <v>0</v>
      </c>
      <c r="M711" s="13">
        <f t="shared" ref="M711:M774" si="142">L711+M710-N710</f>
        <v>2.0680499334342204</v>
      </c>
      <c r="N711" s="13">
        <f t="shared" si="138"/>
        <v>1.2821909587292166</v>
      </c>
      <c r="O711" s="13">
        <f t="shared" si="139"/>
        <v>1.2821909587292166</v>
      </c>
      <c r="Q711">
        <v>23.070056754158241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</v>
      </c>
      <c r="G712" s="13">
        <f t="shared" si="133"/>
        <v>0</v>
      </c>
      <c r="H712" s="13">
        <f t="shared" si="134"/>
        <v>0</v>
      </c>
      <c r="I712" s="16">
        <f t="shared" si="141"/>
        <v>1.0208780331582012E-3</v>
      </c>
      <c r="J712" s="13">
        <f t="shared" si="135"/>
        <v>1.0208780331159217E-3</v>
      </c>
      <c r="K712" s="13">
        <f t="shared" si="136"/>
        <v>4.2279547918244731E-14</v>
      </c>
      <c r="L712" s="13">
        <f t="shared" si="137"/>
        <v>0</v>
      </c>
      <c r="M712" s="13">
        <f t="shared" si="142"/>
        <v>0.78585897470500377</v>
      </c>
      <c r="N712" s="13">
        <f t="shared" si="138"/>
        <v>0.48723256431710232</v>
      </c>
      <c r="O712" s="13">
        <f t="shared" si="139"/>
        <v>0.48723256431710232</v>
      </c>
      <c r="Q712">
        <v>24.10059600000001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0.14285714299999999</v>
      </c>
      <c r="G713" s="13">
        <f t="shared" si="133"/>
        <v>0</v>
      </c>
      <c r="H713" s="13">
        <f t="shared" si="134"/>
        <v>0.14285714299999999</v>
      </c>
      <c r="I713" s="16">
        <f t="shared" si="141"/>
        <v>0.14285714300004226</v>
      </c>
      <c r="J713" s="13">
        <f t="shared" si="135"/>
        <v>0.14285702282504176</v>
      </c>
      <c r="K713" s="13">
        <f t="shared" si="136"/>
        <v>1.2017500050642838E-7</v>
      </c>
      <c r="L713" s="13">
        <f t="shared" si="137"/>
        <v>0</v>
      </c>
      <c r="M713" s="13">
        <f t="shared" si="142"/>
        <v>0.29862641038790144</v>
      </c>
      <c r="N713" s="13">
        <f t="shared" si="138"/>
        <v>0.18514837444049889</v>
      </c>
      <c r="O713" s="13">
        <f t="shared" si="139"/>
        <v>0.18514837444049889</v>
      </c>
      <c r="Q713">
        <v>23.839167284187511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14.21428571</v>
      </c>
      <c r="G714" s="13">
        <f t="shared" si="133"/>
        <v>0</v>
      </c>
      <c r="H714" s="13">
        <f t="shared" si="134"/>
        <v>14.21428571</v>
      </c>
      <c r="I714" s="16">
        <f t="shared" si="141"/>
        <v>14.214285830175001</v>
      </c>
      <c r="J714" s="13">
        <f t="shared" si="135"/>
        <v>14.089087496430501</v>
      </c>
      <c r="K714" s="13">
        <f t="shared" si="136"/>
        <v>0.12519833374449973</v>
      </c>
      <c r="L714" s="13">
        <f t="shared" si="137"/>
        <v>0</v>
      </c>
      <c r="M714" s="13">
        <f t="shared" si="142"/>
        <v>0.11347803594740255</v>
      </c>
      <c r="N714" s="13">
        <f t="shared" si="138"/>
        <v>7.0356382287389579E-2</v>
      </c>
      <c r="O714" s="13">
        <f t="shared" si="139"/>
        <v>7.0356382287389579E-2</v>
      </c>
      <c r="Q714">
        <v>23.345508230593769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16.542857139999999</v>
      </c>
      <c r="G715" s="13">
        <f t="shared" si="133"/>
        <v>0</v>
      </c>
      <c r="H715" s="13">
        <f t="shared" si="134"/>
        <v>16.542857139999999</v>
      </c>
      <c r="I715" s="16">
        <f t="shared" si="141"/>
        <v>16.668055473744499</v>
      </c>
      <c r="J715" s="13">
        <f t="shared" si="135"/>
        <v>16.235835511797816</v>
      </c>
      <c r="K715" s="13">
        <f t="shared" si="136"/>
        <v>0.43221996194668222</v>
      </c>
      <c r="L715" s="13">
        <f t="shared" si="137"/>
        <v>0</v>
      </c>
      <c r="M715" s="13">
        <f t="shared" si="142"/>
        <v>4.3121653660012971E-2</v>
      </c>
      <c r="N715" s="13">
        <f t="shared" si="138"/>
        <v>2.6735425269208041E-2</v>
      </c>
      <c r="O715" s="13">
        <f t="shared" si="139"/>
        <v>2.6735425269208041E-2</v>
      </c>
      <c r="Q715">
        <v>17.774576758873831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8.3214285710000002</v>
      </c>
      <c r="G716" s="13">
        <f t="shared" si="133"/>
        <v>0</v>
      </c>
      <c r="H716" s="13">
        <f t="shared" si="134"/>
        <v>8.3214285710000002</v>
      </c>
      <c r="I716" s="16">
        <f t="shared" si="141"/>
        <v>8.7536485329466824</v>
      </c>
      <c r="J716" s="13">
        <f t="shared" si="135"/>
        <v>8.6705985708760647</v>
      </c>
      <c r="K716" s="13">
        <f t="shared" si="136"/>
        <v>8.3049962070617767E-2</v>
      </c>
      <c r="L716" s="13">
        <f t="shared" si="137"/>
        <v>0</v>
      </c>
      <c r="M716" s="13">
        <f t="shared" si="142"/>
        <v>1.6386228390804929E-2</v>
      </c>
      <c r="N716" s="13">
        <f t="shared" si="138"/>
        <v>1.0159461602299056E-2</v>
      </c>
      <c r="O716" s="13">
        <f t="shared" si="139"/>
        <v>1.0159461602299056E-2</v>
      </c>
      <c r="Q716">
        <v>15.94546959240102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28</v>
      </c>
      <c r="G717" s="13">
        <f t="shared" si="133"/>
        <v>7.5736466324870549E-2</v>
      </c>
      <c r="H717" s="13">
        <f t="shared" si="134"/>
        <v>27.924263533675131</v>
      </c>
      <c r="I717" s="16">
        <f t="shared" si="141"/>
        <v>28.007313495745748</v>
      </c>
      <c r="J717" s="13">
        <f t="shared" si="135"/>
        <v>24.811379740127787</v>
      </c>
      <c r="K717" s="13">
        <f t="shared" si="136"/>
        <v>3.1959337556179612</v>
      </c>
      <c r="L717" s="13">
        <f t="shared" si="137"/>
        <v>0</v>
      </c>
      <c r="M717" s="13">
        <f t="shared" si="142"/>
        <v>6.2267667885058733E-3</v>
      </c>
      <c r="N717" s="13">
        <f t="shared" si="138"/>
        <v>3.8605954088736416E-3</v>
      </c>
      <c r="O717" s="13">
        <f t="shared" si="139"/>
        <v>7.9597061733744187E-2</v>
      </c>
      <c r="Q717">
        <v>13.567624202589281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137.38571429999999</v>
      </c>
      <c r="G718" s="13">
        <f t="shared" si="133"/>
        <v>12.3053661174583</v>
      </c>
      <c r="H718" s="13">
        <f t="shared" si="134"/>
        <v>125.08034818254168</v>
      </c>
      <c r="I718" s="16">
        <f t="shared" si="141"/>
        <v>128.27628193815966</v>
      </c>
      <c r="J718" s="13">
        <f t="shared" si="135"/>
        <v>42.829664637367436</v>
      </c>
      <c r="K718" s="13">
        <f t="shared" si="136"/>
        <v>85.446617300792212</v>
      </c>
      <c r="L718" s="13">
        <f t="shared" si="137"/>
        <v>74.851108651093114</v>
      </c>
      <c r="M718" s="13">
        <f t="shared" si="142"/>
        <v>74.853474822472748</v>
      </c>
      <c r="N718" s="13">
        <f t="shared" si="138"/>
        <v>46.4091543899331</v>
      </c>
      <c r="O718" s="13">
        <f t="shared" si="139"/>
        <v>58.714520507391398</v>
      </c>
      <c r="Q718">
        <v>11.173857593548391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8.4571428569999991</v>
      </c>
      <c r="G719" s="13">
        <f t="shared" si="133"/>
        <v>0</v>
      </c>
      <c r="H719" s="13">
        <f t="shared" si="134"/>
        <v>8.4571428569999991</v>
      </c>
      <c r="I719" s="16">
        <f t="shared" si="141"/>
        <v>19.052651506699092</v>
      </c>
      <c r="J719" s="13">
        <f t="shared" si="135"/>
        <v>17.689595229069056</v>
      </c>
      <c r="K719" s="13">
        <f t="shared" si="136"/>
        <v>1.3630562776300366</v>
      </c>
      <c r="L719" s="13">
        <f t="shared" si="137"/>
        <v>0</v>
      </c>
      <c r="M719" s="13">
        <f t="shared" si="142"/>
        <v>28.444320432539648</v>
      </c>
      <c r="N719" s="13">
        <f t="shared" si="138"/>
        <v>17.635478668174581</v>
      </c>
      <c r="O719" s="13">
        <f t="shared" si="139"/>
        <v>17.635478668174581</v>
      </c>
      <c r="Q719">
        <v>11.86962309594144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20.75</v>
      </c>
      <c r="G720" s="13">
        <f t="shared" si="133"/>
        <v>0</v>
      </c>
      <c r="H720" s="13">
        <f t="shared" si="134"/>
        <v>20.75</v>
      </c>
      <c r="I720" s="16">
        <f t="shared" si="141"/>
        <v>22.113056277630037</v>
      </c>
      <c r="J720" s="13">
        <f t="shared" si="135"/>
        <v>20.69363235235528</v>
      </c>
      <c r="K720" s="13">
        <f t="shared" si="136"/>
        <v>1.4194239252747565</v>
      </c>
      <c r="L720" s="13">
        <f t="shared" si="137"/>
        <v>0</v>
      </c>
      <c r="M720" s="13">
        <f t="shared" si="142"/>
        <v>10.808841764365066</v>
      </c>
      <c r="N720" s="13">
        <f t="shared" si="138"/>
        <v>6.7014818939063412</v>
      </c>
      <c r="O720" s="13">
        <f t="shared" si="139"/>
        <v>6.7014818939063412</v>
      </c>
      <c r="Q720">
        <v>14.91273049461582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68.757142860000002</v>
      </c>
      <c r="G721" s="13">
        <f t="shared" si="133"/>
        <v>4.6324993489907769</v>
      </c>
      <c r="H721" s="13">
        <f t="shared" si="134"/>
        <v>64.124643511009225</v>
      </c>
      <c r="I721" s="16">
        <f t="shared" si="141"/>
        <v>65.544067436283981</v>
      </c>
      <c r="J721" s="13">
        <f t="shared" si="135"/>
        <v>44.31582404791159</v>
      </c>
      <c r="K721" s="13">
        <f t="shared" si="136"/>
        <v>21.228243388372391</v>
      </c>
      <c r="L721" s="13">
        <f t="shared" si="137"/>
        <v>10.160550981074245</v>
      </c>
      <c r="M721" s="13">
        <f t="shared" si="142"/>
        <v>14.267910851532971</v>
      </c>
      <c r="N721" s="13">
        <f t="shared" si="138"/>
        <v>8.8461047279504417</v>
      </c>
      <c r="O721" s="13">
        <f t="shared" si="139"/>
        <v>13.478604076941219</v>
      </c>
      <c r="Q721">
        <v>15.26113650952416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5.4714285709999997</v>
      </c>
      <c r="G722" s="13">
        <f t="shared" si="133"/>
        <v>0</v>
      </c>
      <c r="H722" s="13">
        <f t="shared" si="134"/>
        <v>5.4714285709999997</v>
      </c>
      <c r="I722" s="16">
        <f t="shared" si="141"/>
        <v>16.539120978298147</v>
      </c>
      <c r="J722" s="13">
        <f t="shared" si="135"/>
        <v>16.038964264709229</v>
      </c>
      <c r="K722" s="13">
        <f t="shared" si="136"/>
        <v>0.50015671358891822</v>
      </c>
      <c r="L722" s="13">
        <f t="shared" si="137"/>
        <v>0</v>
      </c>
      <c r="M722" s="13">
        <f t="shared" si="142"/>
        <v>5.4218061235825292</v>
      </c>
      <c r="N722" s="13">
        <f t="shared" si="138"/>
        <v>3.3615197966211681</v>
      </c>
      <c r="O722" s="13">
        <f t="shared" si="139"/>
        <v>3.3615197966211681</v>
      </c>
      <c r="Q722">
        <v>16.525760155794519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11.46428571</v>
      </c>
      <c r="G723" s="13">
        <f t="shared" si="133"/>
        <v>0</v>
      </c>
      <c r="H723" s="13">
        <f t="shared" si="134"/>
        <v>11.46428571</v>
      </c>
      <c r="I723" s="16">
        <f t="shared" si="141"/>
        <v>11.964442423588919</v>
      </c>
      <c r="J723" s="13">
        <f t="shared" si="135"/>
        <v>11.884384736201646</v>
      </c>
      <c r="K723" s="13">
        <f t="shared" si="136"/>
        <v>8.005768738727248E-2</v>
      </c>
      <c r="L723" s="13">
        <f t="shared" si="137"/>
        <v>0</v>
      </c>
      <c r="M723" s="13">
        <f t="shared" si="142"/>
        <v>2.0602863269613612</v>
      </c>
      <c r="N723" s="13">
        <f t="shared" si="138"/>
        <v>1.277377522716044</v>
      </c>
      <c r="O723" s="13">
        <f t="shared" si="139"/>
        <v>1.277377522716044</v>
      </c>
      <c r="Q723">
        <v>22.872134111197621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3.5714285999999998E-2</v>
      </c>
      <c r="G724" s="13">
        <f t="shared" si="133"/>
        <v>0</v>
      </c>
      <c r="H724" s="13">
        <f t="shared" si="134"/>
        <v>3.5714285999999998E-2</v>
      </c>
      <c r="I724" s="16">
        <f t="shared" si="141"/>
        <v>0.11577197338727248</v>
      </c>
      <c r="J724" s="13">
        <f t="shared" si="135"/>
        <v>0.11577191374876114</v>
      </c>
      <c r="K724" s="13">
        <f t="shared" si="136"/>
        <v>5.963851133772291E-8</v>
      </c>
      <c r="L724" s="13">
        <f t="shared" si="137"/>
        <v>0</v>
      </c>
      <c r="M724" s="13">
        <f t="shared" si="142"/>
        <v>0.78290880424531717</v>
      </c>
      <c r="N724" s="13">
        <f t="shared" si="138"/>
        <v>0.48540345863209666</v>
      </c>
      <c r="O724" s="13">
        <f t="shared" si="139"/>
        <v>0.48540345863209666</v>
      </c>
      <c r="Q724">
        <v>24.33920100000001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0.485714286</v>
      </c>
      <c r="G725" s="13">
        <f t="shared" si="133"/>
        <v>0</v>
      </c>
      <c r="H725" s="13">
        <f t="shared" si="134"/>
        <v>0.485714286</v>
      </c>
      <c r="I725" s="16">
        <f t="shared" si="141"/>
        <v>0.48571434563851135</v>
      </c>
      <c r="J725" s="13">
        <f t="shared" si="135"/>
        <v>0.4857100405858758</v>
      </c>
      <c r="K725" s="13">
        <f t="shared" si="136"/>
        <v>4.3050526355448149E-6</v>
      </c>
      <c r="L725" s="13">
        <f t="shared" si="137"/>
        <v>0</v>
      </c>
      <c r="M725" s="13">
        <f t="shared" si="142"/>
        <v>0.29750534561322051</v>
      </c>
      <c r="N725" s="13">
        <f t="shared" si="138"/>
        <v>0.18445331428019671</v>
      </c>
      <c r="O725" s="13">
        <f t="shared" si="139"/>
        <v>0.18445331428019671</v>
      </c>
      <c r="Q725">
        <v>24.50198200568353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4.5071428569999998</v>
      </c>
      <c r="G726" s="13">
        <f t="shared" si="133"/>
        <v>0</v>
      </c>
      <c r="H726" s="13">
        <f t="shared" si="134"/>
        <v>4.5071428569999998</v>
      </c>
      <c r="I726" s="16">
        <f t="shared" si="141"/>
        <v>4.5071471620526351</v>
      </c>
      <c r="J726" s="13">
        <f t="shared" si="135"/>
        <v>4.5026778537163556</v>
      </c>
      <c r="K726" s="13">
        <f t="shared" si="136"/>
        <v>4.4693083362794539E-3</v>
      </c>
      <c r="L726" s="13">
        <f t="shared" si="137"/>
        <v>0</v>
      </c>
      <c r="M726" s="13">
        <f t="shared" si="142"/>
        <v>0.1130520313330238</v>
      </c>
      <c r="N726" s="13">
        <f t="shared" si="138"/>
        <v>7.0092259426474762E-2</v>
      </c>
      <c r="O726" s="13">
        <f t="shared" si="139"/>
        <v>7.0092259426474762E-2</v>
      </c>
      <c r="Q726">
        <v>22.6255942747094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16.45</v>
      </c>
      <c r="G727" s="13">
        <f t="shared" si="133"/>
        <v>0</v>
      </c>
      <c r="H727" s="13">
        <f t="shared" si="134"/>
        <v>16.45</v>
      </c>
      <c r="I727" s="16">
        <f t="shared" si="141"/>
        <v>16.454469308336279</v>
      </c>
      <c r="J727" s="13">
        <f t="shared" si="135"/>
        <v>16.15775594383841</v>
      </c>
      <c r="K727" s="13">
        <f t="shared" si="136"/>
        <v>0.29671336449786878</v>
      </c>
      <c r="L727" s="13">
        <f t="shared" si="137"/>
        <v>0</v>
      </c>
      <c r="M727" s="13">
        <f t="shared" si="142"/>
        <v>4.2959771906549038E-2</v>
      </c>
      <c r="N727" s="13">
        <f t="shared" si="138"/>
        <v>2.6635058582060403E-2</v>
      </c>
      <c r="O727" s="13">
        <f t="shared" si="139"/>
        <v>2.6635058582060403E-2</v>
      </c>
      <c r="Q727">
        <v>20.244687333999568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18.15714286</v>
      </c>
      <c r="G728" s="13">
        <f t="shared" si="133"/>
        <v>0</v>
      </c>
      <c r="H728" s="13">
        <f t="shared" si="134"/>
        <v>18.15714286</v>
      </c>
      <c r="I728" s="16">
        <f t="shared" si="141"/>
        <v>18.453856224497869</v>
      </c>
      <c r="J728" s="13">
        <f t="shared" si="135"/>
        <v>17.867895646573</v>
      </c>
      <c r="K728" s="13">
        <f t="shared" si="136"/>
        <v>0.58596057792486889</v>
      </c>
      <c r="L728" s="13">
        <f t="shared" si="137"/>
        <v>0</v>
      </c>
      <c r="M728" s="13">
        <f t="shared" si="142"/>
        <v>1.6324713324488635E-2</v>
      </c>
      <c r="N728" s="13">
        <f t="shared" si="138"/>
        <v>1.0121322261182954E-2</v>
      </c>
      <c r="O728" s="13">
        <f t="shared" si="139"/>
        <v>1.0121322261182954E-2</v>
      </c>
      <c r="Q728">
        <v>17.717814995281511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5.8428571429999998</v>
      </c>
      <c r="G729" s="13">
        <f t="shared" si="133"/>
        <v>0</v>
      </c>
      <c r="H729" s="13">
        <f t="shared" si="134"/>
        <v>5.8428571429999998</v>
      </c>
      <c r="I729" s="16">
        <f t="shared" si="141"/>
        <v>6.4288177209248687</v>
      </c>
      <c r="J729" s="13">
        <f t="shared" si="135"/>
        <v>6.3743645989189428</v>
      </c>
      <c r="K729" s="13">
        <f t="shared" si="136"/>
        <v>5.4453122005925891E-2</v>
      </c>
      <c r="L729" s="13">
        <f t="shared" si="137"/>
        <v>0</v>
      </c>
      <c r="M729" s="13">
        <f t="shared" si="142"/>
        <v>6.2033910633056809E-3</v>
      </c>
      <c r="N729" s="13">
        <f t="shared" si="138"/>
        <v>3.8461024592495222E-3</v>
      </c>
      <c r="O729" s="13">
        <f t="shared" si="139"/>
        <v>3.8461024592495222E-3</v>
      </c>
      <c r="Q729">
        <v>12.31233059354839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18.292857139999999</v>
      </c>
      <c r="G730" s="13">
        <f t="shared" si="133"/>
        <v>0</v>
      </c>
      <c r="H730" s="13">
        <f t="shared" si="134"/>
        <v>18.292857139999999</v>
      </c>
      <c r="I730" s="16">
        <f t="shared" si="141"/>
        <v>18.347310262005927</v>
      </c>
      <c r="J730" s="13">
        <f t="shared" si="135"/>
        <v>17.226526354147502</v>
      </c>
      <c r="K730" s="13">
        <f t="shared" si="136"/>
        <v>1.1207839078584243</v>
      </c>
      <c r="L730" s="13">
        <f t="shared" si="137"/>
        <v>0</v>
      </c>
      <c r="M730" s="13">
        <f t="shared" si="142"/>
        <v>2.3572886040561587E-3</v>
      </c>
      <c r="N730" s="13">
        <f t="shared" si="138"/>
        <v>1.4615189345148184E-3</v>
      </c>
      <c r="O730" s="13">
        <f t="shared" si="139"/>
        <v>1.4615189345148184E-3</v>
      </c>
      <c r="Q730">
        <v>12.60095519381994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0.79285714299999999</v>
      </c>
      <c r="G731" s="13">
        <f t="shared" si="133"/>
        <v>0</v>
      </c>
      <c r="H731" s="13">
        <f t="shared" si="134"/>
        <v>0.79285714299999999</v>
      </c>
      <c r="I731" s="16">
        <f t="shared" si="141"/>
        <v>1.9136410508584243</v>
      </c>
      <c r="J731" s="13">
        <f t="shared" si="135"/>
        <v>1.9124947863659516</v>
      </c>
      <c r="K731" s="13">
        <f t="shared" si="136"/>
        <v>1.1462644924726817E-3</v>
      </c>
      <c r="L731" s="13">
        <f t="shared" si="137"/>
        <v>0</v>
      </c>
      <c r="M731" s="13">
        <f t="shared" si="142"/>
        <v>8.9576966954134037E-4</v>
      </c>
      <c r="N731" s="13">
        <f t="shared" si="138"/>
        <v>5.5537719511563103E-4</v>
      </c>
      <c r="O731" s="13">
        <f t="shared" si="139"/>
        <v>5.5537719511563103E-4</v>
      </c>
      <c r="Q731">
        <v>14.04180927120759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157.8071429</v>
      </c>
      <c r="G732" s="13">
        <f t="shared" si="133"/>
        <v>14.588539110598083</v>
      </c>
      <c r="H732" s="13">
        <f t="shared" si="134"/>
        <v>143.21860378940193</v>
      </c>
      <c r="I732" s="16">
        <f t="shared" si="141"/>
        <v>143.21975005389439</v>
      </c>
      <c r="J732" s="13">
        <f t="shared" si="135"/>
        <v>51.021464392206013</v>
      </c>
      <c r="K732" s="13">
        <f t="shared" si="136"/>
        <v>92.198285661688374</v>
      </c>
      <c r="L732" s="13">
        <f t="shared" si="137"/>
        <v>81.652420563242359</v>
      </c>
      <c r="M732" s="13">
        <f t="shared" si="142"/>
        <v>81.652760955716786</v>
      </c>
      <c r="N732" s="13">
        <f t="shared" si="138"/>
        <v>50.62471179254441</v>
      </c>
      <c r="O732" s="13">
        <f t="shared" si="139"/>
        <v>65.213250903142495</v>
      </c>
      <c r="Q732">
        <v>13.86800248668502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4.6428571429999996</v>
      </c>
      <c r="G733" s="13">
        <f t="shared" si="133"/>
        <v>0</v>
      </c>
      <c r="H733" s="13">
        <f t="shared" si="134"/>
        <v>4.6428571429999996</v>
      </c>
      <c r="I733" s="16">
        <f t="shared" si="141"/>
        <v>15.188722241446015</v>
      </c>
      <c r="J733" s="13">
        <f t="shared" si="135"/>
        <v>14.919233153375986</v>
      </c>
      <c r="K733" s="13">
        <f t="shared" si="136"/>
        <v>0.26948908807002958</v>
      </c>
      <c r="L733" s="13">
        <f t="shared" si="137"/>
        <v>0</v>
      </c>
      <c r="M733" s="13">
        <f t="shared" si="142"/>
        <v>31.028049163172376</v>
      </c>
      <c r="N733" s="13">
        <f t="shared" si="138"/>
        <v>19.237390481166873</v>
      </c>
      <c r="O733" s="13">
        <f t="shared" si="139"/>
        <v>19.237390481166873</v>
      </c>
      <c r="Q733">
        <v>19.232055765216408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37.228571430000002</v>
      </c>
      <c r="G734" s="13">
        <f t="shared" si="133"/>
        <v>1.1075166354280939</v>
      </c>
      <c r="H734" s="13">
        <f t="shared" si="134"/>
        <v>36.121054794571911</v>
      </c>
      <c r="I734" s="16">
        <f t="shared" si="141"/>
        <v>36.390543882641943</v>
      </c>
      <c r="J734" s="13">
        <f t="shared" si="135"/>
        <v>32.542122608440387</v>
      </c>
      <c r="K734" s="13">
        <f t="shared" si="136"/>
        <v>3.8484212742015558</v>
      </c>
      <c r="L734" s="13">
        <f t="shared" si="137"/>
        <v>0</v>
      </c>
      <c r="M734" s="13">
        <f t="shared" si="142"/>
        <v>11.790658682005503</v>
      </c>
      <c r="N734" s="13">
        <f t="shared" si="138"/>
        <v>7.3102083828434123</v>
      </c>
      <c r="O734" s="13">
        <f t="shared" si="139"/>
        <v>8.417725018271506</v>
      </c>
      <c r="Q734">
        <v>17.960293365436229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6.4285713999999994E-2</v>
      </c>
      <c r="G735" s="13">
        <f t="shared" si="133"/>
        <v>0</v>
      </c>
      <c r="H735" s="13">
        <f t="shared" si="134"/>
        <v>6.4285713999999994E-2</v>
      </c>
      <c r="I735" s="16">
        <f t="shared" si="141"/>
        <v>3.9127069882015557</v>
      </c>
      <c r="J735" s="13">
        <f t="shared" si="135"/>
        <v>3.9093457041947679</v>
      </c>
      <c r="K735" s="13">
        <f t="shared" si="136"/>
        <v>3.3612840067878125E-3</v>
      </c>
      <c r="L735" s="13">
        <f t="shared" si="137"/>
        <v>0</v>
      </c>
      <c r="M735" s="13">
        <f t="shared" si="142"/>
        <v>4.4804502991620909</v>
      </c>
      <c r="N735" s="13">
        <f t="shared" si="138"/>
        <v>2.7778791854804963</v>
      </c>
      <c r="O735" s="13">
        <f t="shared" si="139"/>
        <v>2.7778791854804963</v>
      </c>
      <c r="Q735">
        <v>21.639367731808381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1.957142857</v>
      </c>
      <c r="G736" s="13">
        <f t="shared" si="133"/>
        <v>0</v>
      </c>
      <c r="H736" s="13">
        <f t="shared" si="134"/>
        <v>1.957142857</v>
      </c>
      <c r="I736" s="16">
        <f t="shared" si="141"/>
        <v>1.9605041410067878</v>
      </c>
      <c r="J736" s="13">
        <f t="shared" si="135"/>
        <v>1.9601080040089545</v>
      </c>
      <c r="K736" s="13">
        <f t="shared" si="136"/>
        <v>3.9613699783336287E-4</v>
      </c>
      <c r="L736" s="13">
        <f t="shared" si="137"/>
        <v>0</v>
      </c>
      <c r="M736" s="13">
        <f t="shared" si="142"/>
        <v>1.7025711136815946</v>
      </c>
      <c r="N736" s="13">
        <f t="shared" si="138"/>
        <v>1.0555940904825887</v>
      </c>
      <c r="O736" s="13">
        <f t="shared" si="139"/>
        <v>1.0555940904825887</v>
      </c>
      <c r="Q736">
        <v>22.108176269266071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0.36428571399999998</v>
      </c>
      <c r="G737" s="13">
        <f t="shared" si="133"/>
        <v>0</v>
      </c>
      <c r="H737" s="13">
        <f t="shared" si="134"/>
        <v>0.36428571399999998</v>
      </c>
      <c r="I737" s="16">
        <f t="shared" si="141"/>
        <v>0.36468185099783335</v>
      </c>
      <c r="J737" s="13">
        <f t="shared" si="135"/>
        <v>0.36467994461928505</v>
      </c>
      <c r="K737" s="13">
        <f t="shared" si="136"/>
        <v>1.9063785482997808E-6</v>
      </c>
      <c r="L737" s="13">
        <f t="shared" si="137"/>
        <v>0</v>
      </c>
      <c r="M737" s="13">
        <f t="shared" si="142"/>
        <v>0.64697702319900596</v>
      </c>
      <c r="N737" s="13">
        <f t="shared" si="138"/>
        <v>0.40112575438338371</v>
      </c>
      <c r="O737" s="13">
        <f t="shared" si="139"/>
        <v>0.40112575438338371</v>
      </c>
      <c r="Q737">
        <v>24.178582000000009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55.785714290000001</v>
      </c>
      <c r="G738" s="13">
        <f t="shared" si="133"/>
        <v>3.1822572541029679</v>
      </c>
      <c r="H738" s="13">
        <f t="shared" si="134"/>
        <v>52.603457035897037</v>
      </c>
      <c r="I738" s="16">
        <f t="shared" si="141"/>
        <v>52.603458942275587</v>
      </c>
      <c r="J738" s="13">
        <f t="shared" si="135"/>
        <v>46.726751651573487</v>
      </c>
      <c r="K738" s="13">
        <f t="shared" si="136"/>
        <v>5.8767072907021003</v>
      </c>
      <c r="L738" s="13">
        <f t="shared" si="137"/>
        <v>0</v>
      </c>
      <c r="M738" s="13">
        <f t="shared" si="142"/>
        <v>0.24585126881562225</v>
      </c>
      <c r="N738" s="13">
        <f t="shared" si="138"/>
        <v>0.15242778666568579</v>
      </c>
      <c r="O738" s="13">
        <f t="shared" si="139"/>
        <v>3.3346850407686537</v>
      </c>
      <c r="Q738">
        <v>22.709860552961619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34.078571429999997</v>
      </c>
      <c r="G739" s="13">
        <f t="shared" si="133"/>
        <v>0.75533780067260892</v>
      </c>
      <c r="H739" s="13">
        <f t="shared" si="134"/>
        <v>33.32323362932739</v>
      </c>
      <c r="I739" s="16">
        <f t="shared" si="141"/>
        <v>39.199940920029491</v>
      </c>
      <c r="J739" s="13">
        <f t="shared" si="135"/>
        <v>35.55939253092162</v>
      </c>
      <c r="K739" s="13">
        <f t="shared" si="136"/>
        <v>3.6405483891078703</v>
      </c>
      <c r="L739" s="13">
        <f t="shared" si="137"/>
        <v>0</v>
      </c>
      <c r="M739" s="13">
        <f t="shared" si="142"/>
        <v>9.3423482149936454E-2</v>
      </c>
      <c r="N739" s="13">
        <f t="shared" si="138"/>
        <v>5.7922558932960604E-2</v>
      </c>
      <c r="O739" s="13">
        <f t="shared" si="139"/>
        <v>0.81326035960556953</v>
      </c>
      <c r="Q739">
        <v>20.082710221237519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0.95714285700000001</v>
      </c>
      <c r="G740" s="13">
        <f t="shared" si="133"/>
        <v>0</v>
      </c>
      <c r="H740" s="13">
        <f t="shared" si="134"/>
        <v>0.95714285700000001</v>
      </c>
      <c r="I740" s="16">
        <f t="shared" si="141"/>
        <v>4.5976912461078703</v>
      </c>
      <c r="J740" s="13">
        <f t="shared" si="135"/>
        <v>4.5873996068790426</v>
      </c>
      <c r="K740" s="13">
        <f t="shared" si="136"/>
        <v>1.0291639228827698E-2</v>
      </c>
      <c r="L740" s="13">
        <f t="shared" si="137"/>
        <v>0</v>
      </c>
      <c r="M740" s="13">
        <f t="shared" si="142"/>
        <v>3.5500923216975851E-2</v>
      </c>
      <c r="N740" s="13">
        <f t="shared" si="138"/>
        <v>2.2010572394525026E-2</v>
      </c>
      <c r="O740" s="13">
        <f t="shared" si="139"/>
        <v>2.2010572394525026E-2</v>
      </c>
      <c r="Q740">
        <v>17.136045953557211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11.628571429999999</v>
      </c>
      <c r="G741" s="13">
        <f t="shared" si="133"/>
        <v>0</v>
      </c>
      <c r="H741" s="13">
        <f t="shared" si="134"/>
        <v>11.628571429999999</v>
      </c>
      <c r="I741" s="16">
        <f t="shared" si="141"/>
        <v>11.638863069228826</v>
      </c>
      <c r="J741" s="13">
        <f t="shared" si="135"/>
        <v>11.275720109035944</v>
      </c>
      <c r="K741" s="13">
        <f t="shared" si="136"/>
        <v>0.3631429601928815</v>
      </c>
      <c r="L741" s="13">
        <f t="shared" si="137"/>
        <v>0</v>
      </c>
      <c r="M741" s="13">
        <f t="shared" si="142"/>
        <v>1.3490350822450824E-2</v>
      </c>
      <c r="N741" s="13">
        <f t="shared" si="138"/>
        <v>8.3640175099195108E-3</v>
      </c>
      <c r="O741" s="13">
        <f t="shared" si="139"/>
        <v>8.3640175099195108E-3</v>
      </c>
      <c r="Q741">
        <v>11.192620593548391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1.0285714290000001</v>
      </c>
      <c r="G742" s="13">
        <f t="shared" si="133"/>
        <v>0</v>
      </c>
      <c r="H742" s="13">
        <f t="shared" si="134"/>
        <v>1.0285714290000001</v>
      </c>
      <c r="I742" s="16">
        <f t="shared" si="141"/>
        <v>1.3917143891928816</v>
      </c>
      <c r="J742" s="13">
        <f t="shared" si="135"/>
        <v>1.3912268244432238</v>
      </c>
      <c r="K742" s="13">
        <f t="shared" si="136"/>
        <v>4.875647496578317E-4</v>
      </c>
      <c r="L742" s="13">
        <f t="shared" si="137"/>
        <v>0</v>
      </c>
      <c r="M742" s="13">
        <f t="shared" si="142"/>
        <v>5.1263333125313136E-3</v>
      </c>
      <c r="N742" s="13">
        <f t="shared" si="138"/>
        <v>3.1783266537694145E-3</v>
      </c>
      <c r="O742" s="13">
        <f t="shared" si="139"/>
        <v>3.1783266537694145E-3</v>
      </c>
      <c r="Q742">
        <v>13.314888870122619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1.8928571430000001</v>
      </c>
      <c r="G743" s="13">
        <f t="shared" si="133"/>
        <v>0</v>
      </c>
      <c r="H743" s="13">
        <f t="shared" si="134"/>
        <v>1.8928571430000001</v>
      </c>
      <c r="I743" s="16">
        <f t="shared" si="141"/>
        <v>1.8933447077496579</v>
      </c>
      <c r="J743" s="13">
        <f t="shared" si="135"/>
        <v>1.8922533874428062</v>
      </c>
      <c r="K743" s="13">
        <f t="shared" si="136"/>
        <v>1.0913203068516619E-3</v>
      </c>
      <c r="L743" s="13">
        <f t="shared" si="137"/>
        <v>0</v>
      </c>
      <c r="M743" s="13">
        <f t="shared" si="142"/>
        <v>1.9480066587618992E-3</v>
      </c>
      <c r="N743" s="13">
        <f t="shared" si="138"/>
        <v>1.2077641284323774E-3</v>
      </c>
      <c r="O743" s="13">
        <f t="shared" si="139"/>
        <v>1.2077641284323774E-3</v>
      </c>
      <c r="Q743">
        <v>14.16590447582792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64.650000000000006</v>
      </c>
      <c r="G744" s="13">
        <f t="shared" si="133"/>
        <v>4.1733092580037594</v>
      </c>
      <c r="H744" s="13">
        <f t="shared" si="134"/>
        <v>60.476690741996244</v>
      </c>
      <c r="I744" s="16">
        <f t="shared" si="141"/>
        <v>60.477782062303092</v>
      </c>
      <c r="J744" s="13">
        <f t="shared" si="135"/>
        <v>43.819586370787249</v>
      </c>
      <c r="K744" s="13">
        <f t="shared" si="136"/>
        <v>16.658195691515843</v>
      </c>
      <c r="L744" s="13">
        <f t="shared" si="137"/>
        <v>5.5569007159425867</v>
      </c>
      <c r="M744" s="13">
        <f t="shared" si="142"/>
        <v>5.5576409584729163</v>
      </c>
      <c r="N744" s="13">
        <f t="shared" si="138"/>
        <v>3.4457373942532081</v>
      </c>
      <c r="O744" s="13">
        <f t="shared" si="139"/>
        <v>7.6190466522569675</v>
      </c>
      <c r="Q744">
        <v>16.054634062017101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56.021428569999998</v>
      </c>
      <c r="G745" s="13">
        <f t="shared" si="133"/>
        <v>3.2086107717111032</v>
      </c>
      <c r="H745" s="13">
        <f t="shared" si="134"/>
        <v>52.812817798288897</v>
      </c>
      <c r="I745" s="16">
        <f t="shared" si="141"/>
        <v>63.914112773862144</v>
      </c>
      <c r="J745" s="13">
        <f t="shared" si="135"/>
        <v>44.46527855131842</v>
      </c>
      <c r="K745" s="13">
        <f t="shared" si="136"/>
        <v>19.448834222543724</v>
      </c>
      <c r="L745" s="13">
        <f t="shared" si="137"/>
        <v>8.368058206068973</v>
      </c>
      <c r="M745" s="13">
        <f t="shared" si="142"/>
        <v>10.479961770288682</v>
      </c>
      <c r="N745" s="13">
        <f t="shared" si="138"/>
        <v>6.4975762975789833</v>
      </c>
      <c r="O745" s="13">
        <f t="shared" si="139"/>
        <v>9.7061870692900865</v>
      </c>
      <c r="Q745">
        <v>15.672625994789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20.057142859999999</v>
      </c>
      <c r="G746" s="13">
        <f t="shared" si="133"/>
        <v>0</v>
      </c>
      <c r="H746" s="13">
        <f t="shared" si="134"/>
        <v>20.057142859999999</v>
      </c>
      <c r="I746" s="16">
        <f t="shared" si="141"/>
        <v>31.13791887647475</v>
      </c>
      <c r="J746" s="13">
        <f t="shared" si="135"/>
        <v>29.138628119414207</v>
      </c>
      <c r="K746" s="13">
        <f t="shared" si="136"/>
        <v>1.9992907570605425</v>
      </c>
      <c r="L746" s="13">
        <f t="shared" si="137"/>
        <v>0</v>
      </c>
      <c r="M746" s="13">
        <f t="shared" si="142"/>
        <v>3.9823854727096988</v>
      </c>
      <c r="N746" s="13">
        <f t="shared" si="138"/>
        <v>2.4690789930800134</v>
      </c>
      <c r="O746" s="13">
        <f t="shared" si="139"/>
        <v>2.4690789930800134</v>
      </c>
      <c r="Q746">
        <v>19.771388885655639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1.2428571429999999</v>
      </c>
      <c r="G747" s="13">
        <f t="shared" si="133"/>
        <v>0</v>
      </c>
      <c r="H747" s="13">
        <f t="shared" si="134"/>
        <v>1.2428571429999999</v>
      </c>
      <c r="I747" s="16">
        <f t="shared" si="141"/>
        <v>3.2421479000605427</v>
      </c>
      <c r="J747" s="13">
        <f t="shared" si="135"/>
        <v>3.2405449989909565</v>
      </c>
      <c r="K747" s="13">
        <f t="shared" si="136"/>
        <v>1.6029010695861601E-3</v>
      </c>
      <c r="L747" s="13">
        <f t="shared" si="137"/>
        <v>0</v>
      </c>
      <c r="M747" s="13">
        <f t="shared" si="142"/>
        <v>1.5133064796296853</v>
      </c>
      <c r="N747" s="13">
        <f t="shared" si="138"/>
        <v>0.93825001737040492</v>
      </c>
      <c r="O747" s="13">
        <f t="shared" si="139"/>
        <v>0.93825001737040492</v>
      </c>
      <c r="Q747">
        <v>22.894566032311442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0.10714285699999999</v>
      </c>
      <c r="G748" s="13">
        <f t="shared" si="133"/>
        <v>0</v>
      </c>
      <c r="H748" s="13">
        <f t="shared" si="134"/>
        <v>0.10714285699999999</v>
      </c>
      <c r="I748" s="16">
        <f t="shared" si="141"/>
        <v>0.10874575806958615</v>
      </c>
      <c r="J748" s="13">
        <f t="shared" si="135"/>
        <v>0.10874570776304314</v>
      </c>
      <c r="K748" s="13">
        <f t="shared" si="136"/>
        <v>5.030654301463322E-8</v>
      </c>
      <c r="L748" s="13">
        <f t="shared" si="137"/>
        <v>0</v>
      </c>
      <c r="M748" s="13">
        <f t="shared" si="142"/>
        <v>0.57505646225928042</v>
      </c>
      <c r="N748" s="13">
        <f t="shared" si="138"/>
        <v>0.35653500660075388</v>
      </c>
      <c r="O748" s="13">
        <f t="shared" si="139"/>
        <v>0.35653500660075388</v>
      </c>
      <c r="Q748">
        <v>24.2128614684475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33.292857140000002</v>
      </c>
      <c r="G749" s="13">
        <f t="shared" si="133"/>
        <v>0.66749273937009135</v>
      </c>
      <c r="H749" s="13">
        <f t="shared" si="134"/>
        <v>32.625364400629913</v>
      </c>
      <c r="I749" s="16">
        <f t="shared" si="141"/>
        <v>32.625364450936459</v>
      </c>
      <c r="J749" s="13">
        <f t="shared" si="135"/>
        <v>31.247999174563436</v>
      </c>
      <c r="K749" s="13">
        <f t="shared" si="136"/>
        <v>1.3773652763730233</v>
      </c>
      <c r="L749" s="13">
        <f t="shared" si="137"/>
        <v>0</v>
      </c>
      <c r="M749" s="13">
        <f t="shared" si="142"/>
        <v>0.21852145565852654</v>
      </c>
      <c r="N749" s="13">
        <f t="shared" si="138"/>
        <v>0.13548330250828647</v>
      </c>
      <c r="O749" s="13">
        <f t="shared" si="139"/>
        <v>0.80297604187837779</v>
      </c>
      <c r="Q749">
        <v>23.650717000000011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16.350000000000001</v>
      </c>
      <c r="G750" s="13">
        <f t="shared" si="133"/>
        <v>0</v>
      </c>
      <c r="H750" s="13">
        <f t="shared" si="134"/>
        <v>16.350000000000001</v>
      </c>
      <c r="I750" s="16">
        <f t="shared" si="141"/>
        <v>17.727365276373025</v>
      </c>
      <c r="J750" s="13">
        <f t="shared" si="135"/>
        <v>17.449223297334154</v>
      </c>
      <c r="K750" s="13">
        <f t="shared" si="136"/>
        <v>0.27814197903887106</v>
      </c>
      <c r="L750" s="13">
        <f t="shared" si="137"/>
        <v>0</v>
      </c>
      <c r="M750" s="13">
        <f t="shared" si="142"/>
        <v>8.3038153150240074E-2</v>
      </c>
      <c r="N750" s="13">
        <f t="shared" si="138"/>
        <v>5.1483654953148848E-2</v>
      </c>
      <c r="O750" s="13">
        <f t="shared" si="139"/>
        <v>5.1483654953148848E-2</v>
      </c>
      <c r="Q750">
        <v>22.307641776616329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13.485714290000001</v>
      </c>
      <c r="G751" s="13">
        <f t="shared" si="133"/>
        <v>0</v>
      </c>
      <c r="H751" s="13">
        <f t="shared" si="134"/>
        <v>13.485714290000001</v>
      </c>
      <c r="I751" s="16">
        <f t="shared" si="141"/>
        <v>13.763856269038872</v>
      </c>
      <c r="J751" s="13">
        <f t="shared" si="135"/>
        <v>13.581514351926952</v>
      </c>
      <c r="K751" s="13">
        <f t="shared" si="136"/>
        <v>0.18234191711191983</v>
      </c>
      <c r="L751" s="13">
        <f t="shared" si="137"/>
        <v>0</v>
      </c>
      <c r="M751" s="13">
        <f t="shared" si="142"/>
        <v>3.1554498197091226E-2</v>
      </c>
      <c r="N751" s="13">
        <f t="shared" si="138"/>
        <v>1.9563788882196561E-2</v>
      </c>
      <c r="O751" s="13">
        <f t="shared" si="139"/>
        <v>1.9563788882196561E-2</v>
      </c>
      <c r="Q751">
        <v>19.952015717028669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0.41428571400000003</v>
      </c>
      <c r="G752" s="13">
        <f t="shared" si="133"/>
        <v>0</v>
      </c>
      <c r="H752" s="13">
        <f t="shared" si="134"/>
        <v>0.41428571400000003</v>
      </c>
      <c r="I752" s="16">
        <f t="shared" si="141"/>
        <v>0.59662763111191985</v>
      </c>
      <c r="J752" s="13">
        <f t="shared" si="135"/>
        <v>0.59660874049484491</v>
      </c>
      <c r="K752" s="13">
        <f t="shared" si="136"/>
        <v>1.889061707494033E-5</v>
      </c>
      <c r="L752" s="13">
        <f t="shared" si="137"/>
        <v>0</v>
      </c>
      <c r="M752" s="13">
        <f t="shared" si="142"/>
        <v>1.1990709314894665E-2</v>
      </c>
      <c r="N752" s="13">
        <f t="shared" si="138"/>
        <v>7.434239775234692E-3</v>
      </c>
      <c r="O752" s="13">
        <f t="shared" si="139"/>
        <v>7.434239775234692E-3</v>
      </c>
      <c r="Q752">
        <v>18.394351542153672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6.3928571429999996</v>
      </c>
      <c r="G753" s="13">
        <f t="shared" si="133"/>
        <v>0</v>
      </c>
      <c r="H753" s="13">
        <f t="shared" si="134"/>
        <v>6.3928571429999996</v>
      </c>
      <c r="I753" s="16">
        <f t="shared" si="141"/>
        <v>6.3928760336170747</v>
      </c>
      <c r="J753" s="13">
        <f t="shared" si="135"/>
        <v>6.3504658935443299</v>
      </c>
      <c r="K753" s="13">
        <f t="shared" si="136"/>
        <v>4.2410140072744795E-2</v>
      </c>
      <c r="L753" s="13">
        <f t="shared" si="137"/>
        <v>0</v>
      </c>
      <c r="M753" s="13">
        <f t="shared" si="142"/>
        <v>4.5564695396599726E-3</v>
      </c>
      <c r="N753" s="13">
        <f t="shared" si="138"/>
        <v>2.8250111145891829E-3</v>
      </c>
      <c r="O753" s="13">
        <f t="shared" si="139"/>
        <v>2.8250111145891829E-3</v>
      </c>
      <c r="Q753">
        <v>14.03139068941049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1.784590568812896</v>
      </c>
      <c r="G754" s="13">
        <f t="shared" si="133"/>
        <v>0</v>
      </c>
      <c r="H754" s="13">
        <f t="shared" si="134"/>
        <v>1.784590568812896</v>
      </c>
      <c r="I754" s="16">
        <f t="shared" si="141"/>
        <v>1.8270007088856408</v>
      </c>
      <c r="J754" s="13">
        <f t="shared" si="135"/>
        <v>1.8257892795617081</v>
      </c>
      <c r="K754" s="13">
        <f t="shared" si="136"/>
        <v>1.2114293239327001E-3</v>
      </c>
      <c r="L754" s="13">
        <f t="shared" si="137"/>
        <v>0</v>
      </c>
      <c r="M754" s="13">
        <f t="shared" si="142"/>
        <v>1.7314584250707897E-3</v>
      </c>
      <c r="N754" s="13">
        <f t="shared" si="138"/>
        <v>1.0735042235438896E-3</v>
      </c>
      <c r="O754" s="13">
        <f t="shared" si="139"/>
        <v>1.0735042235438896E-3</v>
      </c>
      <c r="Q754">
        <v>12.62739959354839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11.13644140976537</v>
      </c>
      <c r="G755" s="13">
        <f t="shared" si="133"/>
        <v>0</v>
      </c>
      <c r="H755" s="13">
        <f t="shared" si="134"/>
        <v>11.13644140976537</v>
      </c>
      <c r="I755" s="16">
        <f t="shared" si="141"/>
        <v>11.137652839089302</v>
      </c>
      <c r="J755" s="13">
        <f t="shared" si="135"/>
        <v>10.969026512935528</v>
      </c>
      <c r="K755" s="13">
        <f t="shared" si="136"/>
        <v>0.16862632615377393</v>
      </c>
      <c r="L755" s="13">
        <f t="shared" si="137"/>
        <v>0</v>
      </c>
      <c r="M755" s="13">
        <f t="shared" si="142"/>
        <v>6.5795420152690008E-4</v>
      </c>
      <c r="N755" s="13">
        <f t="shared" si="138"/>
        <v>4.0793160494667803E-4</v>
      </c>
      <c r="O755" s="13">
        <f t="shared" si="139"/>
        <v>4.0793160494667803E-4</v>
      </c>
      <c r="Q755">
        <v>15.986417621500941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37.625497190247088</v>
      </c>
      <c r="G756" s="13">
        <f t="shared" si="133"/>
        <v>1.1518940486751583</v>
      </c>
      <c r="H756" s="13">
        <f t="shared" si="134"/>
        <v>36.473603141571928</v>
      </c>
      <c r="I756" s="16">
        <f t="shared" si="141"/>
        <v>36.642229467725699</v>
      </c>
      <c r="J756" s="13">
        <f t="shared" si="135"/>
        <v>32.748389430425931</v>
      </c>
      <c r="K756" s="13">
        <f t="shared" si="136"/>
        <v>3.8938400372997677</v>
      </c>
      <c r="L756" s="13">
        <f t="shared" si="137"/>
        <v>0</v>
      </c>
      <c r="M756" s="13">
        <f t="shared" si="142"/>
        <v>2.5002259658022204E-4</v>
      </c>
      <c r="N756" s="13">
        <f t="shared" si="138"/>
        <v>1.5501400987973766E-4</v>
      </c>
      <c r="O756" s="13">
        <f t="shared" si="139"/>
        <v>1.1520490626850381</v>
      </c>
      <c r="Q756">
        <v>18.017380996503061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71.297977888753351</v>
      </c>
      <c r="G757" s="13">
        <f t="shared" si="133"/>
        <v>4.9165718314454656</v>
      </c>
      <c r="H757" s="13">
        <f t="shared" si="134"/>
        <v>66.381406057307885</v>
      </c>
      <c r="I757" s="16">
        <f t="shared" si="141"/>
        <v>70.275246094607652</v>
      </c>
      <c r="J757" s="13">
        <f t="shared" si="135"/>
        <v>47.208008385783913</v>
      </c>
      <c r="K757" s="13">
        <f t="shared" si="136"/>
        <v>23.06723770882374</v>
      </c>
      <c r="L757" s="13">
        <f t="shared" si="137"/>
        <v>12.013067027404519</v>
      </c>
      <c r="M757" s="13">
        <f t="shared" si="142"/>
        <v>12.01316203599122</v>
      </c>
      <c r="N757" s="13">
        <f t="shared" si="138"/>
        <v>7.4481604623145561</v>
      </c>
      <c r="O757" s="13">
        <f t="shared" si="139"/>
        <v>12.364732293760021</v>
      </c>
      <c r="Q757">
        <v>16.088099357035048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6.3803691936435154</v>
      </c>
      <c r="G758" s="13">
        <f t="shared" si="133"/>
        <v>0</v>
      </c>
      <c r="H758" s="13">
        <f t="shared" si="134"/>
        <v>6.3803691936435154</v>
      </c>
      <c r="I758" s="16">
        <f t="shared" si="141"/>
        <v>17.43453987506274</v>
      </c>
      <c r="J758" s="13">
        <f t="shared" si="135"/>
        <v>17.097299600565151</v>
      </c>
      <c r="K758" s="13">
        <f t="shared" si="136"/>
        <v>0.33724027449758864</v>
      </c>
      <c r="L758" s="13">
        <f t="shared" si="137"/>
        <v>0</v>
      </c>
      <c r="M758" s="13">
        <f t="shared" si="142"/>
        <v>4.565001573676664</v>
      </c>
      <c r="N758" s="13">
        <f t="shared" si="138"/>
        <v>2.8303009756795316</v>
      </c>
      <c r="O758" s="13">
        <f t="shared" si="139"/>
        <v>2.8303009756795316</v>
      </c>
      <c r="Q758">
        <v>20.552020087054629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5.7817124362424561</v>
      </c>
      <c r="G759" s="13">
        <f t="shared" si="133"/>
        <v>0</v>
      </c>
      <c r="H759" s="13">
        <f t="shared" si="134"/>
        <v>5.7817124362424561</v>
      </c>
      <c r="I759" s="16">
        <f t="shared" si="141"/>
        <v>6.1189527107400448</v>
      </c>
      <c r="J759" s="13">
        <f t="shared" si="135"/>
        <v>6.1061278887960144</v>
      </c>
      <c r="K759" s="13">
        <f t="shared" si="136"/>
        <v>1.282482194403034E-2</v>
      </c>
      <c r="L759" s="13">
        <f t="shared" si="137"/>
        <v>0</v>
      </c>
      <c r="M759" s="13">
        <f t="shared" si="142"/>
        <v>1.7347005979971324</v>
      </c>
      <c r="N759" s="13">
        <f t="shared" si="138"/>
        <v>1.075514370758222</v>
      </c>
      <c r="O759" s="13">
        <f t="shared" si="139"/>
        <v>1.075514370758222</v>
      </c>
      <c r="Q759">
        <v>21.64337609560954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4.358509372246476E-2</v>
      </c>
      <c r="G760" s="13">
        <f t="shared" si="133"/>
        <v>0</v>
      </c>
      <c r="H760" s="13">
        <f t="shared" si="134"/>
        <v>4.358509372246476E-2</v>
      </c>
      <c r="I760" s="16">
        <f t="shared" si="141"/>
        <v>5.64099156664951E-2</v>
      </c>
      <c r="J760" s="13">
        <f t="shared" si="135"/>
        <v>5.6409907118629421E-2</v>
      </c>
      <c r="K760" s="13">
        <f t="shared" si="136"/>
        <v>8.5478656791648788E-9</v>
      </c>
      <c r="L760" s="13">
        <f t="shared" si="137"/>
        <v>0</v>
      </c>
      <c r="M760" s="13">
        <f t="shared" si="142"/>
        <v>0.6591862272389104</v>
      </c>
      <c r="N760" s="13">
        <f t="shared" si="138"/>
        <v>0.40869546088812447</v>
      </c>
      <c r="O760" s="13">
        <f t="shared" si="139"/>
        <v>0.40869546088812447</v>
      </c>
      <c r="Q760">
        <v>22.811788657127721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1.6363666365577529</v>
      </c>
      <c r="G761" s="13">
        <f t="shared" si="133"/>
        <v>0</v>
      </c>
      <c r="H761" s="13">
        <f t="shared" si="134"/>
        <v>1.6363666365577529</v>
      </c>
      <c r="I761" s="16">
        <f t="shared" si="141"/>
        <v>1.6363666451056187</v>
      </c>
      <c r="J761" s="13">
        <f t="shared" si="135"/>
        <v>1.6362097211625888</v>
      </c>
      <c r="K761" s="13">
        <f t="shared" si="136"/>
        <v>1.5692394302990742E-4</v>
      </c>
      <c r="L761" s="13">
        <f t="shared" si="137"/>
        <v>0</v>
      </c>
      <c r="M761" s="13">
        <f t="shared" si="142"/>
        <v>0.25049076635078593</v>
      </c>
      <c r="N761" s="13">
        <f t="shared" si="138"/>
        <v>0.15530427513748726</v>
      </c>
      <c r="O761" s="13">
        <f t="shared" si="139"/>
        <v>0.15530427513748726</v>
      </c>
      <c r="Q761">
        <v>24.844229000000009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5.6001019213076626</v>
      </c>
      <c r="G762" s="13">
        <f t="shared" si="133"/>
        <v>0</v>
      </c>
      <c r="H762" s="13">
        <f t="shared" si="134"/>
        <v>5.6001019213076626</v>
      </c>
      <c r="I762" s="16">
        <f t="shared" si="141"/>
        <v>5.6002588452506927</v>
      </c>
      <c r="J762" s="13">
        <f t="shared" si="135"/>
        <v>5.5929404121495381</v>
      </c>
      <c r="K762" s="13">
        <f t="shared" si="136"/>
        <v>7.3184331011546533E-3</v>
      </c>
      <c r="L762" s="13">
        <f t="shared" si="137"/>
        <v>0</v>
      </c>
      <c r="M762" s="13">
        <f t="shared" si="142"/>
        <v>9.5186491213298668E-2</v>
      </c>
      <c r="N762" s="13">
        <f t="shared" si="138"/>
        <v>5.9015624552245176E-2</v>
      </c>
      <c r="O762" s="13">
        <f t="shared" si="139"/>
        <v>5.9015624552245176E-2</v>
      </c>
      <c r="Q762">
        <v>23.748212544504351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44.617509074153517</v>
      </c>
      <c r="G763" s="13">
        <f t="shared" si="133"/>
        <v>1.9336205876817183</v>
      </c>
      <c r="H763" s="13">
        <f t="shared" si="134"/>
        <v>42.683888486471801</v>
      </c>
      <c r="I763" s="16">
        <f t="shared" si="141"/>
        <v>42.691206919572956</v>
      </c>
      <c r="J763" s="13">
        <f t="shared" si="135"/>
        <v>36.687782982381904</v>
      </c>
      <c r="K763" s="13">
        <f t="shared" si="136"/>
        <v>6.0034239371910516</v>
      </c>
      <c r="L763" s="13">
        <f t="shared" si="137"/>
        <v>0</v>
      </c>
      <c r="M763" s="13">
        <f t="shared" si="142"/>
        <v>3.6170866661053493E-2</v>
      </c>
      <c r="N763" s="13">
        <f t="shared" si="138"/>
        <v>2.2425937329853166E-2</v>
      </c>
      <c r="O763" s="13">
        <f t="shared" si="139"/>
        <v>1.9560465250115715</v>
      </c>
      <c r="Q763">
        <v>17.77210085120096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0.6078545091548877</v>
      </c>
      <c r="G764" s="13">
        <f t="shared" si="133"/>
        <v>0</v>
      </c>
      <c r="H764" s="13">
        <f t="shared" si="134"/>
        <v>0.6078545091548877</v>
      </c>
      <c r="I764" s="16">
        <f t="shared" si="141"/>
        <v>6.6112784463459393</v>
      </c>
      <c r="J764" s="13">
        <f t="shared" si="135"/>
        <v>6.5733161767009936</v>
      </c>
      <c r="K764" s="13">
        <f t="shared" si="136"/>
        <v>3.7962269644945756E-2</v>
      </c>
      <c r="L764" s="13">
        <f t="shared" si="137"/>
        <v>0</v>
      </c>
      <c r="M764" s="13">
        <f t="shared" si="142"/>
        <v>1.3744929331200327E-2</v>
      </c>
      <c r="N764" s="13">
        <f t="shared" si="138"/>
        <v>8.5218561853442031E-3</v>
      </c>
      <c r="O764" s="13">
        <f t="shared" si="139"/>
        <v>8.5218561853442031E-3</v>
      </c>
      <c r="Q764">
        <v>15.562716663927789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16.030939879304778</v>
      </c>
      <c r="G765" s="13">
        <f t="shared" si="133"/>
        <v>0</v>
      </c>
      <c r="H765" s="13">
        <f t="shared" si="134"/>
        <v>16.030939879304778</v>
      </c>
      <c r="I765" s="16">
        <f t="shared" si="141"/>
        <v>16.068902148949725</v>
      </c>
      <c r="J765" s="13">
        <f t="shared" si="135"/>
        <v>15.158980194958964</v>
      </c>
      <c r="K765" s="13">
        <f t="shared" si="136"/>
        <v>0.90992195399076081</v>
      </c>
      <c r="L765" s="13">
        <f t="shared" si="137"/>
        <v>0</v>
      </c>
      <c r="M765" s="13">
        <f t="shared" si="142"/>
        <v>5.223073145856124E-3</v>
      </c>
      <c r="N765" s="13">
        <f t="shared" si="138"/>
        <v>3.2383053504307967E-3</v>
      </c>
      <c r="O765" s="13">
        <f t="shared" si="139"/>
        <v>3.2383053504307967E-3</v>
      </c>
      <c r="Q765">
        <v>11.25830959354839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83.023766613434987</v>
      </c>
      <c r="G766" s="13">
        <f t="shared" si="133"/>
        <v>6.2275478980001875</v>
      </c>
      <c r="H766" s="13">
        <f t="shared" si="134"/>
        <v>76.796218715434804</v>
      </c>
      <c r="I766" s="16">
        <f t="shared" si="141"/>
        <v>77.706140669425565</v>
      </c>
      <c r="J766" s="13">
        <f t="shared" si="135"/>
        <v>41.173455585068062</v>
      </c>
      <c r="K766" s="13">
        <f t="shared" si="136"/>
        <v>36.532685084357503</v>
      </c>
      <c r="L766" s="13">
        <f t="shared" si="137"/>
        <v>25.577522913309519</v>
      </c>
      <c r="M766" s="13">
        <f t="shared" si="142"/>
        <v>25.579507681104943</v>
      </c>
      <c r="N766" s="13">
        <f t="shared" si="138"/>
        <v>15.859294762285064</v>
      </c>
      <c r="O766" s="13">
        <f t="shared" si="139"/>
        <v>22.086842660285249</v>
      </c>
      <c r="Q766">
        <v>12.152611745072599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55.417632086081653</v>
      </c>
      <c r="G767" s="13">
        <f t="shared" si="133"/>
        <v>3.1411046313505251</v>
      </c>
      <c r="H767" s="13">
        <f t="shared" si="134"/>
        <v>52.276527454731131</v>
      </c>
      <c r="I767" s="16">
        <f t="shared" si="141"/>
        <v>63.231689625779111</v>
      </c>
      <c r="J767" s="13">
        <f t="shared" si="135"/>
        <v>40.277634386595921</v>
      </c>
      <c r="K767" s="13">
        <f t="shared" si="136"/>
        <v>22.954055239183191</v>
      </c>
      <c r="L767" s="13">
        <f t="shared" si="137"/>
        <v>11.899052351643613</v>
      </c>
      <c r="M767" s="13">
        <f t="shared" si="142"/>
        <v>21.61926527046349</v>
      </c>
      <c r="N767" s="13">
        <f t="shared" si="138"/>
        <v>13.403944467687364</v>
      </c>
      <c r="O767" s="13">
        <f t="shared" si="139"/>
        <v>16.54504909903789</v>
      </c>
      <c r="Q767">
        <v>13.22770298620549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53.271686473706573</v>
      </c>
      <c r="G768" s="13">
        <f t="shared" si="133"/>
        <v>2.901181893187065</v>
      </c>
      <c r="H768" s="13">
        <f t="shared" si="134"/>
        <v>50.370504580519508</v>
      </c>
      <c r="I768" s="16">
        <f t="shared" si="141"/>
        <v>61.425507468059088</v>
      </c>
      <c r="J768" s="13">
        <f t="shared" si="135"/>
        <v>41.657295536555516</v>
      </c>
      <c r="K768" s="13">
        <f t="shared" si="136"/>
        <v>19.768211931503572</v>
      </c>
      <c r="L768" s="13">
        <f t="shared" si="137"/>
        <v>8.6897842299661576</v>
      </c>
      <c r="M768" s="13">
        <f t="shared" si="142"/>
        <v>16.905105032742284</v>
      </c>
      <c r="N768" s="13">
        <f t="shared" si="138"/>
        <v>10.481165120300217</v>
      </c>
      <c r="O768" s="13">
        <f t="shared" si="139"/>
        <v>13.382347013487282</v>
      </c>
      <c r="Q768">
        <v>14.408498365172999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58.259215369170668</v>
      </c>
      <c r="G769" s="13">
        <f t="shared" si="133"/>
        <v>3.4588016121438434</v>
      </c>
      <c r="H769" s="13">
        <f t="shared" si="134"/>
        <v>54.800413757026824</v>
      </c>
      <c r="I769" s="16">
        <f t="shared" si="141"/>
        <v>65.878841458564239</v>
      </c>
      <c r="J769" s="13">
        <f t="shared" si="135"/>
        <v>45.324452407158681</v>
      </c>
      <c r="K769" s="13">
        <f t="shared" si="136"/>
        <v>20.554389051405558</v>
      </c>
      <c r="L769" s="13">
        <f t="shared" si="137"/>
        <v>9.481741939503129</v>
      </c>
      <c r="M769" s="13">
        <f t="shared" si="142"/>
        <v>15.905681851945198</v>
      </c>
      <c r="N769" s="13">
        <f t="shared" si="138"/>
        <v>9.8615227482060224</v>
      </c>
      <c r="O769" s="13">
        <f t="shared" si="139"/>
        <v>13.320324360349865</v>
      </c>
      <c r="Q769">
        <v>15.79998534446292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13.486415886509411</v>
      </c>
      <c r="G770" s="13">
        <f t="shared" si="133"/>
        <v>0</v>
      </c>
      <c r="H770" s="13">
        <f t="shared" si="134"/>
        <v>13.486415886509411</v>
      </c>
      <c r="I770" s="16">
        <f t="shared" si="141"/>
        <v>24.559062998411839</v>
      </c>
      <c r="J770" s="13">
        <f t="shared" si="135"/>
        <v>23.372794975317252</v>
      </c>
      <c r="K770" s="13">
        <f t="shared" si="136"/>
        <v>1.1862680230945877</v>
      </c>
      <c r="L770" s="13">
        <f t="shared" si="137"/>
        <v>0</v>
      </c>
      <c r="M770" s="13">
        <f t="shared" si="142"/>
        <v>6.044159103739176</v>
      </c>
      <c r="N770" s="13">
        <f t="shared" si="138"/>
        <v>3.7473786443182893</v>
      </c>
      <c r="O770" s="13">
        <f t="shared" si="139"/>
        <v>3.7473786443182893</v>
      </c>
      <c r="Q770">
        <v>18.609570233273502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2.241072058275166</v>
      </c>
      <c r="G771" s="13">
        <f t="shared" si="133"/>
        <v>0</v>
      </c>
      <c r="H771" s="13">
        <f t="shared" si="134"/>
        <v>2.241072058275166</v>
      </c>
      <c r="I771" s="16">
        <f t="shared" si="141"/>
        <v>3.4273400813697537</v>
      </c>
      <c r="J771" s="13">
        <f t="shared" si="135"/>
        <v>3.4247723194114048</v>
      </c>
      <c r="K771" s="13">
        <f t="shared" si="136"/>
        <v>2.5677619583488465E-3</v>
      </c>
      <c r="L771" s="13">
        <f t="shared" si="137"/>
        <v>0</v>
      </c>
      <c r="M771" s="13">
        <f t="shared" si="142"/>
        <v>2.2967804594208867</v>
      </c>
      <c r="N771" s="13">
        <f t="shared" si="138"/>
        <v>1.4240038848409498</v>
      </c>
      <c r="O771" s="13">
        <f t="shared" si="139"/>
        <v>1.4240038848409498</v>
      </c>
      <c r="Q771">
        <v>20.7354709327719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0.96425657465072834</v>
      </c>
      <c r="G772" s="13">
        <f t="shared" si="133"/>
        <v>0</v>
      </c>
      <c r="H772" s="13">
        <f t="shared" si="134"/>
        <v>0.96425657465072834</v>
      </c>
      <c r="I772" s="16">
        <f t="shared" si="141"/>
        <v>0.96682433660907718</v>
      </c>
      <c r="J772" s="13">
        <f t="shared" si="135"/>
        <v>0.96678078293425074</v>
      </c>
      <c r="K772" s="13">
        <f t="shared" si="136"/>
        <v>4.3553674826446453E-5</v>
      </c>
      <c r="L772" s="13">
        <f t="shared" si="137"/>
        <v>0</v>
      </c>
      <c r="M772" s="13">
        <f t="shared" si="142"/>
        <v>0.87277657457993696</v>
      </c>
      <c r="N772" s="13">
        <f t="shared" si="138"/>
        <v>0.54112147623956086</v>
      </c>
      <c r="O772" s="13">
        <f t="shared" si="139"/>
        <v>0.54112147623956086</v>
      </c>
      <c r="Q772">
        <v>22.72643985402766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5.7233832723132423</v>
      </c>
      <c r="G773" s="13">
        <f t="shared" si="133"/>
        <v>0</v>
      </c>
      <c r="H773" s="13">
        <f t="shared" si="134"/>
        <v>5.7233832723132423</v>
      </c>
      <c r="I773" s="16">
        <f t="shared" si="141"/>
        <v>5.723426825988069</v>
      </c>
      <c r="J773" s="13">
        <f t="shared" si="135"/>
        <v>5.7168103971273876</v>
      </c>
      <c r="K773" s="13">
        <f t="shared" si="136"/>
        <v>6.616428860681367E-3</v>
      </c>
      <c r="L773" s="13">
        <f t="shared" si="137"/>
        <v>0</v>
      </c>
      <c r="M773" s="13">
        <f t="shared" si="142"/>
        <v>0.3316550983403761</v>
      </c>
      <c r="N773" s="13">
        <f t="shared" si="138"/>
        <v>0.20562616097103317</v>
      </c>
      <c r="O773" s="13">
        <f t="shared" si="139"/>
        <v>0.20562616097103317</v>
      </c>
      <c r="Q773">
        <v>24.93847100000001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5.2942920419140629</v>
      </c>
      <c r="G774" s="13">
        <f t="shared" ref="G774:G837" si="144">IF((F774-$J$2)&gt;0,$I$2*(F774-$J$2),0)</f>
        <v>0</v>
      </c>
      <c r="H774" s="13">
        <f t="shared" ref="H774:H837" si="145">F774-G774</f>
        <v>5.2942920419140629</v>
      </c>
      <c r="I774" s="16">
        <f t="shared" si="141"/>
        <v>5.3009084707747443</v>
      </c>
      <c r="J774" s="13">
        <f t="shared" ref="J774:J837" si="146">I774/SQRT(1+(I774/($K$2*(300+(25*Q774)+0.05*(Q774)^3)))^2)</f>
        <v>5.2953410427459069</v>
      </c>
      <c r="K774" s="13">
        <f t="shared" ref="K774:K837" si="147">I774-J774</f>
        <v>5.5674280288373623E-3</v>
      </c>
      <c r="L774" s="13">
        <f t="shared" ref="L774:L837" si="148">IF(K774&gt;$N$2,(K774-$N$2)/$L$2,0)</f>
        <v>0</v>
      </c>
      <c r="M774" s="13">
        <f t="shared" si="142"/>
        <v>0.12602893736934292</v>
      </c>
      <c r="N774" s="13">
        <f t="shared" ref="N774:N837" si="149">$M$2*M774</f>
        <v>7.8137941168992614E-2</v>
      </c>
      <c r="O774" s="13">
        <f t="shared" ref="O774:O837" si="150">N774+G774</f>
        <v>7.8137941168992614E-2</v>
      </c>
      <c r="Q774">
        <v>24.52759737378468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23.146563149010941</v>
      </c>
      <c r="G775" s="13">
        <f t="shared" si="144"/>
        <v>0</v>
      </c>
      <c r="H775" s="13">
        <f t="shared" si="145"/>
        <v>23.146563149010941</v>
      </c>
      <c r="I775" s="16">
        <f t="shared" ref="I775:I838" si="152">H775+K774-L774</f>
        <v>23.152130577039777</v>
      </c>
      <c r="J775" s="13">
        <f t="shared" si="146"/>
        <v>22.300530315735998</v>
      </c>
      <c r="K775" s="13">
        <f t="shared" si="147"/>
        <v>0.85160026130377986</v>
      </c>
      <c r="L775" s="13">
        <f t="shared" si="148"/>
        <v>0</v>
      </c>
      <c r="M775" s="13">
        <f t="shared" ref="M775:M838" si="153">L775+M774-N774</f>
        <v>4.7890996200350311E-2</v>
      </c>
      <c r="N775" s="13">
        <f t="shared" si="149"/>
        <v>2.9692417644217192E-2</v>
      </c>
      <c r="O775" s="13">
        <f t="shared" si="150"/>
        <v>2.9692417644217192E-2</v>
      </c>
      <c r="Q775">
        <v>19.828667909888281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7.9017647378009146</v>
      </c>
      <c r="G776" s="13">
        <f t="shared" si="144"/>
        <v>0</v>
      </c>
      <c r="H776" s="13">
        <f t="shared" si="145"/>
        <v>7.9017647378009146</v>
      </c>
      <c r="I776" s="16">
        <f t="shared" si="152"/>
        <v>8.7533649991046936</v>
      </c>
      <c r="J776" s="13">
        <f t="shared" si="146"/>
        <v>8.6734652115603676</v>
      </c>
      <c r="K776" s="13">
        <f t="shared" si="147"/>
        <v>7.9899787544325918E-2</v>
      </c>
      <c r="L776" s="13">
        <f t="shared" si="148"/>
        <v>0</v>
      </c>
      <c r="M776" s="13">
        <f t="shared" si="153"/>
        <v>1.8198578556133119E-2</v>
      </c>
      <c r="N776" s="13">
        <f t="shared" si="149"/>
        <v>1.1283118704802534E-2</v>
      </c>
      <c r="O776" s="13">
        <f t="shared" si="150"/>
        <v>1.1283118704802534E-2</v>
      </c>
      <c r="Q776">
        <v>16.224465698046309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24.71484142509965</v>
      </c>
      <c r="G777" s="13">
        <f t="shared" si="144"/>
        <v>0</v>
      </c>
      <c r="H777" s="13">
        <f t="shared" si="145"/>
        <v>24.71484142509965</v>
      </c>
      <c r="I777" s="16">
        <f t="shared" si="152"/>
        <v>24.794741212643977</v>
      </c>
      <c r="J777" s="13">
        <f t="shared" si="146"/>
        <v>22.854641711581053</v>
      </c>
      <c r="K777" s="13">
        <f t="shared" si="147"/>
        <v>1.9400995010629245</v>
      </c>
      <c r="L777" s="13">
        <f t="shared" si="148"/>
        <v>0</v>
      </c>
      <c r="M777" s="13">
        <f t="shared" si="153"/>
        <v>6.9154598513305847E-3</v>
      </c>
      <c r="N777" s="13">
        <f t="shared" si="149"/>
        <v>4.2875851078249625E-3</v>
      </c>
      <c r="O777" s="13">
        <f t="shared" si="150"/>
        <v>4.2875851078249625E-3</v>
      </c>
      <c r="Q777">
        <v>14.969623823106661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22.103387177571079</v>
      </c>
      <c r="G778" s="13">
        <f t="shared" si="144"/>
        <v>0</v>
      </c>
      <c r="H778" s="13">
        <f t="shared" si="145"/>
        <v>22.103387177571079</v>
      </c>
      <c r="I778" s="16">
        <f t="shared" si="152"/>
        <v>24.043486678634004</v>
      </c>
      <c r="J778" s="13">
        <f t="shared" si="146"/>
        <v>21.231956105605494</v>
      </c>
      <c r="K778" s="13">
        <f t="shared" si="147"/>
        <v>2.8115305730285094</v>
      </c>
      <c r="L778" s="13">
        <f t="shared" si="148"/>
        <v>0</v>
      </c>
      <c r="M778" s="13">
        <f t="shared" si="153"/>
        <v>2.6278747435056222E-3</v>
      </c>
      <c r="N778" s="13">
        <f t="shared" si="149"/>
        <v>1.6292823409734857E-3</v>
      </c>
      <c r="O778" s="13">
        <f t="shared" si="150"/>
        <v>1.6292823409734857E-3</v>
      </c>
      <c r="Q778">
        <v>11.11141559354839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10.800839498542659</v>
      </c>
      <c r="G779" s="13">
        <f t="shared" si="144"/>
        <v>0</v>
      </c>
      <c r="H779" s="13">
        <f t="shared" si="145"/>
        <v>10.800839498542659</v>
      </c>
      <c r="I779" s="16">
        <f t="shared" si="152"/>
        <v>13.612370071571169</v>
      </c>
      <c r="J779" s="13">
        <f t="shared" si="146"/>
        <v>13.194637866184824</v>
      </c>
      <c r="K779" s="13">
        <f t="shared" si="147"/>
        <v>0.41773220538634526</v>
      </c>
      <c r="L779" s="13">
        <f t="shared" si="148"/>
        <v>0</v>
      </c>
      <c r="M779" s="13">
        <f t="shared" si="153"/>
        <v>9.985924025321365E-4</v>
      </c>
      <c r="N779" s="13">
        <f t="shared" si="149"/>
        <v>6.1912728956992459E-4</v>
      </c>
      <c r="O779" s="13">
        <f t="shared" si="150"/>
        <v>6.1912728956992459E-4</v>
      </c>
      <c r="Q779">
        <v>13.61872277718288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45.698995323862903</v>
      </c>
      <c r="G780" s="13">
        <f t="shared" si="144"/>
        <v>2.0545337836267121</v>
      </c>
      <c r="H780" s="13">
        <f t="shared" si="145"/>
        <v>43.644461540236193</v>
      </c>
      <c r="I780" s="16">
        <f t="shared" si="152"/>
        <v>44.062193745622537</v>
      </c>
      <c r="J780" s="13">
        <f t="shared" si="146"/>
        <v>35.205291867594603</v>
      </c>
      <c r="K780" s="13">
        <f t="shared" si="147"/>
        <v>8.8569018780279336</v>
      </c>
      <c r="L780" s="13">
        <f t="shared" si="148"/>
        <v>0</v>
      </c>
      <c r="M780" s="13">
        <f t="shared" si="153"/>
        <v>3.794651129622119E-4</v>
      </c>
      <c r="N780" s="13">
        <f t="shared" si="149"/>
        <v>2.3526837003657138E-4</v>
      </c>
      <c r="O780" s="13">
        <f t="shared" si="150"/>
        <v>2.0547690519967485</v>
      </c>
      <c r="Q780">
        <v>14.873414397874649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43.631292736253293</v>
      </c>
      <c r="G781" s="13">
        <f t="shared" si="144"/>
        <v>1.8233588350790131</v>
      </c>
      <c r="H781" s="13">
        <f t="shared" si="145"/>
        <v>41.80793390117428</v>
      </c>
      <c r="I781" s="16">
        <f t="shared" si="152"/>
        <v>50.664835779202214</v>
      </c>
      <c r="J781" s="13">
        <f t="shared" si="146"/>
        <v>38.707158962626117</v>
      </c>
      <c r="K781" s="13">
        <f t="shared" si="147"/>
        <v>11.957676816576097</v>
      </c>
      <c r="L781" s="13">
        <f t="shared" si="148"/>
        <v>0.82181994648864387</v>
      </c>
      <c r="M781" s="13">
        <f t="shared" si="153"/>
        <v>0.82196414323156941</v>
      </c>
      <c r="N781" s="13">
        <f t="shared" si="149"/>
        <v>0.50961776880357301</v>
      </c>
      <c r="O781" s="13">
        <f t="shared" si="150"/>
        <v>2.3329766038825861</v>
      </c>
      <c r="Q781">
        <v>15.223440486938751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8.8841678314438077</v>
      </c>
      <c r="G782" s="13">
        <f t="shared" si="144"/>
        <v>0</v>
      </c>
      <c r="H782" s="13">
        <f t="shared" si="145"/>
        <v>8.8841678314438077</v>
      </c>
      <c r="I782" s="16">
        <f t="shared" si="152"/>
        <v>20.020024701531259</v>
      </c>
      <c r="J782" s="13">
        <f t="shared" si="146"/>
        <v>19.264750887481004</v>
      </c>
      <c r="K782" s="13">
        <f t="shared" si="147"/>
        <v>0.75527381405025551</v>
      </c>
      <c r="L782" s="13">
        <f t="shared" si="148"/>
        <v>0</v>
      </c>
      <c r="M782" s="13">
        <f t="shared" si="153"/>
        <v>0.3123463744279964</v>
      </c>
      <c r="N782" s="13">
        <f t="shared" si="149"/>
        <v>0.19365475214535777</v>
      </c>
      <c r="O782" s="13">
        <f t="shared" si="150"/>
        <v>0.19365475214535777</v>
      </c>
      <c r="Q782">
        <v>17.584746876362679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1.8142857139999999</v>
      </c>
      <c r="G783" s="13">
        <f t="shared" si="144"/>
        <v>0</v>
      </c>
      <c r="H783" s="13">
        <f t="shared" si="145"/>
        <v>1.8142857139999999</v>
      </c>
      <c r="I783" s="16">
        <f t="shared" si="152"/>
        <v>2.5695595280502554</v>
      </c>
      <c r="J783" s="13">
        <f t="shared" si="146"/>
        <v>2.5687742869428027</v>
      </c>
      <c r="K783" s="13">
        <f t="shared" si="147"/>
        <v>7.8524110745270548E-4</v>
      </c>
      <c r="L783" s="13">
        <f t="shared" si="148"/>
        <v>0</v>
      </c>
      <c r="M783" s="13">
        <f t="shared" si="153"/>
        <v>0.11869162228263863</v>
      </c>
      <c r="N783" s="13">
        <f t="shared" si="149"/>
        <v>7.3588805815235955E-2</v>
      </c>
      <c r="O783" s="13">
        <f t="shared" si="150"/>
        <v>7.3588805815235955E-2</v>
      </c>
      <c r="Q783">
        <v>23.010810886706931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0.20256490855273021</v>
      </c>
      <c r="G784" s="13">
        <f t="shared" si="144"/>
        <v>0</v>
      </c>
      <c r="H784" s="13">
        <f t="shared" si="145"/>
        <v>0.20256490855273021</v>
      </c>
      <c r="I784" s="16">
        <f t="shared" si="152"/>
        <v>0.20335014966018292</v>
      </c>
      <c r="J784" s="13">
        <f t="shared" si="146"/>
        <v>0.20334979392109923</v>
      </c>
      <c r="K784" s="13">
        <f t="shared" si="147"/>
        <v>3.5573908369057605E-7</v>
      </c>
      <c r="L784" s="13">
        <f t="shared" si="148"/>
        <v>0</v>
      </c>
      <c r="M784" s="13">
        <f t="shared" si="153"/>
        <v>4.5102816467402676E-2</v>
      </c>
      <c r="N784" s="13">
        <f t="shared" si="149"/>
        <v>2.7963746209789659E-2</v>
      </c>
      <c r="O784" s="13">
        <f t="shared" si="150"/>
        <v>2.7963746209789659E-2</v>
      </c>
      <c r="Q784">
        <v>23.65374584801085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2.8236077225398111</v>
      </c>
      <c r="G785" s="13">
        <f t="shared" si="144"/>
        <v>0</v>
      </c>
      <c r="H785" s="13">
        <f t="shared" si="145"/>
        <v>2.8236077225398111</v>
      </c>
      <c r="I785" s="16">
        <f t="shared" si="152"/>
        <v>2.8236080782788946</v>
      </c>
      <c r="J785" s="13">
        <f t="shared" si="146"/>
        <v>2.8226664218984152</v>
      </c>
      <c r="K785" s="13">
        <f t="shared" si="147"/>
        <v>9.4165638047938316E-4</v>
      </c>
      <c r="L785" s="13">
        <f t="shared" si="148"/>
        <v>0</v>
      </c>
      <c r="M785" s="13">
        <f t="shared" si="153"/>
        <v>1.7139070257613017E-2</v>
      </c>
      <c r="N785" s="13">
        <f t="shared" si="149"/>
        <v>1.0626223559720071E-2</v>
      </c>
      <c r="O785" s="13">
        <f t="shared" si="150"/>
        <v>1.0626223559720071E-2</v>
      </c>
      <c r="Q785">
        <v>23.730957000000011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13.62607964622762</v>
      </c>
      <c r="G786" s="13">
        <f t="shared" si="144"/>
        <v>0</v>
      </c>
      <c r="H786" s="13">
        <f t="shared" si="145"/>
        <v>13.62607964622762</v>
      </c>
      <c r="I786" s="16">
        <f t="shared" si="152"/>
        <v>13.6270213026081</v>
      </c>
      <c r="J786" s="13">
        <f t="shared" si="146"/>
        <v>13.525863151522767</v>
      </c>
      <c r="K786" s="13">
        <f t="shared" si="147"/>
        <v>0.10115815108533255</v>
      </c>
      <c r="L786" s="13">
        <f t="shared" si="148"/>
        <v>0</v>
      </c>
      <c r="M786" s="13">
        <f t="shared" si="153"/>
        <v>6.5128466978929458E-3</v>
      </c>
      <c r="N786" s="13">
        <f t="shared" si="149"/>
        <v>4.037964952693626E-3</v>
      </c>
      <c r="O786" s="13">
        <f t="shared" si="150"/>
        <v>4.037964952693626E-3</v>
      </c>
      <c r="Q786">
        <v>23.978119560984819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11.6144969563142</v>
      </c>
      <c r="G787" s="13">
        <f t="shared" si="144"/>
        <v>0</v>
      </c>
      <c r="H787" s="13">
        <f t="shared" si="145"/>
        <v>11.6144969563142</v>
      </c>
      <c r="I787" s="16">
        <f t="shared" si="152"/>
        <v>11.715655107399533</v>
      </c>
      <c r="J787" s="13">
        <f t="shared" si="146"/>
        <v>11.612230484922922</v>
      </c>
      <c r="K787" s="13">
        <f t="shared" si="147"/>
        <v>0.10342462247661111</v>
      </c>
      <c r="L787" s="13">
        <f t="shared" si="148"/>
        <v>0</v>
      </c>
      <c r="M787" s="13">
        <f t="shared" si="153"/>
        <v>2.4748817451993197E-3</v>
      </c>
      <c r="N787" s="13">
        <f t="shared" si="149"/>
        <v>1.5344266820235782E-3</v>
      </c>
      <c r="O787" s="13">
        <f t="shared" si="150"/>
        <v>1.5344266820235782E-3</v>
      </c>
      <c r="Q787">
        <v>20.59020173252862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11.909179245294871</v>
      </c>
      <c r="G788" s="13">
        <f t="shared" si="144"/>
        <v>0</v>
      </c>
      <c r="H788" s="13">
        <f t="shared" si="145"/>
        <v>11.909179245294871</v>
      </c>
      <c r="I788" s="16">
        <f t="shared" si="152"/>
        <v>12.012603867771482</v>
      </c>
      <c r="J788" s="13">
        <f t="shared" si="146"/>
        <v>11.790482918888394</v>
      </c>
      <c r="K788" s="13">
        <f t="shared" si="147"/>
        <v>0.22212094888308798</v>
      </c>
      <c r="L788" s="13">
        <f t="shared" si="148"/>
        <v>0</v>
      </c>
      <c r="M788" s="13">
        <f t="shared" si="153"/>
        <v>9.4045506317574153E-4</v>
      </c>
      <c r="N788" s="13">
        <f t="shared" si="149"/>
        <v>5.8308213916895973E-4</v>
      </c>
      <c r="O788" s="13">
        <f t="shared" si="150"/>
        <v>5.8308213916895973E-4</v>
      </c>
      <c r="Q788">
        <v>15.602143775920769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39.162523577041242</v>
      </c>
      <c r="G789" s="13">
        <f t="shared" si="144"/>
        <v>1.3237379095924908</v>
      </c>
      <c r="H789" s="13">
        <f t="shared" si="145"/>
        <v>37.838785667448754</v>
      </c>
      <c r="I789" s="16">
        <f t="shared" si="152"/>
        <v>38.060906616331842</v>
      </c>
      <c r="J789" s="13">
        <f t="shared" si="146"/>
        <v>31.965343508361745</v>
      </c>
      <c r="K789" s="13">
        <f t="shared" si="147"/>
        <v>6.0955631079700971</v>
      </c>
      <c r="L789" s="13">
        <f t="shared" si="148"/>
        <v>0</v>
      </c>
      <c r="M789" s="13">
        <f t="shared" si="153"/>
        <v>3.5737292400678179E-4</v>
      </c>
      <c r="N789" s="13">
        <f t="shared" si="149"/>
        <v>2.215712128842047E-4</v>
      </c>
      <c r="O789" s="13">
        <f t="shared" si="150"/>
        <v>1.323959480805375</v>
      </c>
      <c r="Q789">
        <v>14.957312342583119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10.176174035010691</v>
      </c>
      <c r="G790" s="13">
        <f t="shared" si="144"/>
        <v>0</v>
      </c>
      <c r="H790" s="13">
        <f t="shared" si="145"/>
        <v>10.176174035010691</v>
      </c>
      <c r="I790" s="16">
        <f t="shared" si="152"/>
        <v>16.27173714298079</v>
      </c>
      <c r="J790" s="13">
        <f t="shared" si="146"/>
        <v>15.41160377501525</v>
      </c>
      <c r="K790" s="13">
        <f t="shared" si="147"/>
        <v>0.86013336796554007</v>
      </c>
      <c r="L790" s="13">
        <f t="shared" si="148"/>
        <v>0</v>
      </c>
      <c r="M790" s="13">
        <f t="shared" si="153"/>
        <v>1.3580171112257709E-4</v>
      </c>
      <c r="N790" s="13">
        <f t="shared" si="149"/>
        <v>8.4197060895997792E-5</v>
      </c>
      <c r="O790" s="13">
        <f t="shared" si="150"/>
        <v>8.4197060895997792E-5</v>
      </c>
      <c r="Q790">
        <v>11.996881593548389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2.0601184692660421</v>
      </c>
      <c r="G791" s="13">
        <f t="shared" si="144"/>
        <v>0</v>
      </c>
      <c r="H791" s="13">
        <f t="shared" si="145"/>
        <v>2.0601184692660421</v>
      </c>
      <c r="I791" s="16">
        <f t="shared" si="152"/>
        <v>2.9202518372315822</v>
      </c>
      <c r="J791" s="13">
        <f t="shared" si="146"/>
        <v>2.9170071163176701</v>
      </c>
      <c r="K791" s="13">
        <f t="shared" si="147"/>
        <v>3.2447209139121469E-3</v>
      </c>
      <c r="L791" s="13">
        <f t="shared" si="148"/>
        <v>0</v>
      </c>
      <c r="M791" s="13">
        <f t="shared" si="153"/>
        <v>5.1604650226579302E-5</v>
      </c>
      <c r="N791" s="13">
        <f t="shared" si="149"/>
        <v>3.1994883140479169E-5</v>
      </c>
      <c r="O791" s="13">
        <f t="shared" si="150"/>
        <v>3.1994883140479169E-5</v>
      </c>
      <c r="Q791">
        <v>15.67153948508617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46.521467669304627</v>
      </c>
      <c r="G792" s="13">
        <f t="shared" si="144"/>
        <v>2.1464884986223551</v>
      </c>
      <c r="H792" s="13">
        <f t="shared" si="145"/>
        <v>44.374979170682273</v>
      </c>
      <c r="I792" s="16">
        <f t="shared" si="152"/>
        <v>44.378223891596186</v>
      </c>
      <c r="J792" s="13">
        <f t="shared" si="146"/>
        <v>35.935109381811273</v>
      </c>
      <c r="K792" s="13">
        <f t="shared" si="147"/>
        <v>8.4431145097849125</v>
      </c>
      <c r="L792" s="13">
        <f t="shared" si="148"/>
        <v>0</v>
      </c>
      <c r="M792" s="13">
        <f t="shared" si="153"/>
        <v>1.9609767086100133E-5</v>
      </c>
      <c r="N792" s="13">
        <f t="shared" si="149"/>
        <v>1.2158055593382082E-5</v>
      </c>
      <c r="O792" s="13">
        <f t="shared" si="150"/>
        <v>2.1465006566779485</v>
      </c>
      <c r="Q792">
        <v>15.519327937055079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51.14030077733225</v>
      </c>
      <c r="G793" s="13">
        <f t="shared" si="144"/>
        <v>2.6628869944684568</v>
      </c>
      <c r="H793" s="13">
        <f t="shared" si="145"/>
        <v>48.477413782863792</v>
      </c>
      <c r="I793" s="16">
        <f t="shared" si="152"/>
        <v>56.920528292648704</v>
      </c>
      <c r="J793" s="13">
        <f t="shared" si="146"/>
        <v>42.320478463205959</v>
      </c>
      <c r="K793" s="13">
        <f t="shared" si="147"/>
        <v>14.600049829442746</v>
      </c>
      <c r="L793" s="13">
        <f t="shared" si="148"/>
        <v>3.4836217542963683</v>
      </c>
      <c r="M793" s="13">
        <f t="shared" si="153"/>
        <v>3.4836292060078611</v>
      </c>
      <c r="N793" s="13">
        <f t="shared" si="149"/>
        <v>2.159850107724874</v>
      </c>
      <c r="O793" s="13">
        <f t="shared" si="150"/>
        <v>4.8227371021933312</v>
      </c>
      <c r="Q793">
        <v>15.988370475065629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4.5805731868289739</v>
      </c>
      <c r="G794" s="13">
        <f t="shared" si="144"/>
        <v>0</v>
      </c>
      <c r="H794" s="13">
        <f t="shared" si="145"/>
        <v>4.5805731868289739</v>
      </c>
      <c r="I794" s="16">
        <f t="shared" si="152"/>
        <v>15.697001261975352</v>
      </c>
      <c r="J794" s="13">
        <f t="shared" si="146"/>
        <v>15.330141941201157</v>
      </c>
      <c r="K794" s="13">
        <f t="shared" si="147"/>
        <v>0.36685932077419459</v>
      </c>
      <c r="L794" s="13">
        <f t="shared" si="148"/>
        <v>0</v>
      </c>
      <c r="M794" s="13">
        <f t="shared" si="153"/>
        <v>1.3237790982829871</v>
      </c>
      <c r="N794" s="13">
        <f t="shared" si="149"/>
        <v>0.82074304093545203</v>
      </c>
      <c r="O794" s="13">
        <f t="shared" si="150"/>
        <v>0.82074304093545203</v>
      </c>
      <c r="Q794">
        <v>17.688437012734418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1.8608632675845129</v>
      </c>
      <c r="G795" s="13">
        <f t="shared" si="144"/>
        <v>0</v>
      </c>
      <c r="H795" s="13">
        <f t="shared" si="145"/>
        <v>1.8608632675845129</v>
      </c>
      <c r="I795" s="16">
        <f t="shared" si="152"/>
        <v>2.2277225883587075</v>
      </c>
      <c r="J795" s="13">
        <f t="shared" si="146"/>
        <v>2.2270772683365485</v>
      </c>
      <c r="K795" s="13">
        <f t="shared" si="147"/>
        <v>6.4532002215900164E-4</v>
      </c>
      <c r="L795" s="13">
        <f t="shared" si="148"/>
        <v>0</v>
      </c>
      <c r="M795" s="13">
        <f t="shared" si="153"/>
        <v>0.50303605734753509</v>
      </c>
      <c r="N795" s="13">
        <f t="shared" si="149"/>
        <v>0.31188235555547178</v>
      </c>
      <c r="O795" s="13">
        <f t="shared" si="150"/>
        <v>0.31188235555547178</v>
      </c>
      <c r="Q795">
        <v>21.366629567403471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2.0720238230868362</v>
      </c>
      <c r="G796" s="13">
        <f t="shared" si="144"/>
        <v>0</v>
      </c>
      <c r="H796" s="13">
        <f t="shared" si="145"/>
        <v>2.0720238230868362</v>
      </c>
      <c r="I796" s="16">
        <f t="shared" si="152"/>
        <v>2.0726691431089952</v>
      </c>
      <c r="J796" s="13">
        <f t="shared" si="146"/>
        <v>2.0723599954878593</v>
      </c>
      <c r="K796" s="13">
        <f t="shared" si="147"/>
        <v>3.0914762113587457E-4</v>
      </c>
      <c r="L796" s="13">
        <f t="shared" si="148"/>
        <v>0</v>
      </c>
      <c r="M796" s="13">
        <f t="shared" si="153"/>
        <v>0.19115370179206331</v>
      </c>
      <c r="N796" s="13">
        <f t="shared" si="149"/>
        <v>0.11851529511107925</v>
      </c>
      <c r="O796" s="13">
        <f t="shared" si="150"/>
        <v>0.11851529511107925</v>
      </c>
      <c r="Q796">
        <v>25.06643900000001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65.451213102022436</v>
      </c>
      <c r="G797" s="13">
        <f t="shared" si="144"/>
        <v>4.2628871299596591</v>
      </c>
      <c r="H797" s="13">
        <f t="shared" si="145"/>
        <v>61.188325972062778</v>
      </c>
      <c r="I797" s="16">
        <f t="shared" si="152"/>
        <v>61.188635119683916</v>
      </c>
      <c r="J797" s="13">
        <f t="shared" si="146"/>
        <v>52.04400134888126</v>
      </c>
      <c r="K797" s="13">
        <f t="shared" si="147"/>
        <v>9.1446337708026562</v>
      </c>
      <c r="L797" s="13">
        <f t="shared" si="148"/>
        <v>0</v>
      </c>
      <c r="M797" s="13">
        <f t="shared" si="153"/>
        <v>7.2638406680984063E-2</v>
      </c>
      <c r="N797" s="13">
        <f t="shared" si="149"/>
        <v>4.503581214221012E-2</v>
      </c>
      <c r="O797" s="13">
        <f t="shared" si="150"/>
        <v>4.307922942101869</v>
      </c>
      <c r="Q797">
        <v>22.317837578886639</v>
      </c>
    </row>
    <row r="798" spans="1:17" x14ac:dyDescent="0.2">
      <c r="A798" s="14">
        <f t="shared" si="151"/>
        <v>46266</v>
      </c>
      <c r="B798" s="1">
        <v>9</v>
      </c>
      <c r="F798" s="34">
        <v>1.74566287050571</v>
      </c>
      <c r="G798" s="13">
        <f t="shared" si="144"/>
        <v>0</v>
      </c>
      <c r="H798" s="13">
        <f t="shared" si="145"/>
        <v>1.74566287050571</v>
      </c>
      <c r="I798" s="16">
        <f t="shared" si="152"/>
        <v>10.890296641308366</v>
      </c>
      <c r="J798" s="13">
        <f t="shared" si="146"/>
        <v>10.817848545946662</v>
      </c>
      <c r="K798" s="13">
        <f t="shared" si="147"/>
        <v>7.2448095361703935E-2</v>
      </c>
      <c r="L798" s="13">
        <f t="shared" si="148"/>
        <v>0</v>
      </c>
      <c r="M798" s="13">
        <f t="shared" si="153"/>
        <v>2.7602594538773943E-2</v>
      </c>
      <c r="N798" s="13">
        <f t="shared" si="149"/>
        <v>1.7113608614039846E-2</v>
      </c>
      <c r="O798" s="13">
        <f t="shared" si="150"/>
        <v>1.7113608614039846E-2</v>
      </c>
      <c r="Q798">
        <v>21.580312795980721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5.7858112682105611</v>
      </c>
      <c r="G799" s="13">
        <f t="shared" si="144"/>
        <v>0</v>
      </c>
      <c r="H799" s="13">
        <f t="shared" si="145"/>
        <v>5.7858112682105611</v>
      </c>
      <c r="I799" s="16">
        <f t="shared" si="152"/>
        <v>5.8582593635722651</v>
      </c>
      <c r="J799" s="13">
        <f t="shared" si="146"/>
        <v>5.8472430089202323</v>
      </c>
      <c r="K799" s="13">
        <f t="shared" si="147"/>
        <v>1.1016354652032767E-2</v>
      </c>
      <c r="L799" s="13">
        <f t="shared" si="148"/>
        <v>0</v>
      </c>
      <c r="M799" s="13">
        <f t="shared" si="153"/>
        <v>1.0488985924734098E-2</v>
      </c>
      <c r="N799" s="13">
        <f t="shared" si="149"/>
        <v>6.5031712733351404E-3</v>
      </c>
      <c r="O799" s="13">
        <f t="shared" si="150"/>
        <v>6.5031712733351404E-3</v>
      </c>
      <c r="Q799">
        <v>21.797006598133681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3.9942102639739909</v>
      </c>
      <c r="G800" s="13">
        <f t="shared" si="144"/>
        <v>0</v>
      </c>
      <c r="H800" s="13">
        <f t="shared" si="145"/>
        <v>3.9942102639739909</v>
      </c>
      <c r="I800" s="16">
        <f t="shared" si="152"/>
        <v>4.0052266186260237</v>
      </c>
      <c r="J800" s="13">
        <f t="shared" si="146"/>
        <v>3.9986645938983925</v>
      </c>
      <c r="K800" s="13">
        <f t="shared" si="147"/>
        <v>6.5620247276312327E-3</v>
      </c>
      <c r="L800" s="13">
        <f t="shared" si="148"/>
        <v>0</v>
      </c>
      <c r="M800" s="13">
        <f t="shared" si="153"/>
        <v>3.9858146513989572E-3</v>
      </c>
      <c r="N800" s="13">
        <f t="shared" si="149"/>
        <v>2.4712050838673534E-3</v>
      </c>
      <c r="O800" s="13">
        <f t="shared" si="150"/>
        <v>2.4712050838673534E-3</v>
      </c>
      <c r="Q800">
        <v>17.39900150726838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42.131731570995413</v>
      </c>
      <c r="G801" s="13">
        <f t="shared" si="144"/>
        <v>1.6557036910075538</v>
      </c>
      <c r="H801" s="13">
        <f t="shared" si="145"/>
        <v>40.476027879987861</v>
      </c>
      <c r="I801" s="16">
        <f t="shared" si="152"/>
        <v>40.482589904715489</v>
      </c>
      <c r="J801" s="13">
        <f t="shared" si="146"/>
        <v>30.586587996513721</v>
      </c>
      <c r="K801" s="13">
        <f t="shared" si="147"/>
        <v>9.8960019082017681</v>
      </c>
      <c r="L801" s="13">
        <f t="shared" si="148"/>
        <v>0</v>
      </c>
      <c r="M801" s="13">
        <f t="shared" si="153"/>
        <v>1.5146095675316038E-3</v>
      </c>
      <c r="N801" s="13">
        <f t="shared" si="149"/>
        <v>9.3905793186959438E-4</v>
      </c>
      <c r="O801" s="13">
        <f t="shared" si="150"/>
        <v>1.6566427489394233</v>
      </c>
      <c r="Q801">
        <v>11.57702359354839</v>
      </c>
    </row>
    <row r="802" spans="1:17" x14ac:dyDescent="0.2">
      <c r="A802" s="14">
        <f t="shared" si="151"/>
        <v>46388</v>
      </c>
      <c r="B802" s="1">
        <v>1</v>
      </c>
      <c r="F802" s="34">
        <v>8.4150562160080273</v>
      </c>
      <c r="G802" s="13">
        <f t="shared" si="144"/>
        <v>0</v>
      </c>
      <c r="H802" s="13">
        <f t="shared" si="145"/>
        <v>8.4150562160080273</v>
      </c>
      <c r="I802" s="16">
        <f t="shared" si="152"/>
        <v>18.311058124209794</v>
      </c>
      <c r="J802" s="13">
        <f t="shared" si="146"/>
        <v>17.346756818422197</v>
      </c>
      <c r="K802" s="13">
        <f t="shared" si="147"/>
        <v>0.96430130578759687</v>
      </c>
      <c r="L802" s="13">
        <f t="shared" si="148"/>
        <v>0</v>
      </c>
      <c r="M802" s="13">
        <f t="shared" si="153"/>
        <v>5.7555163566200946E-4</v>
      </c>
      <c r="N802" s="13">
        <f t="shared" si="149"/>
        <v>3.5684201411044584E-4</v>
      </c>
      <c r="O802" s="13">
        <f t="shared" si="150"/>
        <v>3.5684201411044584E-4</v>
      </c>
      <c r="Q802">
        <v>13.7520116740166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27.232473953593441</v>
      </c>
      <c r="G803" s="13">
        <f t="shared" si="144"/>
        <v>0</v>
      </c>
      <c r="H803" s="13">
        <f t="shared" si="145"/>
        <v>27.232473953593441</v>
      </c>
      <c r="I803" s="16">
        <f t="shared" si="152"/>
        <v>28.196775259381038</v>
      </c>
      <c r="J803" s="13">
        <f t="shared" si="146"/>
        <v>25.801619451888897</v>
      </c>
      <c r="K803" s="13">
        <f t="shared" si="147"/>
        <v>2.3951558074921415</v>
      </c>
      <c r="L803" s="13">
        <f t="shared" si="148"/>
        <v>0</v>
      </c>
      <c r="M803" s="13">
        <f t="shared" si="153"/>
        <v>2.1870962155156362E-4</v>
      </c>
      <c r="N803" s="13">
        <f t="shared" si="149"/>
        <v>1.3559996536196945E-4</v>
      </c>
      <c r="O803" s="13">
        <f t="shared" si="150"/>
        <v>1.3559996536196945E-4</v>
      </c>
      <c r="Q803">
        <v>16.14250918298476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22.434639173445511</v>
      </c>
      <c r="G804" s="13">
        <f t="shared" si="144"/>
        <v>0</v>
      </c>
      <c r="H804" s="13">
        <f t="shared" si="145"/>
        <v>22.434639173445511</v>
      </c>
      <c r="I804" s="16">
        <f t="shared" si="152"/>
        <v>24.829794980937653</v>
      </c>
      <c r="J804" s="13">
        <f t="shared" si="146"/>
        <v>23.139596863579929</v>
      </c>
      <c r="K804" s="13">
        <f t="shared" si="147"/>
        <v>1.6901981173577241</v>
      </c>
      <c r="L804" s="13">
        <f t="shared" si="148"/>
        <v>0</v>
      </c>
      <c r="M804" s="13">
        <f t="shared" si="153"/>
        <v>8.3109656189594164E-5</v>
      </c>
      <c r="N804" s="13">
        <f t="shared" si="149"/>
        <v>5.1527986837548381E-5</v>
      </c>
      <c r="O804" s="13">
        <f t="shared" si="150"/>
        <v>5.1527986837548381E-5</v>
      </c>
      <c r="Q804">
        <v>16.106022986487069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39.116571695445828</v>
      </c>
      <c r="G805" s="13">
        <f t="shared" si="144"/>
        <v>1.3186003603496035</v>
      </c>
      <c r="H805" s="13">
        <f t="shared" si="145"/>
        <v>37.797971335096221</v>
      </c>
      <c r="I805" s="16">
        <f t="shared" si="152"/>
        <v>39.488169452453945</v>
      </c>
      <c r="J805" s="13">
        <f t="shared" si="146"/>
        <v>35.240275355358918</v>
      </c>
      <c r="K805" s="13">
        <f t="shared" si="147"/>
        <v>4.2478940970950276</v>
      </c>
      <c r="L805" s="13">
        <f t="shared" si="148"/>
        <v>0</v>
      </c>
      <c r="M805" s="13">
        <f t="shared" si="153"/>
        <v>3.1581669352045783E-5</v>
      </c>
      <c r="N805" s="13">
        <f t="shared" si="149"/>
        <v>1.9580634998268386E-5</v>
      </c>
      <c r="O805" s="13">
        <f t="shared" si="150"/>
        <v>1.3186199409846018</v>
      </c>
      <c r="Q805">
        <v>18.972552359622249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7.7983784966840428</v>
      </c>
      <c r="G806" s="13">
        <f t="shared" si="144"/>
        <v>0</v>
      </c>
      <c r="H806" s="13">
        <f t="shared" si="145"/>
        <v>7.7983784966840428</v>
      </c>
      <c r="I806" s="16">
        <f t="shared" si="152"/>
        <v>12.04627259377907</v>
      </c>
      <c r="J806" s="13">
        <f t="shared" si="146"/>
        <v>11.971409167905977</v>
      </c>
      <c r="K806" s="13">
        <f t="shared" si="147"/>
        <v>7.4863425873093803E-2</v>
      </c>
      <c r="L806" s="13">
        <f t="shared" si="148"/>
        <v>0</v>
      </c>
      <c r="M806" s="13">
        <f t="shared" si="153"/>
        <v>1.2001034353777397E-5</v>
      </c>
      <c r="N806" s="13">
        <f t="shared" si="149"/>
        <v>7.4406412993419857E-6</v>
      </c>
      <c r="O806" s="13">
        <f t="shared" si="150"/>
        <v>7.4406412993419857E-6</v>
      </c>
      <c r="Q806">
        <v>23.499901510265751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5.3393935863694733</v>
      </c>
      <c r="G807" s="13">
        <f t="shared" si="144"/>
        <v>0</v>
      </c>
      <c r="H807" s="13">
        <f t="shared" si="145"/>
        <v>5.3393935863694733</v>
      </c>
      <c r="I807" s="16">
        <f t="shared" si="152"/>
        <v>5.4142570122425671</v>
      </c>
      <c r="J807" s="13">
        <f t="shared" si="146"/>
        <v>5.4072189367531927</v>
      </c>
      <c r="K807" s="13">
        <f t="shared" si="147"/>
        <v>7.0380754893744069E-3</v>
      </c>
      <c r="L807" s="13">
        <f t="shared" si="148"/>
        <v>0</v>
      </c>
      <c r="M807" s="13">
        <f t="shared" si="153"/>
        <v>4.5603930544354114E-6</v>
      </c>
      <c r="N807" s="13">
        <f t="shared" si="149"/>
        <v>2.8274436937499552E-6</v>
      </c>
      <c r="O807" s="13">
        <f t="shared" si="150"/>
        <v>2.8274436937499552E-6</v>
      </c>
      <c r="Q807">
        <v>23.304635805830429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2.0868528418468562</v>
      </c>
      <c r="G808" s="13">
        <f t="shared" si="144"/>
        <v>0</v>
      </c>
      <c r="H808" s="13">
        <f t="shared" si="145"/>
        <v>2.0868528418468562</v>
      </c>
      <c r="I808" s="16">
        <f t="shared" si="152"/>
        <v>2.0938909173362306</v>
      </c>
      <c r="J808" s="13">
        <f t="shared" si="146"/>
        <v>2.0934755588869121</v>
      </c>
      <c r="K808" s="13">
        <f t="shared" si="147"/>
        <v>4.1535844931850363E-4</v>
      </c>
      <c r="L808" s="13">
        <f t="shared" si="148"/>
        <v>0</v>
      </c>
      <c r="M808" s="13">
        <f t="shared" si="153"/>
        <v>1.7329493606854562E-6</v>
      </c>
      <c r="N808" s="13">
        <f t="shared" si="149"/>
        <v>1.0744286036249828E-6</v>
      </c>
      <c r="O808" s="13">
        <f t="shared" si="150"/>
        <v>1.0744286036249828E-6</v>
      </c>
      <c r="Q808">
        <v>23.17348501655087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3.676681085456968</v>
      </c>
      <c r="G809" s="13">
        <f t="shared" si="144"/>
        <v>0</v>
      </c>
      <c r="H809" s="13">
        <f t="shared" si="145"/>
        <v>3.676681085456968</v>
      </c>
      <c r="I809" s="16">
        <f t="shared" si="152"/>
        <v>3.6770964439062865</v>
      </c>
      <c r="J809" s="13">
        <f t="shared" si="146"/>
        <v>3.6748644954141416</v>
      </c>
      <c r="K809" s="13">
        <f t="shared" si="147"/>
        <v>2.2319484921449195E-3</v>
      </c>
      <c r="L809" s="13">
        <f t="shared" si="148"/>
        <v>0</v>
      </c>
      <c r="M809" s="13">
        <f t="shared" si="153"/>
        <v>6.5852075706047343E-7</v>
      </c>
      <c r="N809" s="13">
        <f t="shared" si="149"/>
        <v>4.082828693774935E-7</v>
      </c>
      <c r="O809" s="13">
        <f t="shared" si="150"/>
        <v>4.082828693774935E-7</v>
      </c>
      <c r="Q809">
        <v>23.22468000000001</v>
      </c>
    </row>
    <row r="810" spans="1:17" x14ac:dyDescent="0.2">
      <c r="A810" s="14">
        <f t="shared" si="151"/>
        <v>46631</v>
      </c>
      <c r="B810" s="1">
        <v>9</v>
      </c>
      <c r="F810" s="34">
        <v>31.623376663551301</v>
      </c>
      <c r="G810" s="13">
        <f t="shared" si="144"/>
        <v>0.48084013973747736</v>
      </c>
      <c r="H810" s="13">
        <f t="shared" si="145"/>
        <v>31.142536523813824</v>
      </c>
      <c r="I810" s="16">
        <f t="shared" si="152"/>
        <v>31.144768472305969</v>
      </c>
      <c r="J810" s="13">
        <f t="shared" si="146"/>
        <v>29.776714010073217</v>
      </c>
      <c r="K810" s="13">
        <f t="shared" si="147"/>
        <v>1.3680544622327524</v>
      </c>
      <c r="L810" s="13">
        <f t="shared" si="148"/>
        <v>0</v>
      </c>
      <c r="M810" s="13">
        <f t="shared" si="153"/>
        <v>2.5023788768297993E-7</v>
      </c>
      <c r="N810" s="13">
        <f t="shared" si="149"/>
        <v>1.5514749036344755E-7</v>
      </c>
      <c r="O810" s="13">
        <f t="shared" si="150"/>
        <v>0.48084029488496771</v>
      </c>
      <c r="Q810">
        <v>22.6887013178189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19.412765431022041</v>
      </c>
      <c r="G811" s="13">
        <f t="shared" si="144"/>
        <v>0</v>
      </c>
      <c r="H811" s="13">
        <f t="shared" si="145"/>
        <v>19.412765431022041</v>
      </c>
      <c r="I811" s="16">
        <f t="shared" si="152"/>
        <v>20.780819893254794</v>
      </c>
      <c r="J811" s="13">
        <f t="shared" si="146"/>
        <v>20.253470832839987</v>
      </c>
      <c r="K811" s="13">
        <f t="shared" si="147"/>
        <v>0.52734906041480656</v>
      </c>
      <c r="L811" s="13">
        <f t="shared" si="148"/>
        <v>0</v>
      </c>
      <c r="M811" s="13">
        <f t="shared" si="153"/>
        <v>9.5090397319532377E-8</v>
      </c>
      <c r="N811" s="13">
        <f t="shared" si="149"/>
        <v>5.8956046338110072E-8</v>
      </c>
      <c r="O811" s="13">
        <f t="shared" si="150"/>
        <v>5.8956046338110072E-8</v>
      </c>
      <c r="Q811">
        <v>21.04909614632162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28.599009559414689</v>
      </c>
      <c r="G812" s="13">
        <f t="shared" si="144"/>
        <v>0.1427074151001281</v>
      </c>
      <c r="H812" s="13">
        <f t="shared" si="145"/>
        <v>28.456302144314563</v>
      </c>
      <c r="I812" s="16">
        <f t="shared" si="152"/>
        <v>28.98365120472937</v>
      </c>
      <c r="J812" s="13">
        <f t="shared" si="146"/>
        <v>26.738296897096234</v>
      </c>
      <c r="K812" s="13">
        <f t="shared" si="147"/>
        <v>2.2453543076331357</v>
      </c>
      <c r="L812" s="13">
        <f t="shared" si="148"/>
        <v>0</v>
      </c>
      <c r="M812" s="13">
        <f t="shared" si="153"/>
        <v>3.6134350981422305E-8</v>
      </c>
      <c r="N812" s="13">
        <f t="shared" si="149"/>
        <v>2.2403297608481828E-8</v>
      </c>
      <c r="O812" s="13">
        <f t="shared" si="150"/>
        <v>0.14270743750342571</v>
      </c>
      <c r="Q812">
        <v>17.27682623197131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27.907854167018321</v>
      </c>
      <c r="G813" s="13">
        <f t="shared" si="144"/>
        <v>6.5434303757549578E-2</v>
      </c>
      <c r="H813" s="13">
        <f t="shared" si="145"/>
        <v>27.842419863260773</v>
      </c>
      <c r="I813" s="16">
        <f t="shared" si="152"/>
        <v>30.087774170893908</v>
      </c>
      <c r="J813" s="13">
        <f t="shared" si="146"/>
        <v>25.321147798797913</v>
      </c>
      <c r="K813" s="13">
        <f t="shared" si="147"/>
        <v>4.7666263720959954</v>
      </c>
      <c r="L813" s="13">
        <f t="shared" si="148"/>
        <v>0</v>
      </c>
      <c r="M813" s="13">
        <f t="shared" si="153"/>
        <v>1.3731053372940477E-8</v>
      </c>
      <c r="N813" s="13">
        <f t="shared" si="149"/>
        <v>8.5132530912230954E-9</v>
      </c>
      <c r="O813" s="13">
        <f t="shared" si="150"/>
        <v>6.5434312270802666E-2</v>
      </c>
      <c r="Q813">
        <v>11.63657077560576</v>
      </c>
    </row>
    <row r="814" spans="1:17" x14ac:dyDescent="0.2">
      <c r="A814" s="14">
        <f t="shared" si="151"/>
        <v>46753</v>
      </c>
      <c r="B814" s="1">
        <v>1</v>
      </c>
      <c r="F814" s="34">
        <v>31.550904486440199</v>
      </c>
      <c r="G814" s="13">
        <f t="shared" si="144"/>
        <v>0.47273754707488019</v>
      </c>
      <c r="H814" s="13">
        <f t="shared" si="145"/>
        <v>31.078166939365317</v>
      </c>
      <c r="I814" s="16">
        <f t="shared" si="152"/>
        <v>35.844793311461316</v>
      </c>
      <c r="J814" s="13">
        <f t="shared" si="146"/>
        <v>27.751217313355617</v>
      </c>
      <c r="K814" s="13">
        <f t="shared" si="147"/>
        <v>8.0935759981056989</v>
      </c>
      <c r="L814" s="13">
        <f t="shared" si="148"/>
        <v>0</v>
      </c>
      <c r="M814" s="13">
        <f t="shared" si="153"/>
        <v>5.2178002817173811E-9</v>
      </c>
      <c r="N814" s="13">
        <f t="shared" si="149"/>
        <v>3.2350361746647764E-9</v>
      </c>
      <c r="O814" s="13">
        <f t="shared" si="150"/>
        <v>0.47273755030991638</v>
      </c>
      <c r="Q814">
        <v>10.643186593548389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31.583046980918478</v>
      </c>
      <c r="G815" s="13">
        <f t="shared" si="144"/>
        <v>0.4763311681071008</v>
      </c>
      <c r="H815" s="13">
        <f t="shared" si="145"/>
        <v>31.106715812811377</v>
      </c>
      <c r="I815" s="16">
        <f t="shared" si="152"/>
        <v>39.200291810917079</v>
      </c>
      <c r="J815" s="13">
        <f t="shared" si="146"/>
        <v>32.323136560220398</v>
      </c>
      <c r="K815" s="13">
        <f t="shared" si="147"/>
        <v>6.8771552506966813</v>
      </c>
      <c r="L815" s="13">
        <f t="shared" si="148"/>
        <v>0</v>
      </c>
      <c r="M815" s="13">
        <f t="shared" si="153"/>
        <v>1.9827641070526047E-9</v>
      </c>
      <c r="N815" s="13">
        <f t="shared" si="149"/>
        <v>1.2293137463726148E-9</v>
      </c>
      <c r="O815" s="13">
        <f t="shared" si="150"/>
        <v>0.47633116933641456</v>
      </c>
      <c r="Q815">
        <v>14.5217442406466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16.11473506153246</v>
      </c>
      <c r="G816" s="13">
        <f t="shared" si="144"/>
        <v>0</v>
      </c>
      <c r="H816" s="13">
        <f t="shared" si="145"/>
        <v>16.11473506153246</v>
      </c>
      <c r="I816" s="16">
        <f t="shared" si="152"/>
        <v>22.991890312229142</v>
      </c>
      <c r="J816" s="13">
        <f t="shared" si="146"/>
        <v>21.852764516950732</v>
      </c>
      <c r="K816" s="13">
        <f t="shared" si="147"/>
        <v>1.1391257952784102</v>
      </c>
      <c r="L816" s="13">
        <f t="shared" si="148"/>
        <v>0</v>
      </c>
      <c r="M816" s="13">
        <f t="shared" si="153"/>
        <v>7.5345036067998989E-10</v>
      </c>
      <c r="N816" s="13">
        <f t="shared" si="149"/>
        <v>4.6713922362159374E-10</v>
      </c>
      <c r="O816" s="13">
        <f t="shared" si="150"/>
        <v>4.6713922362159374E-10</v>
      </c>
      <c r="Q816">
        <v>17.48280839499888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41.912516102985947</v>
      </c>
      <c r="G817" s="13">
        <f t="shared" si="144"/>
        <v>1.6311947868539183</v>
      </c>
      <c r="H817" s="13">
        <f t="shared" si="145"/>
        <v>40.281321316132029</v>
      </c>
      <c r="I817" s="16">
        <f t="shared" si="152"/>
        <v>41.420447111410439</v>
      </c>
      <c r="J817" s="13">
        <f t="shared" si="146"/>
        <v>35.523543741768997</v>
      </c>
      <c r="K817" s="13">
        <f t="shared" si="147"/>
        <v>5.8969033696414428</v>
      </c>
      <c r="L817" s="13">
        <f t="shared" si="148"/>
        <v>0</v>
      </c>
      <c r="M817" s="13">
        <f t="shared" si="153"/>
        <v>2.8631113705839615E-10</v>
      </c>
      <c r="N817" s="13">
        <f t="shared" si="149"/>
        <v>1.7751290497620561E-10</v>
      </c>
      <c r="O817" s="13">
        <f t="shared" si="150"/>
        <v>1.6311947870314312</v>
      </c>
      <c r="Q817">
        <v>17.234375462467231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11.646616919715161</v>
      </c>
      <c r="G818" s="13">
        <f t="shared" si="144"/>
        <v>0</v>
      </c>
      <c r="H818" s="13">
        <f t="shared" si="145"/>
        <v>11.646616919715161</v>
      </c>
      <c r="I818" s="16">
        <f t="shared" si="152"/>
        <v>17.543520289356604</v>
      </c>
      <c r="J818" s="13">
        <f t="shared" si="146"/>
        <v>17.164786952856133</v>
      </c>
      <c r="K818" s="13">
        <f t="shared" si="147"/>
        <v>0.37873333650047059</v>
      </c>
      <c r="L818" s="13">
        <f t="shared" si="148"/>
        <v>0</v>
      </c>
      <c r="M818" s="13">
        <f t="shared" si="153"/>
        <v>1.0879823208219054E-10</v>
      </c>
      <c r="N818" s="13">
        <f t="shared" si="149"/>
        <v>6.7454903890958141E-11</v>
      </c>
      <c r="O818" s="13">
        <f t="shared" si="150"/>
        <v>6.7454903890958141E-11</v>
      </c>
      <c r="Q818">
        <v>19.840470097592071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1.2617262376398731E-2</v>
      </c>
      <c r="G819" s="13">
        <f t="shared" si="144"/>
        <v>0</v>
      </c>
      <c r="H819" s="13">
        <f t="shared" si="145"/>
        <v>1.2617262376398731E-2</v>
      </c>
      <c r="I819" s="16">
        <f t="shared" si="152"/>
        <v>0.39135059887686929</v>
      </c>
      <c r="J819" s="13">
        <f t="shared" si="146"/>
        <v>0.39134790465792246</v>
      </c>
      <c r="K819" s="13">
        <f t="shared" si="147"/>
        <v>2.6942189468304178E-6</v>
      </c>
      <c r="L819" s="13">
        <f t="shared" si="148"/>
        <v>0</v>
      </c>
      <c r="M819" s="13">
        <f t="shared" si="153"/>
        <v>4.1343328191232401E-11</v>
      </c>
      <c r="N819" s="13">
        <f t="shared" si="149"/>
        <v>2.5632863478564088E-11</v>
      </c>
      <c r="O819" s="13">
        <f t="shared" si="150"/>
        <v>2.5632863478564088E-11</v>
      </c>
      <c r="Q819">
        <v>23.22181810643298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1.8816162734526241</v>
      </c>
      <c r="G820" s="13">
        <f t="shared" si="144"/>
        <v>0</v>
      </c>
      <c r="H820" s="13">
        <f t="shared" si="145"/>
        <v>1.8816162734526241</v>
      </c>
      <c r="I820" s="16">
        <f t="shared" si="152"/>
        <v>1.8816189676715709</v>
      </c>
      <c r="J820" s="13">
        <f t="shared" si="146"/>
        <v>1.8814145123493704</v>
      </c>
      <c r="K820" s="13">
        <f t="shared" si="147"/>
        <v>2.0445532220048079E-4</v>
      </c>
      <c r="L820" s="13">
        <f t="shared" si="148"/>
        <v>0</v>
      </c>
      <c r="M820" s="13">
        <f t="shared" si="153"/>
        <v>1.5710464712668313E-11</v>
      </c>
      <c r="N820" s="13">
        <f t="shared" si="149"/>
        <v>9.7404881218543533E-12</v>
      </c>
      <c r="O820" s="13">
        <f t="shared" si="150"/>
        <v>9.7404881218543533E-12</v>
      </c>
      <c r="Q820">
        <v>25.956154000000009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16.524017350999451</v>
      </c>
      <c r="G821" s="13">
        <f t="shared" si="144"/>
        <v>0</v>
      </c>
      <c r="H821" s="13">
        <f t="shared" si="145"/>
        <v>16.524017350999451</v>
      </c>
      <c r="I821" s="16">
        <f t="shared" si="152"/>
        <v>16.524221806321652</v>
      </c>
      <c r="J821" s="13">
        <f t="shared" si="146"/>
        <v>16.39627148201297</v>
      </c>
      <c r="K821" s="13">
        <f t="shared" si="147"/>
        <v>0.12795032430868147</v>
      </c>
      <c r="L821" s="13">
        <f t="shared" si="148"/>
        <v>0</v>
      </c>
      <c r="M821" s="13">
        <f t="shared" si="153"/>
        <v>5.9699765908139598E-12</v>
      </c>
      <c r="N821" s="13">
        <f t="shared" si="149"/>
        <v>3.701385486304655E-12</v>
      </c>
      <c r="O821" s="13">
        <f t="shared" si="150"/>
        <v>3.701385486304655E-12</v>
      </c>
      <c r="Q821">
        <v>26.445430994995661</v>
      </c>
    </row>
    <row r="822" spans="1:17" x14ac:dyDescent="0.2">
      <c r="A822" s="14">
        <f t="shared" si="151"/>
        <v>46997</v>
      </c>
      <c r="B822" s="1">
        <v>9</v>
      </c>
      <c r="F822" s="34">
        <v>83.443225850327664</v>
      </c>
      <c r="G822" s="13">
        <f t="shared" si="144"/>
        <v>6.2744446171355168</v>
      </c>
      <c r="H822" s="13">
        <f t="shared" si="145"/>
        <v>77.168781233192149</v>
      </c>
      <c r="I822" s="16">
        <f t="shared" si="152"/>
        <v>77.296731557500834</v>
      </c>
      <c r="J822" s="13">
        <f t="shared" si="146"/>
        <v>61.38678291172203</v>
      </c>
      <c r="K822" s="13">
        <f t="shared" si="147"/>
        <v>15.909948645778805</v>
      </c>
      <c r="L822" s="13">
        <f t="shared" si="148"/>
        <v>4.8031519721689344</v>
      </c>
      <c r="M822" s="13">
        <f t="shared" si="153"/>
        <v>4.8031519721712037</v>
      </c>
      <c r="N822" s="13">
        <f t="shared" si="149"/>
        <v>2.9779542227461464</v>
      </c>
      <c r="O822" s="13">
        <f t="shared" si="150"/>
        <v>9.2523988398816641</v>
      </c>
      <c r="Q822">
        <v>22.60908739473442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27.965264999453321</v>
      </c>
      <c r="G823" s="13">
        <f t="shared" si="144"/>
        <v>7.1852995843041848E-2</v>
      </c>
      <c r="H823" s="13">
        <f t="shared" si="145"/>
        <v>27.89341200361028</v>
      </c>
      <c r="I823" s="16">
        <f t="shared" si="152"/>
        <v>39.000208677220151</v>
      </c>
      <c r="J823" s="13">
        <f t="shared" si="146"/>
        <v>35.968704826846853</v>
      </c>
      <c r="K823" s="13">
        <f t="shared" si="147"/>
        <v>3.0315038503732978</v>
      </c>
      <c r="L823" s="13">
        <f t="shared" si="148"/>
        <v>0</v>
      </c>
      <c r="M823" s="13">
        <f t="shared" si="153"/>
        <v>1.8251977494250573</v>
      </c>
      <c r="N823" s="13">
        <f t="shared" si="149"/>
        <v>1.1316226046435356</v>
      </c>
      <c r="O823" s="13">
        <f t="shared" si="150"/>
        <v>1.2034756004865774</v>
      </c>
      <c r="Q823">
        <v>21.445672159874249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77.875745165051725</v>
      </c>
      <c r="G824" s="13">
        <f t="shared" si="144"/>
        <v>5.6519846614961065</v>
      </c>
      <c r="H824" s="13">
        <f t="shared" si="145"/>
        <v>72.223760503555624</v>
      </c>
      <c r="I824" s="16">
        <f t="shared" si="152"/>
        <v>75.255264353928922</v>
      </c>
      <c r="J824" s="13">
        <f t="shared" si="146"/>
        <v>48.429734864156522</v>
      </c>
      <c r="K824" s="13">
        <f t="shared" si="147"/>
        <v>26.8255294897724</v>
      </c>
      <c r="L824" s="13">
        <f t="shared" si="148"/>
        <v>15.798992711661009</v>
      </c>
      <c r="M824" s="13">
        <f t="shared" si="153"/>
        <v>16.49256785644253</v>
      </c>
      <c r="N824" s="13">
        <f t="shared" si="149"/>
        <v>10.225392070994369</v>
      </c>
      <c r="O824" s="13">
        <f t="shared" si="150"/>
        <v>15.877376732490475</v>
      </c>
      <c r="Q824">
        <v>15.98572723943402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16.03981588436357</v>
      </c>
      <c r="G825" s="13">
        <f t="shared" si="144"/>
        <v>0</v>
      </c>
      <c r="H825" s="13">
        <f t="shared" si="145"/>
        <v>16.03981588436357</v>
      </c>
      <c r="I825" s="16">
        <f t="shared" si="152"/>
        <v>27.066352662474962</v>
      </c>
      <c r="J825" s="13">
        <f t="shared" si="146"/>
        <v>24.626114573690991</v>
      </c>
      <c r="K825" s="13">
        <f t="shared" si="147"/>
        <v>2.4402380887839712</v>
      </c>
      <c r="L825" s="13">
        <f t="shared" si="148"/>
        <v>0</v>
      </c>
      <c r="M825" s="13">
        <f t="shared" si="153"/>
        <v>6.2671757854481616</v>
      </c>
      <c r="N825" s="13">
        <f t="shared" si="149"/>
        <v>3.8856489869778601</v>
      </c>
      <c r="O825" s="13">
        <f t="shared" si="150"/>
        <v>3.8856489869778601</v>
      </c>
      <c r="Q825">
        <v>15.06890188075532</v>
      </c>
    </row>
    <row r="826" spans="1:17" x14ac:dyDescent="0.2">
      <c r="A826" s="14">
        <f t="shared" si="151"/>
        <v>47119</v>
      </c>
      <c r="B826" s="1">
        <v>1</v>
      </c>
      <c r="F826" s="34">
        <v>12.18448363729933</v>
      </c>
      <c r="G826" s="13">
        <f t="shared" si="144"/>
        <v>0</v>
      </c>
      <c r="H826" s="13">
        <f t="shared" si="145"/>
        <v>12.18448363729933</v>
      </c>
      <c r="I826" s="16">
        <f t="shared" si="152"/>
        <v>14.624721726083301</v>
      </c>
      <c r="J826" s="13">
        <f t="shared" si="146"/>
        <v>14.138049113925614</v>
      </c>
      <c r="K826" s="13">
        <f t="shared" si="147"/>
        <v>0.48667261215768676</v>
      </c>
      <c r="L826" s="13">
        <f t="shared" si="148"/>
        <v>0</v>
      </c>
      <c r="M826" s="13">
        <f t="shared" si="153"/>
        <v>2.3815267984703015</v>
      </c>
      <c r="N826" s="13">
        <f t="shared" si="149"/>
        <v>1.4765466150515869</v>
      </c>
      <c r="O826" s="13">
        <f t="shared" si="150"/>
        <v>1.4765466150515869</v>
      </c>
      <c r="Q826">
        <v>14.041981032810989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55.63229206300965</v>
      </c>
      <c r="G827" s="13">
        <f t="shared" si="144"/>
        <v>3.165104218824538</v>
      </c>
      <c r="H827" s="13">
        <f t="shared" si="145"/>
        <v>52.467187844185112</v>
      </c>
      <c r="I827" s="16">
        <f t="shared" si="152"/>
        <v>52.953860456342795</v>
      </c>
      <c r="J827" s="13">
        <f t="shared" si="146"/>
        <v>36.597634338869781</v>
      </c>
      <c r="K827" s="13">
        <f t="shared" si="147"/>
        <v>16.356226117473014</v>
      </c>
      <c r="L827" s="13">
        <f t="shared" si="148"/>
        <v>5.2527108251980836</v>
      </c>
      <c r="M827" s="13">
        <f t="shared" si="153"/>
        <v>6.1576910086167977</v>
      </c>
      <c r="N827" s="13">
        <f t="shared" si="149"/>
        <v>3.8177684253424147</v>
      </c>
      <c r="O827" s="13">
        <f t="shared" si="150"/>
        <v>6.9828726441669531</v>
      </c>
      <c r="Q827">
        <v>12.770434593548391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49.466658906768167</v>
      </c>
      <c r="G828" s="13">
        <f t="shared" si="144"/>
        <v>2.4757691393023467</v>
      </c>
      <c r="H828" s="13">
        <f t="shared" si="145"/>
        <v>46.990889767465823</v>
      </c>
      <c r="I828" s="16">
        <f t="shared" si="152"/>
        <v>58.094405059740751</v>
      </c>
      <c r="J828" s="13">
        <f t="shared" si="146"/>
        <v>40.522965657596117</v>
      </c>
      <c r="K828" s="13">
        <f t="shared" si="147"/>
        <v>17.571439402144634</v>
      </c>
      <c r="L828" s="13">
        <f t="shared" si="148"/>
        <v>6.4768593092539648</v>
      </c>
      <c r="M828" s="13">
        <f t="shared" si="153"/>
        <v>8.816781892528347</v>
      </c>
      <c r="N828" s="13">
        <f t="shared" si="149"/>
        <v>5.4664047733675751</v>
      </c>
      <c r="O828" s="13">
        <f t="shared" si="150"/>
        <v>7.9421739126699222</v>
      </c>
      <c r="Q828">
        <v>14.37502009931451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57.524520928203607</v>
      </c>
      <c r="G829" s="13">
        <f t="shared" si="144"/>
        <v>3.3766607130577762</v>
      </c>
      <c r="H829" s="13">
        <f t="shared" si="145"/>
        <v>54.147860215145833</v>
      </c>
      <c r="I829" s="16">
        <f t="shared" si="152"/>
        <v>65.242440308036493</v>
      </c>
      <c r="J829" s="13">
        <f t="shared" si="146"/>
        <v>44.064173851085279</v>
      </c>
      <c r="K829" s="13">
        <f t="shared" si="147"/>
        <v>21.178266456951214</v>
      </c>
      <c r="L829" s="13">
        <f t="shared" si="148"/>
        <v>10.110206580129409</v>
      </c>
      <c r="M829" s="13">
        <f t="shared" si="153"/>
        <v>13.460583699290179</v>
      </c>
      <c r="N829" s="13">
        <f t="shared" si="149"/>
        <v>8.3455618935599105</v>
      </c>
      <c r="O829" s="13">
        <f t="shared" si="150"/>
        <v>11.722222606617686</v>
      </c>
      <c r="Q829">
        <v>15.166426191504341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2.9466374152771762</v>
      </c>
      <c r="G830" s="13">
        <f t="shared" si="144"/>
        <v>0</v>
      </c>
      <c r="H830" s="13">
        <f t="shared" si="145"/>
        <v>2.9466374152771762</v>
      </c>
      <c r="I830" s="16">
        <f t="shared" si="152"/>
        <v>14.014697292098981</v>
      </c>
      <c r="J830" s="13">
        <f t="shared" si="146"/>
        <v>13.829830397160103</v>
      </c>
      <c r="K830" s="13">
        <f t="shared" si="147"/>
        <v>0.18486689493887809</v>
      </c>
      <c r="L830" s="13">
        <f t="shared" si="148"/>
        <v>0</v>
      </c>
      <c r="M830" s="13">
        <f t="shared" si="153"/>
        <v>5.1150218057302688</v>
      </c>
      <c r="N830" s="13">
        <f t="shared" si="149"/>
        <v>3.1713135195527666</v>
      </c>
      <c r="O830" s="13">
        <f t="shared" si="150"/>
        <v>3.1713135195527666</v>
      </c>
      <c r="Q830">
        <v>20.238020157336511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2.0740923903048931</v>
      </c>
      <c r="G831" s="13">
        <f t="shared" si="144"/>
        <v>0</v>
      </c>
      <c r="H831" s="13">
        <f t="shared" si="145"/>
        <v>2.0740923903048931</v>
      </c>
      <c r="I831" s="16">
        <f t="shared" si="152"/>
        <v>2.2589592852437712</v>
      </c>
      <c r="J831" s="13">
        <f t="shared" si="146"/>
        <v>2.2584072012264813</v>
      </c>
      <c r="K831" s="13">
        <f t="shared" si="147"/>
        <v>5.5208401728989998E-4</v>
      </c>
      <c r="L831" s="13">
        <f t="shared" si="148"/>
        <v>0</v>
      </c>
      <c r="M831" s="13">
        <f t="shared" si="153"/>
        <v>1.9437082861775021</v>
      </c>
      <c r="N831" s="13">
        <f t="shared" si="149"/>
        <v>1.2050991374300513</v>
      </c>
      <c r="O831" s="13">
        <f t="shared" si="150"/>
        <v>1.2050991374300513</v>
      </c>
      <c r="Q831">
        <v>22.768493199690369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0.57982459018866306</v>
      </c>
      <c r="G832" s="13">
        <f t="shared" si="144"/>
        <v>0</v>
      </c>
      <c r="H832" s="13">
        <f t="shared" si="145"/>
        <v>0.57982459018866306</v>
      </c>
      <c r="I832" s="16">
        <f t="shared" si="152"/>
        <v>0.58037667420595296</v>
      </c>
      <c r="J832" s="13">
        <f t="shared" si="146"/>
        <v>0.58036836374894596</v>
      </c>
      <c r="K832" s="13">
        <f t="shared" si="147"/>
        <v>8.3104570069991723E-6</v>
      </c>
      <c r="L832" s="13">
        <f t="shared" si="148"/>
        <v>0</v>
      </c>
      <c r="M832" s="13">
        <f t="shared" si="153"/>
        <v>0.73860914874745087</v>
      </c>
      <c r="N832" s="13">
        <f t="shared" si="149"/>
        <v>0.45793767222341952</v>
      </c>
      <c r="O832" s="13">
        <f t="shared" si="150"/>
        <v>0.45793767222341952</v>
      </c>
      <c r="Q832">
        <v>23.619192333659718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1.969826636349497</v>
      </c>
      <c r="G833" s="13">
        <f t="shared" si="144"/>
        <v>0</v>
      </c>
      <c r="H833" s="13">
        <f t="shared" si="145"/>
        <v>1.969826636349497</v>
      </c>
      <c r="I833" s="16">
        <f t="shared" si="152"/>
        <v>1.969834946806504</v>
      </c>
      <c r="J833" s="13">
        <f t="shared" si="146"/>
        <v>1.9696029190278765</v>
      </c>
      <c r="K833" s="13">
        <f t="shared" si="147"/>
        <v>2.3202777862740831E-4</v>
      </c>
      <c r="L833" s="13">
        <f t="shared" si="148"/>
        <v>0</v>
      </c>
      <c r="M833" s="13">
        <f t="shared" si="153"/>
        <v>0.28067147652403135</v>
      </c>
      <c r="N833" s="13">
        <f t="shared" si="149"/>
        <v>0.17401631544489943</v>
      </c>
      <c r="O833" s="13">
        <f t="shared" si="150"/>
        <v>0.17401631544489943</v>
      </c>
      <c r="Q833">
        <v>26.035223000000009</v>
      </c>
    </row>
    <row r="834" spans="1:17" x14ac:dyDescent="0.2">
      <c r="A834" s="14">
        <f t="shared" si="151"/>
        <v>47362</v>
      </c>
      <c r="B834" s="1">
        <v>9</v>
      </c>
      <c r="F834" s="34">
        <v>22.482196116164481</v>
      </c>
      <c r="G834" s="13">
        <f t="shared" si="144"/>
        <v>0</v>
      </c>
      <c r="H834" s="13">
        <f t="shared" si="145"/>
        <v>22.482196116164481</v>
      </c>
      <c r="I834" s="16">
        <f t="shared" si="152"/>
        <v>22.482428143943107</v>
      </c>
      <c r="J834" s="13">
        <f t="shared" si="146"/>
        <v>22.004602972940329</v>
      </c>
      <c r="K834" s="13">
        <f t="shared" si="147"/>
        <v>0.47782517100277744</v>
      </c>
      <c r="L834" s="13">
        <f t="shared" si="148"/>
        <v>0</v>
      </c>
      <c r="M834" s="13">
        <f t="shared" si="153"/>
        <v>0.10665516107913192</v>
      </c>
      <c r="N834" s="13">
        <f t="shared" si="149"/>
        <v>6.6126199869061791E-2</v>
      </c>
      <c r="O834" s="13">
        <f t="shared" si="150"/>
        <v>6.6126199869061791E-2</v>
      </c>
      <c r="Q834">
        <v>23.46735949249425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2.0870626065544609</v>
      </c>
      <c r="G835" s="13">
        <f t="shared" si="144"/>
        <v>0</v>
      </c>
      <c r="H835" s="13">
        <f t="shared" si="145"/>
        <v>2.0870626065544609</v>
      </c>
      <c r="I835" s="16">
        <f t="shared" si="152"/>
        <v>2.5648877775572383</v>
      </c>
      <c r="J835" s="13">
        <f t="shared" si="146"/>
        <v>2.5640282172729729</v>
      </c>
      <c r="K835" s="13">
        <f t="shared" si="147"/>
        <v>8.5956028426537046E-4</v>
      </c>
      <c r="L835" s="13">
        <f t="shared" si="148"/>
        <v>0</v>
      </c>
      <c r="M835" s="13">
        <f t="shared" si="153"/>
        <v>4.052896121007013E-2</v>
      </c>
      <c r="N835" s="13">
        <f t="shared" si="149"/>
        <v>2.5127955950243482E-2</v>
      </c>
      <c r="O835" s="13">
        <f t="shared" si="150"/>
        <v>2.5127955950243482E-2</v>
      </c>
      <c r="Q835">
        <v>22.32984291569948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24.469479373460871</v>
      </c>
      <c r="G836" s="13">
        <f t="shared" si="144"/>
        <v>0</v>
      </c>
      <c r="H836" s="13">
        <f t="shared" si="145"/>
        <v>24.469479373460871</v>
      </c>
      <c r="I836" s="16">
        <f t="shared" si="152"/>
        <v>24.470338933745136</v>
      </c>
      <c r="J836" s="13">
        <f t="shared" si="146"/>
        <v>23.000725014136563</v>
      </c>
      <c r="K836" s="13">
        <f t="shared" si="147"/>
        <v>1.4696139196085731</v>
      </c>
      <c r="L836" s="13">
        <f t="shared" si="148"/>
        <v>0</v>
      </c>
      <c r="M836" s="13">
        <f t="shared" si="153"/>
        <v>1.5401005259826649E-2</v>
      </c>
      <c r="N836" s="13">
        <f t="shared" si="149"/>
        <v>9.5486232610925217E-3</v>
      </c>
      <c r="O836" s="13">
        <f t="shared" si="150"/>
        <v>9.5486232610925217E-3</v>
      </c>
      <c r="Q836">
        <v>16.8824064227462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51.497708401234092</v>
      </c>
      <c r="G837" s="13">
        <f t="shared" si="144"/>
        <v>2.7028461692362273</v>
      </c>
      <c r="H837" s="13">
        <f t="shared" si="145"/>
        <v>48.794862231997868</v>
      </c>
      <c r="I837" s="16">
        <f t="shared" si="152"/>
        <v>50.264476151606445</v>
      </c>
      <c r="J837" s="13">
        <f t="shared" si="146"/>
        <v>35.287700104178768</v>
      </c>
      <c r="K837" s="13">
        <f t="shared" si="147"/>
        <v>14.976776047427677</v>
      </c>
      <c r="L837" s="13">
        <f t="shared" si="148"/>
        <v>3.8631179583515913</v>
      </c>
      <c r="M837" s="13">
        <f t="shared" si="153"/>
        <v>3.8689703403503253</v>
      </c>
      <c r="N837" s="13">
        <f t="shared" si="149"/>
        <v>2.3987616110172016</v>
      </c>
      <c r="O837" s="13">
        <f t="shared" si="150"/>
        <v>5.1016077802534294</v>
      </c>
      <c r="Q837">
        <v>12.45299282816643</v>
      </c>
    </row>
    <row r="838" spans="1:17" x14ac:dyDescent="0.2">
      <c r="A838" s="14">
        <f t="shared" si="151"/>
        <v>47484</v>
      </c>
      <c r="B838" s="1">
        <v>1</v>
      </c>
      <c r="F838" s="34">
        <v>8.7524027195389227</v>
      </c>
      <c r="G838" s="13">
        <f t="shared" ref="G838:G901" si="157">IF((F838-$J$2)&gt;0,$I$2*(F838-$J$2),0)</f>
        <v>0</v>
      </c>
      <c r="H838" s="13">
        <f t="shared" ref="H838:H901" si="158">F838-G838</f>
        <v>8.7524027195389227</v>
      </c>
      <c r="I838" s="16">
        <f t="shared" si="152"/>
        <v>19.866060808615007</v>
      </c>
      <c r="J838" s="13">
        <f t="shared" ref="J838:J901" si="159">I838/SQRT(1+(I838/($K$2*(300+(25*Q838)+0.05*(Q838)^3)))^2)</f>
        <v>18.576266997946046</v>
      </c>
      <c r="K838" s="13">
        <f t="shared" ref="K838:K901" si="160">I838-J838</f>
        <v>1.2897938106689608</v>
      </c>
      <c r="L838" s="13">
        <f t="shared" ref="L838:L901" si="161">IF(K838&gt;$N$2,(K838-$N$2)/$L$2,0)</f>
        <v>0</v>
      </c>
      <c r="M838" s="13">
        <f t="shared" si="153"/>
        <v>1.4702087293331236</v>
      </c>
      <c r="N838" s="13">
        <f t="shared" ref="N838:N901" si="162">$M$2*M838</f>
        <v>0.9115294121865366</v>
      </c>
      <c r="O838" s="13">
        <f t="shared" ref="O838:O901" si="163">N838+G838</f>
        <v>0.9115294121865366</v>
      </c>
      <c r="Q838">
        <v>13.27216339936423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49.529553895251077</v>
      </c>
      <c r="G839" s="13">
        <f t="shared" si="157"/>
        <v>2.4828009754153211</v>
      </c>
      <c r="H839" s="13">
        <f t="shared" si="158"/>
        <v>47.046752919835754</v>
      </c>
      <c r="I839" s="16">
        <f t="shared" ref="I839:I902" si="166">H839+K838-L838</f>
        <v>48.336546730504715</v>
      </c>
      <c r="J839" s="13">
        <f t="shared" si="159"/>
        <v>35.41216172329375</v>
      </c>
      <c r="K839" s="13">
        <f t="shared" si="160"/>
        <v>12.924385007210965</v>
      </c>
      <c r="L839" s="13">
        <f t="shared" si="161"/>
        <v>1.7956361325171402</v>
      </c>
      <c r="M839" s="13">
        <f t="shared" ref="M839:M902" si="167">L839+M838-N838</f>
        <v>2.3543154496637269</v>
      </c>
      <c r="N839" s="13">
        <f t="shared" si="162"/>
        <v>1.4596755787915106</v>
      </c>
      <c r="O839" s="13">
        <f t="shared" si="163"/>
        <v>3.9424765542068316</v>
      </c>
      <c r="Q839">
        <v>13.165800346980509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44.330230669204767</v>
      </c>
      <c r="G840" s="13">
        <f t="shared" si="157"/>
        <v>1.9015020562832214</v>
      </c>
      <c r="H840" s="13">
        <f t="shared" si="158"/>
        <v>42.428728612921546</v>
      </c>
      <c r="I840" s="16">
        <f t="shared" si="166"/>
        <v>53.557477487615373</v>
      </c>
      <c r="J840" s="13">
        <f t="shared" si="159"/>
        <v>35.76001164222442</v>
      </c>
      <c r="K840" s="13">
        <f t="shared" si="160"/>
        <v>17.797465845390953</v>
      </c>
      <c r="L840" s="13">
        <f t="shared" si="161"/>
        <v>6.7045476758531599</v>
      </c>
      <c r="M840" s="13">
        <f t="shared" si="167"/>
        <v>7.5991875467253758</v>
      </c>
      <c r="N840" s="13">
        <f t="shared" si="162"/>
        <v>4.711496278969733</v>
      </c>
      <c r="O840" s="13">
        <f t="shared" si="163"/>
        <v>6.6129983352529544</v>
      </c>
      <c r="Q840">
        <v>11.996442593548389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82.663871801760806</v>
      </c>
      <c r="G841" s="13">
        <f t="shared" si="157"/>
        <v>6.1873106486636935</v>
      </c>
      <c r="H841" s="13">
        <f t="shared" si="158"/>
        <v>76.476561153097109</v>
      </c>
      <c r="I841" s="16">
        <f t="shared" si="166"/>
        <v>87.569479322634905</v>
      </c>
      <c r="J841" s="13">
        <f t="shared" si="159"/>
        <v>50.638651051197108</v>
      </c>
      <c r="K841" s="13">
        <f t="shared" si="160"/>
        <v>36.930828271437797</v>
      </c>
      <c r="L841" s="13">
        <f t="shared" si="161"/>
        <v>25.978593560782915</v>
      </c>
      <c r="M841" s="13">
        <f t="shared" si="167"/>
        <v>28.866284828538561</v>
      </c>
      <c r="N841" s="13">
        <f t="shared" si="162"/>
        <v>17.897096593693906</v>
      </c>
      <c r="O841" s="13">
        <f t="shared" si="163"/>
        <v>24.084407242357599</v>
      </c>
      <c r="Q841">
        <v>15.71133795020182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4.566032087939826</v>
      </c>
      <c r="G842" s="13">
        <f t="shared" si="157"/>
        <v>0</v>
      </c>
      <c r="H842" s="13">
        <f t="shared" si="158"/>
        <v>4.566032087939826</v>
      </c>
      <c r="I842" s="16">
        <f t="shared" si="166"/>
        <v>15.518266798594706</v>
      </c>
      <c r="J842" s="13">
        <f t="shared" si="159"/>
        <v>15.304297432285349</v>
      </c>
      <c r="K842" s="13">
        <f t="shared" si="160"/>
        <v>0.2139693663093567</v>
      </c>
      <c r="L842" s="13">
        <f t="shared" si="161"/>
        <v>0</v>
      </c>
      <c r="M842" s="13">
        <f t="shared" si="167"/>
        <v>10.969188234844655</v>
      </c>
      <c r="N842" s="13">
        <f t="shared" si="162"/>
        <v>6.8008967056036855</v>
      </c>
      <c r="O842" s="13">
        <f t="shared" si="163"/>
        <v>6.8008967056036855</v>
      </c>
      <c r="Q842">
        <v>21.35854491517625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16.17194036121326</v>
      </c>
      <c r="G843" s="13">
        <f t="shared" si="157"/>
        <v>0</v>
      </c>
      <c r="H843" s="13">
        <f t="shared" si="158"/>
        <v>16.17194036121326</v>
      </c>
      <c r="I843" s="16">
        <f t="shared" si="166"/>
        <v>16.385909727522616</v>
      </c>
      <c r="J843" s="13">
        <f t="shared" si="159"/>
        <v>16.166486428554535</v>
      </c>
      <c r="K843" s="13">
        <f t="shared" si="160"/>
        <v>0.21942329896808133</v>
      </c>
      <c r="L843" s="13">
        <f t="shared" si="161"/>
        <v>0</v>
      </c>
      <c r="M843" s="13">
        <f t="shared" si="167"/>
        <v>4.1682915292409692</v>
      </c>
      <c r="N843" s="13">
        <f t="shared" si="162"/>
        <v>2.5843407481294007</v>
      </c>
      <c r="O843" s="13">
        <f t="shared" si="163"/>
        <v>2.5843407481294007</v>
      </c>
      <c r="Q843">
        <v>22.340066611141609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1.6804050607074861</v>
      </c>
      <c r="G844" s="13">
        <f t="shared" si="157"/>
        <v>0</v>
      </c>
      <c r="H844" s="13">
        <f t="shared" si="158"/>
        <v>1.6804050607074861</v>
      </c>
      <c r="I844" s="16">
        <f t="shared" si="166"/>
        <v>1.8998283596755674</v>
      </c>
      <c r="J844" s="13">
        <f t="shared" si="159"/>
        <v>1.8995712047724935</v>
      </c>
      <c r="K844" s="13">
        <f t="shared" si="160"/>
        <v>2.5715490307387512E-4</v>
      </c>
      <c r="L844" s="13">
        <f t="shared" si="161"/>
        <v>0</v>
      </c>
      <c r="M844" s="13">
        <f t="shared" si="167"/>
        <v>1.5839507811115685</v>
      </c>
      <c r="N844" s="13">
        <f t="shared" si="162"/>
        <v>0.98204948428917249</v>
      </c>
      <c r="O844" s="13">
        <f t="shared" si="163"/>
        <v>0.98204948428917249</v>
      </c>
      <c r="Q844">
        <v>24.513552000000011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34.105177515633073</v>
      </c>
      <c r="G845" s="13">
        <f t="shared" si="157"/>
        <v>0.75831243566805706</v>
      </c>
      <c r="H845" s="13">
        <f t="shared" si="158"/>
        <v>33.346865079965013</v>
      </c>
      <c r="I845" s="16">
        <f t="shared" si="166"/>
        <v>33.347122234868088</v>
      </c>
      <c r="J845" s="13">
        <f t="shared" si="159"/>
        <v>32.030492801208375</v>
      </c>
      <c r="K845" s="13">
        <f t="shared" si="160"/>
        <v>1.3166294336597133</v>
      </c>
      <c r="L845" s="13">
        <f t="shared" si="161"/>
        <v>0</v>
      </c>
      <c r="M845" s="13">
        <f t="shared" si="167"/>
        <v>0.60190129682239601</v>
      </c>
      <c r="N845" s="13">
        <f t="shared" si="162"/>
        <v>0.37317880402988551</v>
      </c>
      <c r="O845" s="13">
        <f t="shared" si="163"/>
        <v>1.1314912396979426</v>
      </c>
      <c r="Q845">
        <v>24.47267560505604</v>
      </c>
    </row>
    <row r="846" spans="1:17" x14ac:dyDescent="0.2">
      <c r="A846" s="14">
        <f t="shared" si="164"/>
        <v>47727</v>
      </c>
      <c r="B846" s="1">
        <v>9</v>
      </c>
      <c r="F846" s="34">
        <v>45.487338363967247</v>
      </c>
      <c r="G846" s="13">
        <f t="shared" si="157"/>
        <v>2.0308699418794292</v>
      </c>
      <c r="H846" s="13">
        <f t="shared" si="158"/>
        <v>43.456468422087816</v>
      </c>
      <c r="I846" s="16">
        <f t="shared" si="166"/>
        <v>44.77309785574753</v>
      </c>
      <c r="J846" s="13">
        <f t="shared" si="159"/>
        <v>41.201495746770227</v>
      </c>
      <c r="K846" s="13">
        <f t="shared" si="160"/>
        <v>3.5716021089773022</v>
      </c>
      <c r="L846" s="13">
        <f t="shared" si="161"/>
        <v>0</v>
      </c>
      <c r="M846" s="13">
        <f t="shared" si="167"/>
        <v>0.2287224927925105</v>
      </c>
      <c r="N846" s="13">
        <f t="shared" si="162"/>
        <v>0.14180794553135651</v>
      </c>
      <c r="O846" s="13">
        <f t="shared" si="163"/>
        <v>2.1726778874107855</v>
      </c>
      <c r="Q846">
        <v>23.19555026233137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16.459620840602909</v>
      </c>
      <c r="G847" s="13">
        <f t="shared" si="157"/>
        <v>0</v>
      </c>
      <c r="H847" s="13">
        <f t="shared" si="158"/>
        <v>16.459620840602909</v>
      </c>
      <c r="I847" s="16">
        <f t="shared" si="166"/>
        <v>20.031222949580211</v>
      </c>
      <c r="J847" s="13">
        <f t="shared" si="159"/>
        <v>19.600764930373348</v>
      </c>
      <c r="K847" s="13">
        <f t="shared" si="160"/>
        <v>0.43045801920686344</v>
      </c>
      <c r="L847" s="13">
        <f t="shared" si="161"/>
        <v>0</v>
      </c>
      <c r="M847" s="13">
        <f t="shared" si="167"/>
        <v>8.6914547261153996E-2</v>
      </c>
      <c r="N847" s="13">
        <f t="shared" si="162"/>
        <v>5.388701930191548E-2</v>
      </c>
      <c r="O847" s="13">
        <f t="shared" si="163"/>
        <v>5.388701930191548E-2</v>
      </c>
      <c r="Q847">
        <v>21.747674350856961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16.45751032481196</v>
      </c>
      <c r="G848" s="13">
        <f t="shared" si="157"/>
        <v>0</v>
      </c>
      <c r="H848" s="13">
        <f t="shared" si="158"/>
        <v>16.45751032481196</v>
      </c>
      <c r="I848" s="16">
        <f t="shared" si="166"/>
        <v>16.887968344018823</v>
      </c>
      <c r="J848" s="13">
        <f t="shared" si="159"/>
        <v>16.309764853287991</v>
      </c>
      <c r="K848" s="13">
        <f t="shared" si="160"/>
        <v>0.57820349073083221</v>
      </c>
      <c r="L848" s="13">
        <f t="shared" si="161"/>
        <v>0</v>
      </c>
      <c r="M848" s="13">
        <f t="shared" si="167"/>
        <v>3.3027527959238516E-2</v>
      </c>
      <c r="N848" s="13">
        <f t="shared" si="162"/>
        <v>2.0477067334727879E-2</v>
      </c>
      <c r="O848" s="13">
        <f t="shared" si="163"/>
        <v>2.0477067334727879E-2</v>
      </c>
      <c r="Q848">
        <v>15.894152999719511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24.458749433470171</v>
      </c>
      <c r="G849" s="13">
        <f t="shared" si="157"/>
        <v>0</v>
      </c>
      <c r="H849" s="13">
        <f t="shared" si="158"/>
        <v>24.458749433470171</v>
      </c>
      <c r="I849" s="16">
        <f t="shared" si="166"/>
        <v>25.036952924201003</v>
      </c>
      <c r="J849" s="13">
        <f t="shared" si="159"/>
        <v>21.875423766769241</v>
      </c>
      <c r="K849" s="13">
        <f t="shared" si="160"/>
        <v>3.1615291574317617</v>
      </c>
      <c r="L849" s="13">
        <f t="shared" si="161"/>
        <v>0</v>
      </c>
      <c r="M849" s="13">
        <f t="shared" si="167"/>
        <v>1.2550460624510637E-2</v>
      </c>
      <c r="N849" s="13">
        <f t="shared" si="162"/>
        <v>7.7812855871965949E-3</v>
      </c>
      <c r="O849" s="13">
        <f t="shared" si="163"/>
        <v>7.7812855871965949E-3</v>
      </c>
      <c r="Q849">
        <v>11.02112359354839</v>
      </c>
    </row>
    <row r="850" spans="1:17" x14ac:dyDescent="0.2">
      <c r="A850" s="14">
        <f t="shared" si="164"/>
        <v>47849</v>
      </c>
      <c r="B850" s="1">
        <v>1</v>
      </c>
      <c r="F850" s="34">
        <v>9.8072091065230342</v>
      </c>
      <c r="G850" s="13">
        <f t="shared" si="157"/>
        <v>0</v>
      </c>
      <c r="H850" s="13">
        <f t="shared" si="158"/>
        <v>9.8072091065230342</v>
      </c>
      <c r="I850" s="16">
        <f t="shared" si="166"/>
        <v>12.968738263954796</v>
      </c>
      <c r="J850" s="13">
        <f t="shared" si="159"/>
        <v>12.512252532925974</v>
      </c>
      <c r="K850" s="13">
        <f t="shared" si="160"/>
        <v>0.45648573102882217</v>
      </c>
      <c r="L850" s="13">
        <f t="shared" si="161"/>
        <v>0</v>
      </c>
      <c r="M850" s="13">
        <f t="shared" si="167"/>
        <v>4.7691750373140421E-3</v>
      </c>
      <c r="N850" s="13">
        <f t="shared" si="162"/>
        <v>2.9568885231347061E-3</v>
      </c>
      <c r="O850" s="13">
        <f t="shared" si="163"/>
        <v>2.9568885231347061E-3</v>
      </c>
      <c r="Q850">
        <v>11.85528848655458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13.711533407513841</v>
      </c>
      <c r="G851" s="13">
        <f t="shared" si="157"/>
        <v>0</v>
      </c>
      <c r="H851" s="13">
        <f t="shared" si="158"/>
        <v>13.711533407513841</v>
      </c>
      <c r="I851" s="16">
        <f t="shared" si="166"/>
        <v>14.168019138542663</v>
      </c>
      <c r="J851" s="13">
        <f t="shared" si="159"/>
        <v>13.782513788788645</v>
      </c>
      <c r="K851" s="13">
        <f t="shared" si="160"/>
        <v>0.38550534975401796</v>
      </c>
      <c r="L851" s="13">
        <f t="shared" si="161"/>
        <v>0</v>
      </c>
      <c r="M851" s="13">
        <f t="shared" si="167"/>
        <v>1.812286514179336E-3</v>
      </c>
      <c r="N851" s="13">
        <f t="shared" si="162"/>
        <v>1.1236176387911883E-3</v>
      </c>
      <c r="O851" s="13">
        <f t="shared" si="163"/>
        <v>1.1236176387911883E-3</v>
      </c>
      <c r="Q851">
        <v>15.10298965940062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27.321428569999998</v>
      </c>
      <c r="G852" s="13">
        <f t="shared" si="157"/>
        <v>0</v>
      </c>
      <c r="H852" s="13">
        <f t="shared" si="158"/>
        <v>27.321428569999998</v>
      </c>
      <c r="I852" s="16">
        <f t="shared" si="166"/>
        <v>27.706933919754015</v>
      </c>
      <c r="J852" s="13">
        <f t="shared" si="159"/>
        <v>25.745785054397523</v>
      </c>
      <c r="K852" s="13">
        <f t="shared" si="160"/>
        <v>1.9611488653564919</v>
      </c>
      <c r="L852" s="13">
        <f t="shared" si="161"/>
        <v>0</v>
      </c>
      <c r="M852" s="13">
        <f t="shared" si="167"/>
        <v>6.8866887538814774E-4</v>
      </c>
      <c r="N852" s="13">
        <f t="shared" si="162"/>
        <v>4.2697470274065158E-4</v>
      </c>
      <c r="O852" s="13">
        <f t="shared" si="163"/>
        <v>4.2697470274065158E-4</v>
      </c>
      <c r="Q852">
        <v>17.355963355200021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53.616644554989762</v>
      </c>
      <c r="G853" s="13">
        <f t="shared" si="157"/>
        <v>2.9397491741730333</v>
      </c>
      <c r="H853" s="13">
        <f t="shared" si="158"/>
        <v>50.676895380816731</v>
      </c>
      <c r="I853" s="16">
        <f t="shared" si="166"/>
        <v>52.638044246173223</v>
      </c>
      <c r="J853" s="13">
        <f t="shared" si="159"/>
        <v>41.508392121211457</v>
      </c>
      <c r="K853" s="13">
        <f t="shared" si="160"/>
        <v>11.129652124961765</v>
      </c>
      <c r="L853" s="13">
        <f t="shared" si="161"/>
        <v>0</v>
      </c>
      <c r="M853" s="13">
        <f t="shared" si="167"/>
        <v>2.6169417264749616E-4</v>
      </c>
      <c r="N853" s="13">
        <f t="shared" si="162"/>
        <v>1.6225038704144762E-4</v>
      </c>
      <c r="O853" s="13">
        <f t="shared" si="163"/>
        <v>2.9399114245600746</v>
      </c>
      <c r="Q853">
        <v>16.906206595603511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25.958291764132792</v>
      </c>
      <c r="G854" s="13">
        <f t="shared" si="157"/>
        <v>0</v>
      </c>
      <c r="H854" s="13">
        <f t="shared" si="158"/>
        <v>25.958291764132792</v>
      </c>
      <c r="I854" s="16">
        <f t="shared" si="166"/>
        <v>37.087943889094561</v>
      </c>
      <c r="J854" s="13">
        <f t="shared" si="159"/>
        <v>33.843694427573368</v>
      </c>
      <c r="K854" s="13">
        <f t="shared" si="160"/>
        <v>3.2442494615211928</v>
      </c>
      <c r="L854" s="13">
        <f t="shared" si="161"/>
        <v>0</v>
      </c>
      <c r="M854" s="13">
        <f t="shared" si="167"/>
        <v>9.9443785606048534E-5</v>
      </c>
      <c r="N854" s="13">
        <f t="shared" si="162"/>
        <v>6.1655147075750089E-5</v>
      </c>
      <c r="O854" s="13">
        <f t="shared" si="163"/>
        <v>6.1655147075750089E-5</v>
      </c>
      <c r="Q854">
        <v>19.787215778515382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0.61605234992229774</v>
      </c>
      <c r="G855" s="13">
        <f t="shared" si="157"/>
        <v>0</v>
      </c>
      <c r="H855" s="13">
        <f t="shared" si="158"/>
        <v>0.61605234992229774</v>
      </c>
      <c r="I855" s="16">
        <f t="shared" si="166"/>
        <v>3.8603018114434904</v>
      </c>
      <c r="J855" s="13">
        <f t="shared" si="159"/>
        <v>3.857072811812281</v>
      </c>
      <c r="K855" s="13">
        <f t="shared" si="160"/>
        <v>3.2289996312093727E-3</v>
      </c>
      <c r="L855" s="13">
        <f t="shared" si="161"/>
        <v>0</v>
      </c>
      <c r="M855" s="13">
        <f t="shared" si="167"/>
        <v>3.7788638530298444E-5</v>
      </c>
      <c r="N855" s="13">
        <f t="shared" si="162"/>
        <v>2.3428955888785037E-5</v>
      </c>
      <c r="O855" s="13">
        <f t="shared" si="163"/>
        <v>2.3428955888785037E-5</v>
      </c>
      <c r="Q855">
        <v>21.637474078557808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1.3978909631537539</v>
      </c>
      <c r="G856" s="13">
        <f t="shared" si="157"/>
        <v>0</v>
      </c>
      <c r="H856" s="13">
        <f t="shared" si="158"/>
        <v>1.3978909631537539</v>
      </c>
      <c r="I856" s="16">
        <f t="shared" si="166"/>
        <v>1.4011199627849633</v>
      </c>
      <c r="J856" s="13">
        <f t="shared" si="159"/>
        <v>1.4009644637224221</v>
      </c>
      <c r="K856" s="13">
        <f t="shared" si="160"/>
        <v>1.5549906254119783E-4</v>
      </c>
      <c r="L856" s="13">
        <f t="shared" si="161"/>
        <v>0</v>
      </c>
      <c r="M856" s="13">
        <f t="shared" si="167"/>
        <v>1.4359682641513408E-5</v>
      </c>
      <c r="N856" s="13">
        <f t="shared" si="162"/>
        <v>8.903003237738312E-6</v>
      </c>
      <c r="O856" s="13">
        <f t="shared" si="163"/>
        <v>8.903003237738312E-6</v>
      </c>
      <c r="Q856">
        <v>21.594717882793621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2.269221137896368</v>
      </c>
      <c r="G857" s="13">
        <f t="shared" si="157"/>
        <v>0</v>
      </c>
      <c r="H857" s="13">
        <f t="shared" si="158"/>
        <v>2.269221137896368</v>
      </c>
      <c r="I857" s="16">
        <f t="shared" si="166"/>
        <v>2.269376636958909</v>
      </c>
      <c r="J857" s="13">
        <f t="shared" si="159"/>
        <v>2.2688401607072257</v>
      </c>
      <c r="K857" s="13">
        <f t="shared" si="160"/>
        <v>5.3647625168329327E-4</v>
      </c>
      <c r="L857" s="13">
        <f t="shared" si="161"/>
        <v>0</v>
      </c>
      <c r="M857" s="13">
        <f t="shared" si="167"/>
        <v>5.4566794037750958E-6</v>
      </c>
      <c r="N857" s="13">
        <f t="shared" si="162"/>
        <v>3.3831412303405595E-6</v>
      </c>
      <c r="O857" s="13">
        <f t="shared" si="163"/>
        <v>3.3831412303405595E-6</v>
      </c>
      <c r="Q857">
        <v>23.07041400000001</v>
      </c>
    </row>
    <row r="858" spans="1:17" x14ac:dyDescent="0.2">
      <c r="A858" s="14">
        <f t="shared" si="164"/>
        <v>48092</v>
      </c>
      <c r="B858" s="1">
        <v>9</v>
      </c>
      <c r="F858" s="34">
        <v>119.8872394473189</v>
      </c>
      <c r="G858" s="13">
        <f t="shared" si="157"/>
        <v>10.348987551231199</v>
      </c>
      <c r="H858" s="13">
        <f t="shared" si="158"/>
        <v>109.5382518960877</v>
      </c>
      <c r="I858" s="16">
        <f t="shared" si="166"/>
        <v>109.53878837233938</v>
      </c>
      <c r="J858" s="13">
        <f t="shared" si="159"/>
        <v>72.39427840831668</v>
      </c>
      <c r="K858" s="13">
        <f t="shared" si="160"/>
        <v>37.144509964022703</v>
      </c>
      <c r="L858" s="13">
        <f t="shared" si="161"/>
        <v>26.193846408449893</v>
      </c>
      <c r="M858" s="13">
        <f t="shared" si="167"/>
        <v>26.193848481988066</v>
      </c>
      <c r="N858" s="13">
        <f t="shared" si="162"/>
        <v>16.240186058832602</v>
      </c>
      <c r="O858" s="13">
        <f t="shared" si="163"/>
        <v>26.589173610063803</v>
      </c>
      <c r="Q858">
        <v>21.955559451764131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165.1781965072899</v>
      </c>
      <c r="G859" s="13">
        <f t="shared" si="157"/>
        <v>15.412643577371277</v>
      </c>
      <c r="H859" s="13">
        <f t="shared" si="158"/>
        <v>149.76555292991861</v>
      </c>
      <c r="I859" s="16">
        <f t="shared" si="166"/>
        <v>160.7162164854914</v>
      </c>
      <c r="J859" s="13">
        <f t="shared" si="159"/>
        <v>71.060500928475633</v>
      </c>
      <c r="K859" s="13">
        <f t="shared" si="160"/>
        <v>89.655715557015768</v>
      </c>
      <c r="L859" s="13">
        <f t="shared" si="161"/>
        <v>79.091155492739247</v>
      </c>
      <c r="M859" s="13">
        <f t="shared" si="167"/>
        <v>89.044817915894711</v>
      </c>
      <c r="N859" s="13">
        <f t="shared" si="162"/>
        <v>55.20778710785472</v>
      </c>
      <c r="O859" s="13">
        <f t="shared" si="163"/>
        <v>70.620430685225998</v>
      </c>
      <c r="Q859">
        <v>19.173773076880039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51.148097138617722</v>
      </c>
      <c r="G860" s="13">
        <f t="shared" si="157"/>
        <v>2.6637586495265047</v>
      </c>
      <c r="H860" s="13">
        <f t="shared" si="158"/>
        <v>48.484338489091215</v>
      </c>
      <c r="I860" s="16">
        <f t="shared" si="166"/>
        <v>59.048898553367721</v>
      </c>
      <c r="J860" s="13">
        <f t="shared" si="159"/>
        <v>42.548314995982302</v>
      </c>
      <c r="K860" s="13">
        <f t="shared" si="160"/>
        <v>16.500583557385418</v>
      </c>
      <c r="L860" s="13">
        <f t="shared" si="161"/>
        <v>5.3981296940172392</v>
      </c>
      <c r="M860" s="13">
        <f t="shared" si="167"/>
        <v>39.235160502057234</v>
      </c>
      <c r="N860" s="13">
        <f t="shared" si="162"/>
        <v>24.325799511275484</v>
      </c>
      <c r="O860" s="13">
        <f t="shared" si="163"/>
        <v>26.989558160801987</v>
      </c>
      <c r="Q860">
        <v>15.547663467273519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31.20364033044633</v>
      </c>
      <c r="G861" s="13">
        <f t="shared" si="157"/>
        <v>0.43391244046844601</v>
      </c>
      <c r="H861" s="13">
        <f t="shared" si="158"/>
        <v>30.769727889977883</v>
      </c>
      <c r="I861" s="16">
        <f t="shared" si="166"/>
        <v>41.872181753346055</v>
      </c>
      <c r="J861" s="13">
        <f t="shared" si="159"/>
        <v>29.423217750861834</v>
      </c>
      <c r="K861" s="13">
        <f t="shared" si="160"/>
        <v>12.448964002484221</v>
      </c>
      <c r="L861" s="13">
        <f t="shared" si="161"/>
        <v>1.3167194603859311</v>
      </c>
      <c r="M861" s="13">
        <f t="shared" si="167"/>
        <v>16.226080451167682</v>
      </c>
      <c r="N861" s="13">
        <f t="shared" si="162"/>
        <v>10.060169879723963</v>
      </c>
      <c r="O861" s="13">
        <f t="shared" si="163"/>
        <v>10.494082320192408</v>
      </c>
      <c r="Q861">
        <v>9.7673005935483879</v>
      </c>
    </row>
    <row r="862" spans="1:17" x14ac:dyDescent="0.2">
      <c r="A862" s="14">
        <f t="shared" si="164"/>
        <v>48214</v>
      </c>
      <c r="B862" s="1">
        <v>1</v>
      </c>
      <c r="F862" s="34">
        <v>41.99071695716421</v>
      </c>
      <c r="G862" s="13">
        <f t="shared" si="157"/>
        <v>1.6399378616797546</v>
      </c>
      <c r="H862" s="13">
        <f t="shared" si="158"/>
        <v>40.350779095484455</v>
      </c>
      <c r="I862" s="16">
        <f t="shared" si="166"/>
        <v>51.48302363758274</v>
      </c>
      <c r="J862" s="13">
        <f t="shared" si="159"/>
        <v>32.840118245371421</v>
      </c>
      <c r="K862" s="13">
        <f t="shared" si="160"/>
        <v>18.642905392211318</v>
      </c>
      <c r="L862" s="13">
        <f t="shared" si="161"/>
        <v>7.556203556064105</v>
      </c>
      <c r="M862" s="13">
        <f t="shared" si="167"/>
        <v>13.722114127507824</v>
      </c>
      <c r="N862" s="13">
        <f t="shared" si="162"/>
        <v>8.5077107590548504</v>
      </c>
      <c r="O862" s="13">
        <f t="shared" si="163"/>
        <v>10.147648620734605</v>
      </c>
      <c r="Q862">
        <v>10.227367626289681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31.20488639903996</v>
      </c>
      <c r="G863" s="13">
        <f t="shared" si="157"/>
        <v>0.43405175443204291</v>
      </c>
      <c r="H863" s="13">
        <f t="shared" si="158"/>
        <v>30.770834644607916</v>
      </c>
      <c r="I863" s="16">
        <f t="shared" si="166"/>
        <v>41.85753648075513</v>
      </c>
      <c r="J863" s="13">
        <f t="shared" si="159"/>
        <v>31.892983331913751</v>
      </c>
      <c r="K863" s="13">
        <f t="shared" si="160"/>
        <v>9.9645531488413788</v>
      </c>
      <c r="L863" s="13">
        <f t="shared" si="161"/>
        <v>0</v>
      </c>
      <c r="M863" s="13">
        <f t="shared" si="167"/>
        <v>5.2144033684529738</v>
      </c>
      <c r="N863" s="13">
        <f t="shared" si="162"/>
        <v>3.2329300884408436</v>
      </c>
      <c r="O863" s="13">
        <f t="shared" si="163"/>
        <v>3.6669818428728864</v>
      </c>
      <c r="Q863">
        <v>12.36168266440129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4.9431580708548859</v>
      </c>
      <c r="G864" s="13">
        <f t="shared" si="157"/>
        <v>0</v>
      </c>
      <c r="H864" s="13">
        <f t="shared" si="158"/>
        <v>4.9431580708548859</v>
      </c>
      <c r="I864" s="16">
        <f t="shared" si="166"/>
        <v>14.907711219696264</v>
      </c>
      <c r="J864" s="13">
        <f t="shared" si="159"/>
        <v>14.598390750180487</v>
      </c>
      <c r="K864" s="13">
        <f t="shared" si="160"/>
        <v>0.30932046951577696</v>
      </c>
      <c r="L864" s="13">
        <f t="shared" si="161"/>
        <v>0</v>
      </c>
      <c r="M864" s="13">
        <f t="shared" si="167"/>
        <v>1.9814732800121302</v>
      </c>
      <c r="N864" s="13">
        <f t="shared" si="162"/>
        <v>1.2285134336075207</v>
      </c>
      <c r="O864" s="13">
        <f t="shared" si="163"/>
        <v>1.2285134336075207</v>
      </c>
      <c r="Q864">
        <v>17.829097774653128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31.52630210235127</v>
      </c>
      <c r="G865" s="13">
        <f t="shared" si="157"/>
        <v>0.46998693153181798</v>
      </c>
      <c r="H865" s="13">
        <f t="shared" si="158"/>
        <v>31.056315170819452</v>
      </c>
      <c r="I865" s="16">
        <f t="shared" si="166"/>
        <v>31.365635640335228</v>
      </c>
      <c r="J865" s="13">
        <f t="shared" si="159"/>
        <v>29.414206096208595</v>
      </c>
      <c r="K865" s="13">
        <f t="shared" si="160"/>
        <v>1.9514295441266327</v>
      </c>
      <c r="L865" s="13">
        <f t="shared" si="161"/>
        <v>0</v>
      </c>
      <c r="M865" s="13">
        <f t="shared" si="167"/>
        <v>0.75295984640460945</v>
      </c>
      <c r="N865" s="13">
        <f t="shared" si="162"/>
        <v>0.46683510477085788</v>
      </c>
      <c r="O865" s="13">
        <f t="shared" si="163"/>
        <v>0.9368220363026758</v>
      </c>
      <c r="Q865">
        <v>20.11948902375012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39.178604904799549</v>
      </c>
      <c r="G866" s="13">
        <f t="shared" si="157"/>
        <v>1.3255358471389167</v>
      </c>
      <c r="H866" s="13">
        <f t="shared" si="158"/>
        <v>37.853069057660633</v>
      </c>
      <c r="I866" s="16">
        <f t="shared" si="166"/>
        <v>39.804498601787266</v>
      </c>
      <c r="J866" s="13">
        <f t="shared" si="159"/>
        <v>35.251966530257832</v>
      </c>
      <c r="K866" s="13">
        <f t="shared" si="160"/>
        <v>4.5525320715294342</v>
      </c>
      <c r="L866" s="13">
        <f t="shared" si="161"/>
        <v>0</v>
      </c>
      <c r="M866" s="13">
        <f t="shared" si="167"/>
        <v>0.28612474163375157</v>
      </c>
      <c r="N866" s="13">
        <f t="shared" si="162"/>
        <v>0.17739733981292596</v>
      </c>
      <c r="O866" s="13">
        <f t="shared" si="163"/>
        <v>1.5029331869518427</v>
      </c>
      <c r="Q866">
        <v>18.56973908782361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2.0500973103677822</v>
      </c>
      <c r="G867" s="13">
        <f t="shared" si="157"/>
        <v>0</v>
      </c>
      <c r="H867" s="13">
        <f t="shared" si="158"/>
        <v>2.0500973103677822</v>
      </c>
      <c r="I867" s="16">
        <f t="shared" si="166"/>
        <v>6.6026293818972164</v>
      </c>
      <c r="J867" s="13">
        <f t="shared" si="159"/>
        <v>6.5876072182115042</v>
      </c>
      <c r="K867" s="13">
        <f t="shared" si="160"/>
        <v>1.5022163685712187E-2</v>
      </c>
      <c r="L867" s="13">
        <f t="shared" si="161"/>
        <v>0</v>
      </c>
      <c r="M867" s="13">
        <f t="shared" si="167"/>
        <v>0.1087274018208256</v>
      </c>
      <c r="N867" s="13">
        <f t="shared" si="162"/>
        <v>6.7410989128911872E-2</v>
      </c>
      <c r="O867" s="13">
        <f t="shared" si="163"/>
        <v>6.7410989128911872E-2</v>
      </c>
      <c r="Q867">
        <v>22.13766868668305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4.5144243301240387E-2</v>
      </c>
      <c r="G868" s="13">
        <f t="shared" si="157"/>
        <v>0</v>
      </c>
      <c r="H868" s="13">
        <f t="shared" si="158"/>
        <v>4.5144243301240387E-2</v>
      </c>
      <c r="I868" s="16">
        <f t="shared" si="166"/>
        <v>6.0166406986952574E-2</v>
      </c>
      <c r="J868" s="13">
        <f t="shared" si="159"/>
        <v>6.0166398279657599E-2</v>
      </c>
      <c r="K868" s="13">
        <f t="shared" si="160"/>
        <v>8.7072949753186357E-9</v>
      </c>
      <c r="L868" s="13">
        <f t="shared" si="161"/>
        <v>0</v>
      </c>
      <c r="M868" s="13">
        <f t="shared" si="167"/>
        <v>4.1316412691913731E-2</v>
      </c>
      <c r="N868" s="13">
        <f t="shared" si="162"/>
        <v>2.5616175868986513E-2</v>
      </c>
      <c r="O868" s="13">
        <f t="shared" si="163"/>
        <v>2.5616175868986513E-2</v>
      </c>
      <c r="Q868">
        <v>24.05761900000001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0.264285714</v>
      </c>
      <c r="G869" s="13">
        <f t="shared" si="157"/>
        <v>0</v>
      </c>
      <c r="H869" s="13">
        <f t="shared" si="158"/>
        <v>0.264285714</v>
      </c>
      <c r="I869" s="16">
        <f t="shared" si="166"/>
        <v>0.264285722707295</v>
      </c>
      <c r="J869" s="13">
        <f t="shared" si="159"/>
        <v>0.26428498616445811</v>
      </c>
      <c r="K869" s="13">
        <f t="shared" si="160"/>
        <v>7.3654283688773248E-7</v>
      </c>
      <c r="L869" s="13">
        <f t="shared" si="161"/>
        <v>0</v>
      </c>
      <c r="M869" s="13">
        <f t="shared" si="167"/>
        <v>1.5700236822927219E-2</v>
      </c>
      <c r="N869" s="13">
        <f t="shared" si="162"/>
        <v>9.7341468302148751E-3</v>
      </c>
      <c r="O869" s="13">
        <f t="shared" si="163"/>
        <v>9.7341468302148751E-3</v>
      </c>
      <c r="Q869">
        <v>24.07147684853847</v>
      </c>
    </row>
    <row r="870" spans="1:17" x14ac:dyDescent="0.2">
      <c r="A870" s="14">
        <f t="shared" si="164"/>
        <v>48458</v>
      </c>
      <c r="B870" s="1">
        <v>9</v>
      </c>
      <c r="F870" s="34">
        <v>1.6982035016367769</v>
      </c>
      <c r="G870" s="13">
        <f t="shared" si="157"/>
        <v>0</v>
      </c>
      <c r="H870" s="13">
        <f t="shared" si="158"/>
        <v>1.6982035016367769</v>
      </c>
      <c r="I870" s="16">
        <f t="shared" si="166"/>
        <v>1.6982042381796139</v>
      </c>
      <c r="J870" s="13">
        <f t="shared" si="159"/>
        <v>1.6979559786399976</v>
      </c>
      <c r="K870" s="13">
        <f t="shared" si="160"/>
        <v>2.4825953961626901E-4</v>
      </c>
      <c r="L870" s="13">
        <f t="shared" si="161"/>
        <v>0</v>
      </c>
      <c r="M870" s="13">
        <f t="shared" si="167"/>
        <v>5.9660899927123437E-3</v>
      </c>
      <c r="N870" s="13">
        <f t="shared" si="162"/>
        <v>3.698975795481653E-3</v>
      </c>
      <c r="O870" s="13">
        <f t="shared" si="163"/>
        <v>3.698975795481653E-3</v>
      </c>
      <c r="Q870">
        <v>22.366707566420221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45.0908199941939</v>
      </c>
      <c r="G871" s="13">
        <f t="shared" si="157"/>
        <v>1.9865380760299305</v>
      </c>
      <c r="H871" s="13">
        <f t="shared" si="158"/>
        <v>43.10428191816397</v>
      </c>
      <c r="I871" s="16">
        <f t="shared" si="166"/>
        <v>43.104530177703587</v>
      </c>
      <c r="J871" s="13">
        <f t="shared" si="159"/>
        <v>39.077422706699735</v>
      </c>
      <c r="K871" s="13">
        <f t="shared" si="160"/>
        <v>4.0271074710038519</v>
      </c>
      <c r="L871" s="13">
        <f t="shared" si="161"/>
        <v>0</v>
      </c>
      <c r="M871" s="13">
        <f t="shared" si="167"/>
        <v>2.2671141972306907E-3</v>
      </c>
      <c r="N871" s="13">
        <f t="shared" si="162"/>
        <v>1.4056108022830283E-3</v>
      </c>
      <c r="O871" s="13">
        <f t="shared" si="163"/>
        <v>1.9879436868322136</v>
      </c>
      <c r="Q871">
        <v>21.3753971140044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20.5416996352834</v>
      </c>
      <c r="G872" s="13">
        <f t="shared" si="157"/>
        <v>0</v>
      </c>
      <c r="H872" s="13">
        <f t="shared" si="158"/>
        <v>20.5416996352834</v>
      </c>
      <c r="I872" s="16">
        <f t="shared" si="166"/>
        <v>24.568807106287252</v>
      </c>
      <c r="J872" s="13">
        <f t="shared" si="159"/>
        <v>22.883124956121282</v>
      </c>
      <c r="K872" s="13">
        <f t="shared" si="160"/>
        <v>1.6856821501659702</v>
      </c>
      <c r="L872" s="13">
        <f t="shared" si="161"/>
        <v>0</v>
      </c>
      <c r="M872" s="13">
        <f t="shared" si="167"/>
        <v>8.6150339494766247E-4</v>
      </c>
      <c r="N872" s="13">
        <f t="shared" si="162"/>
        <v>5.3413210486755072E-4</v>
      </c>
      <c r="O872" s="13">
        <f t="shared" si="163"/>
        <v>5.3413210486755072E-4</v>
      </c>
      <c r="Q872">
        <v>15.892642867797621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16.451859845404041</v>
      </c>
      <c r="G873" s="13">
        <f t="shared" si="157"/>
        <v>0</v>
      </c>
      <c r="H873" s="13">
        <f t="shared" si="158"/>
        <v>16.451859845404041</v>
      </c>
      <c r="I873" s="16">
        <f t="shared" si="166"/>
        <v>18.137541995570011</v>
      </c>
      <c r="J873" s="13">
        <f t="shared" si="159"/>
        <v>16.74040962563382</v>
      </c>
      <c r="K873" s="13">
        <f t="shared" si="160"/>
        <v>1.3971323699361911</v>
      </c>
      <c r="L873" s="13">
        <f t="shared" si="161"/>
        <v>0</v>
      </c>
      <c r="M873" s="13">
        <f t="shared" si="167"/>
        <v>3.2737129008011175E-4</v>
      </c>
      <c r="N873" s="13">
        <f t="shared" si="162"/>
        <v>2.0297019984966927E-4</v>
      </c>
      <c r="O873" s="13">
        <f t="shared" si="163"/>
        <v>2.0297019984966927E-4</v>
      </c>
      <c r="Q873">
        <v>10.52384859354839</v>
      </c>
    </row>
    <row r="874" spans="1:17" x14ac:dyDescent="0.2">
      <c r="A874" s="14">
        <f t="shared" si="164"/>
        <v>48580</v>
      </c>
      <c r="B874" s="1">
        <v>1</v>
      </c>
      <c r="F874" s="34">
        <v>34.516611271908673</v>
      </c>
      <c r="G874" s="13">
        <f t="shared" si="157"/>
        <v>0.80431188356145789</v>
      </c>
      <c r="H874" s="13">
        <f t="shared" si="158"/>
        <v>33.712299388347212</v>
      </c>
      <c r="I874" s="16">
        <f t="shared" si="166"/>
        <v>35.109431758283407</v>
      </c>
      <c r="J874" s="13">
        <f t="shared" si="159"/>
        <v>28.930603275866684</v>
      </c>
      <c r="K874" s="13">
        <f t="shared" si="160"/>
        <v>6.1788284824167228</v>
      </c>
      <c r="L874" s="13">
        <f t="shared" si="161"/>
        <v>0</v>
      </c>
      <c r="M874" s="13">
        <f t="shared" si="167"/>
        <v>1.2440109023044248E-4</v>
      </c>
      <c r="N874" s="13">
        <f t="shared" si="162"/>
        <v>7.7128675942874343E-5</v>
      </c>
      <c r="O874" s="13">
        <f t="shared" si="163"/>
        <v>0.80438901223740078</v>
      </c>
      <c r="Q874">
        <v>12.89260120030713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1.032142584957537</v>
      </c>
      <c r="G875" s="13">
        <f t="shared" si="157"/>
        <v>0</v>
      </c>
      <c r="H875" s="13">
        <f t="shared" si="158"/>
        <v>1.032142584957537</v>
      </c>
      <c r="I875" s="16">
        <f t="shared" si="166"/>
        <v>7.2109710673742597</v>
      </c>
      <c r="J875" s="13">
        <f t="shared" si="159"/>
        <v>7.1609082644817805</v>
      </c>
      <c r="K875" s="13">
        <f t="shared" si="160"/>
        <v>5.0062802892479219E-2</v>
      </c>
      <c r="L875" s="13">
        <f t="shared" si="161"/>
        <v>0</v>
      </c>
      <c r="M875" s="13">
        <f t="shared" si="167"/>
        <v>4.7272414287568136E-5</v>
      </c>
      <c r="N875" s="13">
        <f t="shared" si="162"/>
        <v>2.9308896858292243E-5</v>
      </c>
      <c r="O875" s="13">
        <f t="shared" si="163"/>
        <v>2.9308896858292243E-5</v>
      </c>
      <c r="Q875">
        <v>15.43374550771818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38.295104449419071</v>
      </c>
      <c r="G876" s="13">
        <f t="shared" si="157"/>
        <v>1.2267580182875402</v>
      </c>
      <c r="H876" s="13">
        <f t="shared" si="158"/>
        <v>37.06834643113153</v>
      </c>
      <c r="I876" s="16">
        <f t="shared" si="166"/>
        <v>37.118409234024007</v>
      </c>
      <c r="J876" s="13">
        <f t="shared" si="159"/>
        <v>32.061465362881606</v>
      </c>
      <c r="K876" s="13">
        <f t="shared" si="160"/>
        <v>5.0569438711424013</v>
      </c>
      <c r="L876" s="13">
        <f t="shared" si="161"/>
        <v>0</v>
      </c>
      <c r="M876" s="13">
        <f t="shared" si="167"/>
        <v>1.7963517429275893E-5</v>
      </c>
      <c r="N876" s="13">
        <f t="shared" si="162"/>
        <v>1.1137380806151053E-5</v>
      </c>
      <c r="O876" s="13">
        <f t="shared" si="163"/>
        <v>1.2267691556683462</v>
      </c>
      <c r="Q876">
        <v>16.065320026044439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35.565896661458652</v>
      </c>
      <c r="G877" s="13">
        <f t="shared" si="157"/>
        <v>0.92162493302738357</v>
      </c>
      <c r="H877" s="13">
        <f t="shared" si="158"/>
        <v>34.644271728431271</v>
      </c>
      <c r="I877" s="16">
        <f t="shared" si="166"/>
        <v>39.701215599573672</v>
      </c>
      <c r="J877" s="13">
        <f t="shared" si="159"/>
        <v>33.39547076796309</v>
      </c>
      <c r="K877" s="13">
        <f t="shared" si="160"/>
        <v>6.305744831610582</v>
      </c>
      <c r="L877" s="13">
        <f t="shared" si="161"/>
        <v>0</v>
      </c>
      <c r="M877" s="13">
        <f t="shared" si="167"/>
        <v>6.8261366231248401E-6</v>
      </c>
      <c r="N877" s="13">
        <f t="shared" si="162"/>
        <v>4.232204706337401E-6</v>
      </c>
      <c r="O877" s="13">
        <f t="shared" si="163"/>
        <v>0.92162916523208993</v>
      </c>
      <c r="Q877">
        <v>15.638931123624699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45.755590946346551</v>
      </c>
      <c r="G878" s="13">
        <f t="shared" si="157"/>
        <v>2.0608613329532366</v>
      </c>
      <c r="H878" s="13">
        <f t="shared" si="158"/>
        <v>43.694729613393314</v>
      </c>
      <c r="I878" s="16">
        <f t="shared" si="166"/>
        <v>50.000474445003896</v>
      </c>
      <c r="J878" s="13">
        <f t="shared" si="159"/>
        <v>42.268366977517715</v>
      </c>
      <c r="K878" s="13">
        <f t="shared" si="160"/>
        <v>7.7321074674861805</v>
      </c>
      <c r="L878" s="13">
        <f t="shared" si="161"/>
        <v>0</v>
      </c>
      <c r="M878" s="13">
        <f t="shared" si="167"/>
        <v>2.5939319167874391E-6</v>
      </c>
      <c r="N878" s="13">
        <f t="shared" si="162"/>
        <v>1.6082377884082123E-6</v>
      </c>
      <c r="O878" s="13">
        <f t="shared" si="163"/>
        <v>2.0608629411910249</v>
      </c>
      <c r="Q878">
        <v>19.155857903880129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2.1017306525575861</v>
      </c>
      <c r="G879" s="13">
        <f t="shared" si="157"/>
        <v>0</v>
      </c>
      <c r="H879" s="13">
        <f t="shared" si="158"/>
        <v>2.1017306525575861</v>
      </c>
      <c r="I879" s="16">
        <f t="shared" si="166"/>
        <v>9.833838120043767</v>
      </c>
      <c r="J879" s="13">
        <f t="shared" si="159"/>
        <v>9.7787777633892379</v>
      </c>
      <c r="K879" s="13">
        <f t="shared" si="160"/>
        <v>5.506035665452913E-2</v>
      </c>
      <c r="L879" s="13">
        <f t="shared" si="161"/>
        <v>0</v>
      </c>
      <c r="M879" s="13">
        <f t="shared" si="167"/>
        <v>9.8569412837922684E-7</v>
      </c>
      <c r="N879" s="13">
        <f t="shared" si="162"/>
        <v>6.1113035959512066E-7</v>
      </c>
      <c r="O879" s="13">
        <f t="shared" si="163"/>
        <v>6.1113035959512066E-7</v>
      </c>
      <c r="Q879">
        <v>21.36746425027512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0.9651312652268994</v>
      </c>
      <c r="G880" s="13">
        <f t="shared" si="157"/>
        <v>0</v>
      </c>
      <c r="H880" s="13">
        <f t="shared" si="158"/>
        <v>0.9651312652268994</v>
      </c>
      <c r="I880" s="16">
        <f t="shared" si="166"/>
        <v>1.0201916218814286</v>
      </c>
      <c r="J880" s="13">
        <f t="shared" si="159"/>
        <v>1.0201558286484731</v>
      </c>
      <c r="K880" s="13">
        <f t="shared" si="160"/>
        <v>3.5793232955549925E-5</v>
      </c>
      <c r="L880" s="13">
        <f t="shared" si="161"/>
        <v>0</v>
      </c>
      <c r="M880" s="13">
        <f t="shared" si="167"/>
        <v>3.7456376878410618E-7</v>
      </c>
      <c r="N880" s="13">
        <f t="shared" si="162"/>
        <v>2.3222953664614582E-7</v>
      </c>
      <c r="O880" s="13">
        <f t="shared" si="163"/>
        <v>2.3222953664614582E-7</v>
      </c>
      <c r="Q880">
        <v>25.279986635726029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1.760259566183801</v>
      </c>
      <c r="G881" s="13">
        <f t="shared" si="157"/>
        <v>0</v>
      </c>
      <c r="H881" s="13">
        <f t="shared" si="158"/>
        <v>1.760259566183801</v>
      </c>
      <c r="I881" s="16">
        <f t="shared" si="166"/>
        <v>1.7602953594167565</v>
      </c>
      <c r="J881" s="13">
        <f t="shared" si="159"/>
        <v>1.7601379348331729</v>
      </c>
      <c r="K881" s="13">
        <f t="shared" si="160"/>
        <v>1.5742458358358746E-4</v>
      </c>
      <c r="L881" s="13">
        <f t="shared" si="161"/>
        <v>0</v>
      </c>
      <c r="M881" s="13">
        <f t="shared" si="167"/>
        <v>1.4233423213796036E-7</v>
      </c>
      <c r="N881" s="13">
        <f t="shared" si="162"/>
        <v>8.8247223925535429E-8</v>
      </c>
      <c r="O881" s="13">
        <f t="shared" si="163"/>
        <v>8.8247223925535429E-8</v>
      </c>
      <c r="Q881">
        <v>26.401503000000009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11.63908700507927</v>
      </c>
      <c r="G882" s="13">
        <f t="shared" si="157"/>
        <v>0</v>
      </c>
      <c r="H882" s="13">
        <f t="shared" si="158"/>
        <v>11.63908700507927</v>
      </c>
      <c r="I882" s="16">
        <f t="shared" si="166"/>
        <v>11.639244429662854</v>
      </c>
      <c r="J882" s="13">
        <f t="shared" si="159"/>
        <v>11.562236121981137</v>
      </c>
      <c r="K882" s="13">
        <f t="shared" si="160"/>
        <v>7.7008307681717625E-2</v>
      </c>
      <c r="L882" s="13">
        <f t="shared" si="161"/>
        <v>0</v>
      </c>
      <c r="M882" s="13">
        <f t="shared" si="167"/>
        <v>5.4087008212424934E-8</v>
      </c>
      <c r="N882" s="13">
        <f t="shared" si="162"/>
        <v>3.353394509170346E-8</v>
      </c>
      <c r="O882" s="13">
        <f t="shared" si="163"/>
        <v>3.353394509170346E-8</v>
      </c>
      <c r="Q882">
        <v>22.56173044116322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38.957087998907731</v>
      </c>
      <c r="G883" s="13">
        <f t="shared" si="157"/>
        <v>1.3007696357752276</v>
      </c>
      <c r="H883" s="13">
        <f t="shared" si="158"/>
        <v>37.656318363132506</v>
      </c>
      <c r="I883" s="16">
        <f t="shared" si="166"/>
        <v>37.733326670814222</v>
      </c>
      <c r="J883" s="13">
        <f t="shared" si="159"/>
        <v>34.429425578757304</v>
      </c>
      <c r="K883" s="13">
        <f t="shared" si="160"/>
        <v>3.3039010920569183</v>
      </c>
      <c r="L883" s="13">
        <f t="shared" si="161"/>
        <v>0</v>
      </c>
      <c r="M883" s="13">
        <f t="shared" si="167"/>
        <v>2.0553063120721474E-8</v>
      </c>
      <c r="N883" s="13">
        <f t="shared" si="162"/>
        <v>1.2742899134847314E-8</v>
      </c>
      <c r="O883" s="13">
        <f t="shared" si="163"/>
        <v>1.3007696485181268</v>
      </c>
      <c r="Q883">
        <v>20.02293457298876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18.353643066934829</v>
      </c>
      <c r="G884" s="13">
        <f t="shared" si="157"/>
        <v>0</v>
      </c>
      <c r="H884" s="13">
        <f t="shared" si="158"/>
        <v>18.353643066934829</v>
      </c>
      <c r="I884" s="16">
        <f t="shared" si="166"/>
        <v>21.657544158991747</v>
      </c>
      <c r="J884" s="13">
        <f t="shared" si="159"/>
        <v>20.311093620505766</v>
      </c>
      <c r="K884" s="13">
        <f t="shared" si="160"/>
        <v>1.346450538485982</v>
      </c>
      <c r="L884" s="13">
        <f t="shared" si="161"/>
        <v>0</v>
      </c>
      <c r="M884" s="13">
        <f t="shared" si="167"/>
        <v>7.81016398587416E-9</v>
      </c>
      <c r="N884" s="13">
        <f t="shared" si="162"/>
        <v>4.8423016712419789E-9</v>
      </c>
      <c r="O884" s="13">
        <f t="shared" si="163"/>
        <v>4.8423016712419789E-9</v>
      </c>
      <c r="Q884">
        <v>14.86677039652071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21.143238792407491</v>
      </c>
      <c r="G885" s="13">
        <f t="shared" si="157"/>
        <v>0</v>
      </c>
      <c r="H885" s="13">
        <f t="shared" si="158"/>
        <v>21.143238792407491</v>
      </c>
      <c r="I885" s="16">
        <f t="shared" si="166"/>
        <v>22.489689330893473</v>
      </c>
      <c r="J885" s="13">
        <f t="shared" si="159"/>
        <v>20.575702142179594</v>
      </c>
      <c r="K885" s="13">
        <f t="shared" si="160"/>
        <v>1.9139871887138789</v>
      </c>
      <c r="L885" s="13">
        <f t="shared" si="161"/>
        <v>0</v>
      </c>
      <c r="M885" s="13">
        <f t="shared" si="167"/>
        <v>2.9678623146321811E-9</v>
      </c>
      <c r="N885" s="13">
        <f t="shared" si="162"/>
        <v>1.8400746350719522E-9</v>
      </c>
      <c r="O885" s="13">
        <f t="shared" si="163"/>
        <v>1.8400746350719522E-9</v>
      </c>
      <c r="Q885">
        <v>12.865753529477139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0.9623577894325045</v>
      </c>
      <c r="G886" s="13">
        <f t="shared" si="157"/>
        <v>0</v>
      </c>
      <c r="H886" s="13">
        <f t="shared" si="158"/>
        <v>0.9623577894325045</v>
      </c>
      <c r="I886" s="16">
        <f t="shared" si="166"/>
        <v>2.8763449781463835</v>
      </c>
      <c r="J886" s="13">
        <f t="shared" si="159"/>
        <v>2.871027919328009</v>
      </c>
      <c r="K886" s="13">
        <f t="shared" si="160"/>
        <v>5.3170588183744094E-3</v>
      </c>
      <c r="L886" s="13">
        <f t="shared" si="161"/>
        <v>0</v>
      </c>
      <c r="M886" s="13">
        <f t="shared" si="167"/>
        <v>1.1277876795602289E-9</v>
      </c>
      <c r="N886" s="13">
        <f t="shared" si="162"/>
        <v>6.9922836132734189E-10</v>
      </c>
      <c r="O886" s="13">
        <f t="shared" si="163"/>
        <v>6.9922836132734189E-10</v>
      </c>
      <c r="Q886">
        <v>11.749834593548391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12.25978601009786</v>
      </c>
      <c r="G887" s="13">
        <f t="shared" si="157"/>
        <v>0</v>
      </c>
      <c r="H887" s="13">
        <f t="shared" si="158"/>
        <v>12.25978601009786</v>
      </c>
      <c r="I887" s="16">
        <f t="shared" si="166"/>
        <v>12.265103068916234</v>
      </c>
      <c r="J887" s="13">
        <f t="shared" si="159"/>
        <v>11.977146167936782</v>
      </c>
      <c r="K887" s="13">
        <f t="shared" si="160"/>
        <v>0.28795690097945226</v>
      </c>
      <c r="L887" s="13">
        <f t="shared" si="161"/>
        <v>0</v>
      </c>
      <c r="M887" s="13">
        <f t="shared" si="167"/>
        <v>4.2855931823288701E-10</v>
      </c>
      <c r="N887" s="13">
        <f t="shared" si="162"/>
        <v>2.6570677730438995E-10</v>
      </c>
      <c r="O887" s="13">
        <f t="shared" si="163"/>
        <v>2.6570677730438995E-10</v>
      </c>
      <c r="Q887">
        <v>14.129587014645701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16.462031802156609</v>
      </c>
      <c r="G888" s="13">
        <f t="shared" si="157"/>
        <v>0</v>
      </c>
      <c r="H888" s="13">
        <f t="shared" si="158"/>
        <v>16.462031802156609</v>
      </c>
      <c r="I888" s="16">
        <f t="shared" si="166"/>
        <v>16.749988703136061</v>
      </c>
      <c r="J888" s="13">
        <f t="shared" si="159"/>
        <v>16.194205055245583</v>
      </c>
      <c r="K888" s="13">
        <f t="shared" si="160"/>
        <v>0.55578364789047896</v>
      </c>
      <c r="L888" s="13">
        <f t="shared" si="161"/>
        <v>0</v>
      </c>
      <c r="M888" s="13">
        <f t="shared" si="167"/>
        <v>1.6285254092849706E-10</v>
      </c>
      <c r="N888" s="13">
        <f t="shared" si="162"/>
        <v>1.0096857537566817E-10</v>
      </c>
      <c r="O888" s="13">
        <f t="shared" si="163"/>
        <v>1.0096857537566817E-10</v>
      </c>
      <c r="Q888">
        <v>16.012526002986991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11.631091618676489</v>
      </c>
      <c r="G889" s="13">
        <f t="shared" si="157"/>
        <v>0</v>
      </c>
      <c r="H889" s="13">
        <f t="shared" si="158"/>
        <v>11.631091618676489</v>
      </c>
      <c r="I889" s="16">
        <f t="shared" si="166"/>
        <v>12.186875266566968</v>
      </c>
      <c r="J889" s="13">
        <f t="shared" si="159"/>
        <v>11.965184096570059</v>
      </c>
      <c r="K889" s="13">
        <f t="shared" si="160"/>
        <v>0.22169116999690885</v>
      </c>
      <c r="L889" s="13">
        <f t="shared" si="161"/>
        <v>0</v>
      </c>
      <c r="M889" s="13">
        <f t="shared" si="167"/>
        <v>6.1883965552828887E-11</v>
      </c>
      <c r="N889" s="13">
        <f t="shared" si="162"/>
        <v>3.8368058642753912E-11</v>
      </c>
      <c r="O889" s="13">
        <f t="shared" si="163"/>
        <v>3.8368058642753912E-11</v>
      </c>
      <c r="Q889">
        <v>15.92801467571922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59.28373006897872</v>
      </c>
      <c r="G890" s="13">
        <f t="shared" si="157"/>
        <v>3.5733452290226575</v>
      </c>
      <c r="H890" s="13">
        <f t="shared" si="158"/>
        <v>55.710384839956063</v>
      </c>
      <c r="I890" s="16">
        <f t="shared" si="166"/>
        <v>55.932076009952972</v>
      </c>
      <c r="J890" s="13">
        <f t="shared" si="159"/>
        <v>46.395622863563275</v>
      </c>
      <c r="K890" s="13">
        <f t="shared" si="160"/>
        <v>9.5364531463896967</v>
      </c>
      <c r="L890" s="13">
        <f t="shared" si="161"/>
        <v>0</v>
      </c>
      <c r="M890" s="13">
        <f t="shared" si="167"/>
        <v>2.3515906910074975E-11</v>
      </c>
      <c r="N890" s="13">
        <f t="shared" si="162"/>
        <v>1.4579862284246485E-11</v>
      </c>
      <c r="O890" s="13">
        <f t="shared" si="163"/>
        <v>3.5733452290372374</v>
      </c>
      <c r="Q890">
        <v>19.842947987573929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11.16678099894645</v>
      </c>
      <c r="G891" s="13">
        <f t="shared" si="157"/>
        <v>0</v>
      </c>
      <c r="H891" s="13">
        <f t="shared" si="158"/>
        <v>11.16678099894645</v>
      </c>
      <c r="I891" s="16">
        <f t="shared" si="166"/>
        <v>20.703234145336147</v>
      </c>
      <c r="J891" s="13">
        <f t="shared" si="159"/>
        <v>20.361435186953535</v>
      </c>
      <c r="K891" s="13">
        <f t="shared" si="160"/>
        <v>0.34179895838261132</v>
      </c>
      <c r="L891" s="13">
        <f t="shared" si="161"/>
        <v>0</v>
      </c>
      <c r="M891" s="13">
        <f t="shared" si="167"/>
        <v>8.9360446258284898E-12</v>
      </c>
      <c r="N891" s="13">
        <f t="shared" si="162"/>
        <v>5.5403476680136638E-12</v>
      </c>
      <c r="O891" s="13">
        <f t="shared" si="163"/>
        <v>5.5403476680136638E-12</v>
      </c>
      <c r="Q891">
        <v>24.14490951170475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8.3061074280818481</v>
      </c>
      <c r="G892" s="13">
        <f t="shared" si="157"/>
        <v>0</v>
      </c>
      <c r="H892" s="13">
        <f t="shared" si="158"/>
        <v>8.3061074280818481</v>
      </c>
      <c r="I892" s="16">
        <f t="shared" si="166"/>
        <v>8.6479063864644594</v>
      </c>
      <c r="J892" s="13">
        <f t="shared" si="159"/>
        <v>8.6268878381441496</v>
      </c>
      <c r="K892" s="13">
        <f t="shared" si="160"/>
        <v>2.1018548320309804E-2</v>
      </c>
      <c r="L892" s="13">
        <f t="shared" si="161"/>
        <v>0</v>
      </c>
      <c r="M892" s="13">
        <f t="shared" si="167"/>
        <v>3.395696957814826E-12</v>
      </c>
      <c r="N892" s="13">
        <f t="shared" si="162"/>
        <v>2.1053321138451923E-12</v>
      </c>
      <c r="O892" s="13">
        <f t="shared" si="163"/>
        <v>2.1053321138451923E-12</v>
      </c>
      <c r="Q892">
        <v>25.517553027825521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1.7851897037873641</v>
      </c>
      <c r="G893" s="13">
        <f t="shared" si="157"/>
        <v>0</v>
      </c>
      <c r="H893" s="13">
        <f t="shared" si="158"/>
        <v>1.7851897037873641</v>
      </c>
      <c r="I893" s="16">
        <f t="shared" si="166"/>
        <v>1.8062082521076739</v>
      </c>
      <c r="J893" s="13">
        <f t="shared" si="159"/>
        <v>1.8060212969811924</v>
      </c>
      <c r="K893" s="13">
        <f t="shared" si="160"/>
        <v>1.869551264814806E-4</v>
      </c>
      <c r="L893" s="13">
        <f t="shared" si="161"/>
        <v>0</v>
      </c>
      <c r="M893" s="13">
        <f t="shared" si="167"/>
        <v>1.2903648439696338E-12</v>
      </c>
      <c r="N893" s="13">
        <f t="shared" si="162"/>
        <v>8.000262032611729E-13</v>
      </c>
      <c r="O893" s="13">
        <f t="shared" si="163"/>
        <v>8.000262032611729E-13</v>
      </c>
      <c r="Q893">
        <v>25.716124000000011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31.292346951402291</v>
      </c>
      <c r="G894" s="13">
        <f t="shared" si="157"/>
        <v>0.44383008948538782</v>
      </c>
      <c r="H894" s="13">
        <f t="shared" si="158"/>
        <v>30.848516861916902</v>
      </c>
      <c r="I894" s="16">
        <f t="shared" si="166"/>
        <v>30.848703817043383</v>
      </c>
      <c r="J894" s="13">
        <f t="shared" si="159"/>
        <v>29.735725547350654</v>
      </c>
      <c r="K894" s="13">
        <f t="shared" si="160"/>
        <v>1.1129782696927286</v>
      </c>
      <c r="L894" s="13">
        <f t="shared" si="161"/>
        <v>0</v>
      </c>
      <c r="M894" s="13">
        <f t="shared" si="167"/>
        <v>4.9033864070846086E-13</v>
      </c>
      <c r="N894" s="13">
        <f t="shared" si="162"/>
        <v>3.0400995723924572E-13</v>
      </c>
      <c r="O894" s="13">
        <f t="shared" si="163"/>
        <v>0.44383008948569186</v>
      </c>
      <c r="Q894">
        <v>24.041734603377812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33.013452482321711</v>
      </c>
      <c r="G895" s="13">
        <f t="shared" si="157"/>
        <v>0.63625451499980701</v>
      </c>
      <c r="H895" s="13">
        <f t="shared" si="158"/>
        <v>32.377197967321905</v>
      </c>
      <c r="I895" s="16">
        <f t="shared" si="166"/>
        <v>33.490176237014637</v>
      </c>
      <c r="J895" s="13">
        <f t="shared" si="159"/>
        <v>30.763526513182843</v>
      </c>
      <c r="K895" s="13">
        <f t="shared" si="160"/>
        <v>2.7266497238317946</v>
      </c>
      <c r="L895" s="13">
        <f t="shared" si="161"/>
        <v>0</v>
      </c>
      <c r="M895" s="13">
        <f t="shared" si="167"/>
        <v>1.8632868346921514E-13</v>
      </c>
      <c r="N895" s="13">
        <f t="shared" si="162"/>
        <v>1.1552378375091339E-13</v>
      </c>
      <c r="O895" s="13">
        <f t="shared" si="163"/>
        <v>0.63625451499992258</v>
      </c>
      <c r="Q895">
        <v>18.92419811689297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7.5045253034031916</v>
      </c>
      <c r="G896" s="13">
        <f t="shared" si="157"/>
        <v>0</v>
      </c>
      <c r="H896" s="13">
        <f t="shared" si="158"/>
        <v>7.5045253034031916</v>
      </c>
      <c r="I896" s="16">
        <f t="shared" si="166"/>
        <v>10.231175027234986</v>
      </c>
      <c r="J896" s="13">
        <f t="shared" si="159"/>
        <v>10.115431014108117</v>
      </c>
      <c r="K896" s="13">
        <f t="shared" si="160"/>
        <v>0.11574401312686966</v>
      </c>
      <c r="L896" s="13">
        <f t="shared" si="161"/>
        <v>0</v>
      </c>
      <c r="M896" s="13">
        <f t="shared" si="167"/>
        <v>7.0804899718301747E-14</v>
      </c>
      <c r="N896" s="13">
        <f t="shared" si="162"/>
        <v>4.3899037825347083E-14</v>
      </c>
      <c r="O896" s="13">
        <f t="shared" si="163"/>
        <v>4.3899037825347083E-14</v>
      </c>
      <c r="Q896">
        <v>16.893832203019439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13.49057094401187</v>
      </c>
      <c r="G897" s="13">
        <f t="shared" si="157"/>
        <v>0</v>
      </c>
      <c r="H897" s="13">
        <f t="shared" si="158"/>
        <v>13.49057094401187</v>
      </c>
      <c r="I897" s="16">
        <f t="shared" si="166"/>
        <v>13.606314957138739</v>
      </c>
      <c r="J897" s="13">
        <f t="shared" si="159"/>
        <v>13.155478378003588</v>
      </c>
      <c r="K897" s="13">
        <f t="shared" si="160"/>
        <v>0.45083657913515118</v>
      </c>
      <c r="L897" s="13">
        <f t="shared" si="161"/>
        <v>0</v>
      </c>
      <c r="M897" s="13">
        <f t="shared" si="167"/>
        <v>2.6905861892954664E-14</v>
      </c>
      <c r="N897" s="13">
        <f t="shared" si="162"/>
        <v>1.6681634373631892E-14</v>
      </c>
      <c r="O897" s="13">
        <f t="shared" si="163"/>
        <v>1.6681634373631892E-14</v>
      </c>
      <c r="Q897">
        <v>13.026318593548391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31.755747667566141</v>
      </c>
      <c r="G898" s="13">
        <f t="shared" si="157"/>
        <v>0.49563958924521051</v>
      </c>
      <c r="H898" s="13">
        <f t="shared" si="158"/>
        <v>31.260108078320929</v>
      </c>
      <c r="I898" s="16">
        <f t="shared" si="166"/>
        <v>31.710944657456082</v>
      </c>
      <c r="J898" s="13">
        <f t="shared" si="159"/>
        <v>27.12304936763659</v>
      </c>
      <c r="K898" s="13">
        <f t="shared" si="160"/>
        <v>4.5878952898194925</v>
      </c>
      <c r="L898" s="13">
        <f t="shared" si="161"/>
        <v>0</v>
      </c>
      <c r="M898" s="13">
        <f t="shared" si="167"/>
        <v>1.0224227519322771E-14</v>
      </c>
      <c r="N898" s="13">
        <f t="shared" si="162"/>
        <v>6.3390210619801182E-15</v>
      </c>
      <c r="O898" s="13">
        <f t="shared" si="163"/>
        <v>0.49563958924521684</v>
      </c>
      <c r="Q898">
        <v>13.25612247019253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25.131406604902431</v>
      </c>
      <c r="G899" s="13">
        <f t="shared" si="157"/>
        <v>0</v>
      </c>
      <c r="H899" s="13">
        <f t="shared" si="158"/>
        <v>25.131406604902431</v>
      </c>
      <c r="I899" s="16">
        <f t="shared" si="166"/>
        <v>29.719301894721923</v>
      </c>
      <c r="J899" s="13">
        <f t="shared" si="159"/>
        <v>26.423736557853882</v>
      </c>
      <c r="K899" s="13">
        <f t="shared" si="160"/>
        <v>3.2955653368680409</v>
      </c>
      <c r="L899" s="13">
        <f t="shared" si="161"/>
        <v>0</v>
      </c>
      <c r="M899" s="13">
        <f t="shared" si="167"/>
        <v>3.8852064573426531E-15</v>
      </c>
      <c r="N899" s="13">
        <f t="shared" si="162"/>
        <v>2.4088280035524451E-15</v>
      </c>
      <c r="O899" s="13">
        <f t="shared" si="163"/>
        <v>2.4088280035524451E-15</v>
      </c>
      <c r="Q899">
        <v>14.672503516545779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21.55659703380098</v>
      </c>
      <c r="G900" s="13">
        <f t="shared" si="157"/>
        <v>0</v>
      </c>
      <c r="H900" s="13">
        <f t="shared" si="158"/>
        <v>21.55659703380098</v>
      </c>
      <c r="I900" s="16">
        <f t="shared" si="166"/>
        <v>24.852162370669021</v>
      </c>
      <c r="J900" s="13">
        <f t="shared" si="159"/>
        <v>23.27847383624735</v>
      </c>
      <c r="K900" s="13">
        <f t="shared" si="160"/>
        <v>1.5736885344216702</v>
      </c>
      <c r="L900" s="13">
        <f t="shared" si="161"/>
        <v>0</v>
      </c>
      <c r="M900" s="13">
        <f t="shared" si="167"/>
        <v>1.4763784537902081E-15</v>
      </c>
      <c r="N900" s="13">
        <f t="shared" si="162"/>
        <v>9.1535464134992908E-16</v>
      </c>
      <c r="O900" s="13">
        <f t="shared" si="163"/>
        <v>9.1535464134992908E-16</v>
      </c>
      <c r="Q900">
        <v>16.688745906572731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51.138895499951801</v>
      </c>
      <c r="G901" s="13">
        <f t="shared" si="157"/>
        <v>2.6627298805159634</v>
      </c>
      <c r="H901" s="13">
        <f t="shared" si="158"/>
        <v>48.476165619435839</v>
      </c>
      <c r="I901" s="16">
        <f t="shared" si="166"/>
        <v>50.04985415385751</v>
      </c>
      <c r="J901" s="13">
        <f t="shared" si="159"/>
        <v>39.818686067585311</v>
      </c>
      <c r="K901" s="13">
        <f t="shared" si="160"/>
        <v>10.231168086272199</v>
      </c>
      <c r="L901" s="13">
        <f t="shared" si="161"/>
        <v>0</v>
      </c>
      <c r="M901" s="13">
        <f t="shared" si="167"/>
        <v>5.6102381244027899E-16</v>
      </c>
      <c r="N901" s="13">
        <f t="shared" si="162"/>
        <v>3.4783476371297299E-16</v>
      </c>
      <c r="O901" s="13">
        <f t="shared" si="163"/>
        <v>2.6627298805159638</v>
      </c>
      <c r="Q901">
        <v>16.527410879268931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2.6232551285350412</v>
      </c>
      <c r="G902" s="13">
        <f t="shared" ref="G902:G965" si="172">IF((F902-$J$2)&gt;0,$I$2*(F902-$J$2),0)</f>
        <v>0</v>
      </c>
      <c r="H902" s="13">
        <f t="shared" ref="H902:H965" si="173">F902-G902</f>
        <v>2.6232551285350412</v>
      </c>
      <c r="I902" s="16">
        <f t="shared" si="166"/>
        <v>12.854423214807239</v>
      </c>
      <c r="J902" s="13">
        <f t="shared" ref="J902:J965" si="174">I902/SQRT(1+(I902/($K$2*(300+(25*Q902)+0.05*(Q902)^3)))^2)</f>
        <v>12.743404385645768</v>
      </c>
      <c r="K902" s="13">
        <f t="shared" ref="K902:K965" si="175">I902-J902</f>
        <v>0.11101882916147154</v>
      </c>
      <c r="L902" s="13">
        <f t="shared" ref="L902:L965" si="176">IF(K902&gt;$N$2,(K902-$N$2)/$L$2,0)</f>
        <v>0</v>
      </c>
      <c r="M902" s="13">
        <f t="shared" si="167"/>
        <v>2.1318904872730599E-16</v>
      </c>
      <c r="N902" s="13">
        <f t="shared" ref="N902:N965" si="177">$M$2*M902</f>
        <v>1.3217721021092972E-16</v>
      </c>
      <c r="O902" s="13">
        <f t="shared" ref="O902:O965" si="178">N902+G902</f>
        <v>1.3217721021092972E-16</v>
      </c>
      <c r="Q902">
        <v>22.05891911411975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1.64494314691577</v>
      </c>
      <c r="G903" s="13">
        <f t="shared" si="172"/>
        <v>0</v>
      </c>
      <c r="H903" s="13">
        <f t="shared" si="173"/>
        <v>1.64494314691577</v>
      </c>
      <c r="I903" s="16">
        <f t="shared" ref="I903:I966" si="180">H903+K902-L902</f>
        <v>1.7559619760772416</v>
      </c>
      <c r="J903" s="13">
        <f t="shared" si="174"/>
        <v>1.7556856548438</v>
      </c>
      <c r="K903" s="13">
        <f t="shared" si="175"/>
        <v>2.7632123344156767E-4</v>
      </c>
      <c r="L903" s="13">
        <f t="shared" si="176"/>
        <v>0</v>
      </c>
      <c r="M903" s="13">
        <f t="shared" ref="M903:M966" si="181">L903+M902-N902</f>
        <v>8.1011838516376277E-17</v>
      </c>
      <c r="N903" s="13">
        <f t="shared" si="177"/>
        <v>5.022733988015329E-17</v>
      </c>
      <c r="O903" s="13">
        <f t="shared" si="178"/>
        <v>5.022733988015329E-17</v>
      </c>
      <c r="Q903">
        <v>22.318712384353042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0.84824294529168753</v>
      </c>
      <c r="G904" s="13">
        <f t="shared" si="172"/>
        <v>0</v>
      </c>
      <c r="H904" s="13">
        <f t="shared" si="173"/>
        <v>0.84824294529168753</v>
      </c>
      <c r="I904" s="16">
        <f t="shared" si="180"/>
        <v>0.8485192665251291</v>
      </c>
      <c r="J904" s="13">
        <f t="shared" si="174"/>
        <v>0.84850240545352351</v>
      </c>
      <c r="K904" s="13">
        <f t="shared" si="175"/>
        <v>1.6861071605589473E-5</v>
      </c>
      <c r="L904" s="13">
        <f t="shared" si="176"/>
        <v>0</v>
      </c>
      <c r="M904" s="13">
        <f t="shared" si="181"/>
        <v>3.0784498636222988E-17</v>
      </c>
      <c r="N904" s="13">
        <f t="shared" si="177"/>
        <v>1.9086389154458251E-17</v>
      </c>
      <c r="O904" s="13">
        <f t="shared" si="178"/>
        <v>1.9086389154458251E-17</v>
      </c>
      <c r="Q904">
        <v>26.727080000000011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0.4162572354201175</v>
      </c>
      <c r="G905" s="13">
        <f t="shared" si="172"/>
        <v>0</v>
      </c>
      <c r="H905" s="13">
        <f t="shared" si="173"/>
        <v>0.4162572354201175</v>
      </c>
      <c r="I905" s="16">
        <f t="shared" si="180"/>
        <v>0.41627409649172309</v>
      </c>
      <c r="J905" s="13">
        <f t="shared" si="174"/>
        <v>0.41627223773785821</v>
      </c>
      <c r="K905" s="13">
        <f t="shared" si="175"/>
        <v>1.8587538648806579E-6</v>
      </c>
      <c r="L905" s="13">
        <f t="shared" si="176"/>
        <v>0</v>
      </c>
      <c r="M905" s="13">
        <f t="shared" si="181"/>
        <v>1.1698109481764736E-17</v>
      </c>
      <c r="N905" s="13">
        <f t="shared" si="177"/>
        <v>7.2528278786941367E-18</v>
      </c>
      <c r="O905" s="13">
        <f t="shared" si="178"/>
        <v>7.2528278786941367E-18</v>
      </c>
      <c r="Q905">
        <v>27.227734662162209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2.608645468546825</v>
      </c>
      <c r="G906" s="13">
        <f t="shared" si="172"/>
        <v>0</v>
      </c>
      <c r="H906" s="13">
        <f t="shared" si="173"/>
        <v>2.608645468546825</v>
      </c>
      <c r="I906" s="16">
        <f t="shared" si="180"/>
        <v>2.60864732730069</v>
      </c>
      <c r="J906" s="13">
        <f t="shared" si="174"/>
        <v>2.6079797098851745</v>
      </c>
      <c r="K906" s="13">
        <f t="shared" si="175"/>
        <v>6.6761741551557563E-4</v>
      </c>
      <c r="L906" s="13">
        <f t="shared" si="176"/>
        <v>0</v>
      </c>
      <c r="M906" s="13">
        <f t="shared" si="181"/>
        <v>4.4452816030705994E-18</v>
      </c>
      <c r="N906" s="13">
        <f t="shared" si="177"/>
        <v>2.7560745939037716E-18</v>
      </c>
      <c r="O906" s="13">
        <f t="shared" si="178"/>
        <v>2.7560745939037716E-18</v>
      </c>
      <c r="Q906">
        <v>24.49197455059392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16.452739970588151</v>
      </c>
      <c r="G907" s="13">
        <f t="shared" si="172"/>
        <v>0</v>
      </c>
      <c r="H907" s="13">
        <f t="shared" si="173"/>
        <v>16.452739970588151</v>
      </c>
      <c r="I907" s="16">
        <f t="shared" si="180"/>
        <v>16.453407588003667</v>
      </c>
      <c r="J907" s="13">
        <f t="shared" si="174"/>
        <v>16.244931267207942</v>
      </c>
      <c r="K907" s="13">
        <f t="shared" si="175"/>
        <v>0.2084763207957252</v>
      </c>
      <c r="L907" s="13">
        <f t="shared" si="176"/>
        <v>0</v>
      </c>
      <c r="M907" s="13">
        <f t="shared" si="181"/>
        <v>1.6892070091668278E-18</v>
      </c>
      <c r="N907" s="13">
        <f t="shared" si="177"/>
        <v>1.0473083456834333E-18</v>
      </c>
      <c r="O907" s="13">
        <f t="shared" si="178"/>
        <v>1.0473083456834333E-18</v>
      </c>
      <c r="Q907">
        <v>22.798485360882569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25.052222256060169</v>
      </c>
      <c r="G908" s="13">
        <f t="shared" si="172"/>
        <v>0</v>
      </c>
      <c r="H908" s="13">
        <f t="shared" si="173"/>
        <v>25.052222256060169</v>
      </c>
      <c r="I908" s="16">
        <f t="shared" si="180"/>
        <v>25.260698576855894</v>
      </c>
      <c r="J908" s="13">
        <f t="shared" si="174"/>
        <v>23.535784539837334</v>
      </c>
      <c r="K908" s="13">
        <f t="shared" si="175"/>
        <v>1.7249140370185607</v>
      </c>
      <c r="L908" s="13">
        <f t="shared" si="176"/>
        <v>0</v>
      </c>
      <c r="M908" s="13">
        <f t="shared" si="181"/>
        <v>6.4189866348339455E-19</v>
      </c>
      <c r="N908" s="13">
        <f t="shared" si="177"/>
        <v>3.9797717135970461E-19</v>
      </c>
      <c r="O908" s="13">
        <f t="shared" si="178"/>
        <v>3.9797717135970461E-19</v>
      </c>
      <c r="Q908">
        <v>16.32652232473005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1.3887158467969439E-2</v>
      </c>
      <c r="G909" s="13">
        <f t="shared" si="172"/>
        <v>0</v>
      </c>
      <c r="H909" s="13">
        <f t="shared" si="173"/>
        <v>1.3887158467969439E-2</v>
      </c>
      <c r="I909" s="16">
        <f t="shared" si="180"/>
        <v>1.7388011954865301</v>
      </c>
      <c r="J909" s="13">
        <f t="shared" si="174"/>
        <v>1.7378741996068756</v>
      </c>
      <c r="K909" s="13">
        <f t="shared" si="175"/>
        <v>9.2699587965450192E-4</v>
      </c>
      <c r="L909" s="13">
        <f t="shared" si="176"/>
        <v>0</v>
      </c>
      <c r="M909" s="13">
        <f t="shared" si="181"/>
        <v>2.4392149212368994E-19</v>
      </c>
      <c r="N909" s="13">
        <f t="shared" si="177"/>
        <v>1.5123132511668775E-19</v>
      </c>
      <c r="O909" s="13">
        <f t="shared" si="178"/>
        <v>1.5123132511668775E-19</v>
      </c>
      <c r="Q909">
        <v>13.49796990009059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5.2948140437087448</v>
      </c>
      <c r="G910" s="13">
        <f t="shared" si="172"/>
        <v>0</v>
      </c>
      <c r="H910" s="13">
        <f t="shared" si="173"/>
        <v>5.2948140437087448</v>
      </c>
      <c r="I910" s="16">
        <f t="shared" si="180"/>
        <v>5.2957410395883997</v>
      </c>
      <c r="J910" s="13">
        <f t="shared" si="174"/>
        <v>5.2668683647318364</v>
      </c>
      <c r="K910" s="13">
        <f t="shared" si="175"/>
        <v>2.8872674856563307E-2</v>
      </c>
      <c r="L910" s="13">
        <f t="shared" si="176"/>
        <v>0</v>
      </c>
      <c r="M910" s="13">
        <f t="shared" si="181"/>
        <v>9.2690167007002191E-20</v>
      </c>
      <c r="N910" s="13">
        <f t="shared" si="177"/>
        <v>5.7467903544341359E-20</v>
      </c>
      <c r="O910" s="13">
        <f t="shared" si="178"/>
        <v>5.7467903544341359E-20</v>
      </c>
      <c r="Q910">
        <v>12.73262459354839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38.278132378650753</v>
      </c>
      <c r="G911" s="13">
        <f t="shared" si="172"/>
        <v>1.2248604931743421</v>
      </c>
      <c r="H911" s="13">
        <f t="shared" si="173"/>
        <v>37.053271885476413</v>
      </c>
      <c r="I911" s="16">
        <f t="shared" si="180"/>
        <v>37.082144560332978</v>
      </c>
      <c r="J911" s="13">
        <f t="shared" si="174"/>
        <v>31.026256775419892</v>
      </c>
      <c r="K911" s="13">
        <f t="shared" si="175"/>
        <v>6.0558877849130859</v>
      </c>
      <c r="L911" s="13">
        <f t="shared" si="176"/>
        <v>0</v>
      </c>
      <c r="M911" s="13">
        <f t="shared" si="181"/>
        <v>3.5222263462660831E-20</v>
      </c>
      <c r="N911" s="13">
        <f t="shared" si="177"/>
        <v>2.1837803346849716E-20</v>
      </c>
      <c r="O911" s="13">
        <f t="shared" si="178"/>
        <v>1.2248604931743421</v>
      </c>
      <c r="Q911">
        <v>14.399927629327809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38.438727003073147</v>
      </c>
      <c r="G912" s="13">
        <f t="shared" si="172"/>
        <v>1.2428154226019843</v>
      </c>
      <c r="H912" s="13">
        <f t="shared" si="173"/>
        <v>37.195911580471162</v>
      </c>
      <c r="I912" s="16">
        <f t="shared" si="180"/>
        <v>43.251799365384244</v>
      </c>
      <c r="J912" s="13">
        <f t="shared" si="174"/>
        <v>34.902774534846159</v>
      </c>
      <c r="K912" s="13">
        <f t="shared" si="175"/>
        <v>8.3490248305380845</v>
      </c>
      <c r="L912" s="13">
        <f t="shared" si="176"/>
        <v>0</v>
      </c>
      <c r="M912" s="13">
        <f t="shared" si="181"/>
        <v>1.3384460115811115E-20</v>
      </c>
      <c r="N912" s="13">
        <f t="shared" si="177"/>
        <v>8.2983652718028914E-21</v>
      </c>
      <c r="O912" s="13">
        <f t="shared" si="178"/>
        <v>1.2428154226019843</v>
      </c>
      <c r="Q912">
        <v>15.008506082051801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16.452718049937769</v>
      </c>
      <c r="G913" s="13">
        <f t="shared" si="172"/>
        <v>0</v>
      </c>
      <c r="H913" s="13">
        <f t="shared" si="173"/>
        <v>16.452718049937769</v>
      </c>
      <c r="I913" s="16">
        <f t="shared" si="180"/>
        <v>24.801742880475853</v>
      </c>
      <c r="J913" s="13">
        <f t="shared" si="174"/>
        <v>23.392750251439043</v>
      </c>
      <c r="K913" s="13">
        <f t="shared" si="175"/>
        <v>1.4089926290368098</v>
      </c>
      <c r="L913" s="13">
        <f t="shared" si="176"/>
        <v>0</v>
      </c>
      <c r="M913" s="13">
        <f t="shared" si="181"/>
        <v>5.0860948440082241E-21</v>
      </c>
      <c r="N913" s="13">
        <f t="shared" si="177"/>
        <v>3.1533788032850989E-21</v>
      </c>
      <c r="O913" s="13">
        <f t="shared" si="178"/>
        <v>3.1533788032850989E-21</v>
      </c>
      <c r="Q913">
        <v>17.50469309812518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2.7126488576873231</v>
      </c>
      <c r="G914" s="13">
        <f t="shared" si="172"/>
        <v>0</v>
      </c>
      <c r="H914" s="13">
        <f t="shared" si="173"/>
        <v>2.7126488576873231</v>
      </c>
      <c r="I914" s="16">
        <f t="shared" si="180"/>
        <v>4.1216414867241333</v>
      </c>
      <c r="J914" s="13">
        <f t="shared" si="174"/>
        <v>4.116123952268878</v>
      </c>
      <c r="K914" s="13">
        <f t="shared" si="175"/>
        <v>5.5175344552553796E-3</v>
      </c>
      <c r="L914" s="13">
        <f t="shared" si="176"/>
        <v>0</v>
      </c>
      <c r="M914" s="13">
        <f t="shared" si="181"/>
        <v>1.9327160407231252E-21</v>
      </c>
      <c r="N914" s="13">
        <f t="shared" si="177"/>
        <v>1.1982839452483377E-21</v>
      </c>
      <c r="O914" s="13">
        <f t="shared" si="178"/>
        <v>1.1982839452483377E-21</v>
      </c>
      <c r="Q914">
        <v>19.2361169522319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0.114285714</v>
      </c>
      <c r="G915" s="13">
        <f t="shared" si="172"/>
        <v>0</v>
      </c>
      <c r="H915" s="13">
        <f t="shared" si="173"/>
        <v>0.114285714</v>
      </c>
      <c r="I915" s="16">
        <f t="shared" si="180"/>
        <v>0.11980324845525538</v>
      </c>
      <c r="J915" s="13">
        <f t="shared" si="174"/>
        <v>0.11980316711845657</v>
      </c>
      <c r="K915" s="13">
        <f t="shared" si="175"/>
        <v>8.1336798810061062E-8</v>
      </c>
      <c r="L915" s="13">
        <f t="shared" si="176"/>
        <v>0</v>
      </c>
      <c r="M915" s="13">
        <f t="shared" si="181"/>
        <v>7.3443209547478748E-22</v>
      </c>
      <c r="N915" s="13">
        <f t="shared" si="177"/>
        <v>4.5534789919436824E-22</v>
      </c>
      <c r="O915" s="13">
        <f t="shared" si="178"/>
        <v>4.5534789919436824E-22</v>
      </c>
      <c r="Q915">
        <v>22.859375916917841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1.6321797286207891</v>
      </c>
      <c r="G916" s="13">
        <f t="shared" si="172"/>
        <v>0</v>
      </c>
      <c r="H916" s="13">
        <f t="shared" si="173"/>
        <v>1.6321797286207891</v>
      </c>
      <c r="I916" s="16">
        <f t="shared" si="180"/>
        <v>1.6321798099575879</v>
      </c>
      <c r="J916" s="13">
        <f t="shared" si="174"/>
        <v>1.6319496310352881</v>
      </c>
      <c r="K916" s="13">
        <f t="shared" si="175"/>
        <v>2.301789222998174E-4</v>
      </c>
      <c r="L916" s="13">
        <f t="shared" si="176"/>
        <v>0</v>
      </c>
      <c r="M916" s="13">
        <f t="shared" si="181"/>
        <v>2.7908419628041925E-22</v>
      </c>
      <c r="N916" s="13">
        <f t="shared" si="177"/>
        <v>1.7303220169385992E-22</v>
      </c>
      <c r="O916" s="13">
        <f t="shared" si="178"/>
        <v>1.7303220169385992E-22</v>
      </c>
      <c r="Q916">
        <v>22.059574976017341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1.8793885456016659</v>
      </c>
      <c r="G917" s="13">
        <f t="shared" si="172"/>
        <v>0</v>
      </c>
      <c r="H917" s="13">
        <f t="shared" si="173"/>
        <v>1.8793885456016659</v>
      </c>
      <c r="I917" s="16">
        <f t="shared" si="180"/>
        <v>1.8796187245239657</v>
      </c>
      <c r="J917" s="13">
        <f t="shared" si="174"/>
        <v>1.8794445033550886</v>
      </c>
      <c r="K917" s="13">
        <f t="shared" si="175"/>
        <v>1.7422116887710892E-4</v>
      </c>
      <c r="L917" s="13">
        <f t="shared" si="176"/>
        <v>0</v>
      </c>
      <c r="M917" s="13">
        <f t="shared" si="181"/>
        <v>1.0605199458655933E-22</v>
      </c>
      <c r="N917" s="13">
        <f t="shared" si="177"/>
        <v>6.5752236643666784E-23</v>
      </c>
      <c r="O917" s="13">
        <f t="shared" si="178"/>
        <v>6.5752236643666784E-23</v>
      </c>
      <c r="Q917">
        <v>27.095507000000008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16.51496141179393</v>
      </c>
      <c r="G918" s="13">
        <f t="shared" si="172"/>
        <v>0</v>
      </c>
      <c r="H918" s="13">
        <f t="shared" si="173"/>
        <v>16.51496141179393</v>
      </c>
      <c r="I918" s="16">
        <f t="shared" si="180"/>
        <v>16.515135632962807</v>
      </c>
      <c r="J918" s="13">
        <f t="shared" si="174"/>
        <v>16.27945301970755</v>
      </c>
      <c r="K918" s="13">
        <f t="shared" si="175"/>
        <v>0.23568261325525697</v>
      </c>
      <c r="L918" s="13">
        <f t="shared" si="176"/>
        <v>0</v>
      </c>
      <c r="M918" s="13">
        <f t="shared" si="181"/>
        <v>4.0299757942892541E-23</v>
      </c>
      <c r="N918" s="13">
        <f t="shared" si="177"/>
        <v>2.4985849924593377E-23</v>
      </c>
      <c r="O918" s="13">
        <f t="shared" si="178"/>
        <v>2.4985849924593377E-23</v>
      </c>
      <c r="Q918">
        <v>21.99104186097745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11.465216362034781</v>
      </c>
      <c r="G919" s="13">
        <f t="shared" si="172"/>
        <v>0</v>
      </c>
      <c r="H919" s="13">
        <f t="shared" si="173"/>
        <v>11.465216362034781</v>
      </c>
      <c r="I919" s="16">
        <f t="shared" si="180"/>
        <v>11.700898975290038</v>
      </c>
      <c r="J919" s="13">
        <f t="shared" si="174"/>
        <v>11.589824643064885</v>
      </c>
      <c r="K919" s="13">
        <f t="shared" si="175"/>
        <v>0.11107433222515262</v>
      </c>
      <c r="L919" s="13">
        <f t="shared" si="176"/>
        <v>0</v>
      </c>
      <c r="M919" s="13">
        <f t="shared" si="181"/>
        <v>1.5313908018299165E-23</v>
      </c>
      <c r="N919" s="13">
        <f t="shared" si="177"/>
        <v>9.4946229713454826E-24</v>
      </c>
      <c r="O919" s="13">
        <f t="shared" si="178"/>
        <v>9.4946229713454826E-24</v>
      </c>
      <c r="Q919">
        <v>20.052611862636759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18.282183499429689</v>
      </c>
      <c r="G920" s="13">
        <f t="shared" si="172"/>
        <v>0</v>
      </c>
      <c r="H920" s="13">
        <f t="shared" si="173"/>
        <v>18.282183499429689</v>
      </c>
      <c r="I920" s="16">
        <f t="shared" si="180"/>
        <v>18.393257831654843</v>
      </c>
      <c r="J920" s="13">
        <f t="shared" si="174"/>
        <v>17.621801881250821</v>
      </c>
      <c r="K920" s="13">
        <f t="shared" si="175"/>
        <v>0.77145595040402171</v>
      </c>
      <c r="L920" s="13">
        <f t="shared" si="176"/>
        <v>0</v>
      </c>
      <c r="M920" s="13">
        <f t="shared" si="181"/>
        <v>5.8192850469536822E-24</v>
      </c>
      <c r="N920" s="13">
        <f t="shared" si="177"/>
        <v>3.6079567291112828E-24</v>
      </c>
      <c r="O920" s="13">
        <f t="shared" si="178"/>
        <v>3.6079567291112828E-24</v>
      </c>
      <c r="Q920">
        <v>15.577569544840561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17.76583837234918</v>
      </c>
      <c r="G921" s="13">
        <f t="shared" si="172"/>
        <v>0</v>
      </c>
      <c r="H921" s="13">
        <f t="shared" si="173"/>
        <v>17.76583837234918</v>
      </c>
      <c r="I921" s="16">
        <f t="shared" si="180"/>
        <v>18.537294322753201</v>
      </c>
      <c r="J921" s="13">
        <f t="shared" si="174"/>
        <v>17.34283524604783</v>
      </c>
      <c r="K921" s="13">
        <f t="shared" si="175"/>
        <v>1.1944590767053711</v>
      </c>
      <c r="L921" s="13">
        <f t="shared" si="176"/>
        <v>0</v>
      </c>
      <c r="M921" s="13">
        <f t="shared" si="181"/>
        <v>2.2113283178423994E-24</v>
      </c>
      <c r="N921" s="13">
        <f t="shared" si="177"/>
        <v>1.3710235570622876E-24</v>
      </c>
      <c r="O921" s="13">
        <f t="shared" si="178"/>
        <v>1.3710235570622876E-24</v>
      </c>
      <c r="Q921">
        <v>12.32099258880098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12.53746434786173</v>
      </c>
      <c r="G922" s="13">
        <f t="shared" si="172"/>
        <v>0</v>
      </c>
      <c r="H922" s="13">
        <f t="shared" si="173"/>
        <v>12.53746434786173</v>
      </c>
      <c r="I922" s="16">
        <f t="shared" si="180"/>
        <v>13.731923424567102</v>
      </c>
      <c r="J922" s="13">
        <f t="shared" si="174"/>
        <v>13.144106699069264</v>
      </c>
      <c r="K922" s="13">
        <f t="shared" si="175"/>
        <v>0.58781672549783792</v>
      </c>
      <c r="L922" s="13">
        <f t="shared" si="176"/>
        <v>0</v>
      </c>
      <c r="M922" s="13">
        <f t="shared" si="181"/>
        <v>8.4030476078011184E-25</v>
      </c>
      <c r="N922" s="13">
        <f t="shared" si="177"/>
        <v>5.209889516836693E-25</v>
      </c>
      <c r="O922" s="13">
        <f t="shared" si="178"/>
        <v>5.209889516836693E-25</v>
      </c>
      <c r="Q922">
        <v>11.165239593548391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43.416190681657604</v>
      </c>
      <c r="G923" s="13">
        <f t="shared" si="172"/>
        <v>1.7993098220818637</v>
      </c>
      <c r="H923" s="13">
        <f t="shared" si="173"/>
        <v>41.616880859575737</v>
      </c>
      <c r="I923" s="16">
        <f t="shared" si="180"/>
        <v>42.204697585073575</v>
      </c>
      <c r="J923" s="13">
        <f t="shared" si="174"/>
        <v>34.145986663042805</v>
      </c>
      <c r="K923" s="13">
        <f t="shared" si="175"/>
        <v>8.0587109220307696</v>
      </c>
      <c r="L923" s="13">
        <f t="shared" si="176"/>
        <v>0</v>
      </c>
      <c r="M923" s="13">
        <f t="shared" si="181"/>
        <v>3.1931580909644254E-25</v>
      </c>
      <c r="N923" s="13">
        <f t="shared" si="177"/>
        <v>1.9797580163979437E-25</v>
      </c>
      <c r="O923" s="13">
        <f t="shared" si="178"/>
        <v>1.7993098220818637</v>
      </c>
      <c r="Q923">
        <v>14.763338082891501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35.936653426765083</v>
      </c>
      <c r="G924" s="13">
        <f t="shared" si="172"/>
        <v>0.96307657924431422</v>
      </c>
      <c r="H924" s="13">
        <f t="shared" si="173"/>
        <v>34.973576847520768</v>
      </c>
      <c r="I924" s="16">
        <f t="shared" si="180"/>
        <v>43.032287769551537</v>
      </c>
      <c r="J924" s="13">
        <f t="shared" si="174"/>
        <v>35.212135004091337</v>
      </c>
      <c r="K924" s="13">
        <f t="shared" si="175"/>
        <v>7.8201527654602003</v>
      </c>
      <c r="L924" s="13">
        <f t="shared" si="176"/>
        <v>0</v>
      </c>
      <c r="M924" s="13">
        <f t="shared" si="181"/>
        <v>1.2134000745664817E-25</v>
      </c>
      <c r="N924" s="13">
        <f t="shared" si="177"/>
        <v>7.523080462312187E-26</v>
      </c>
      <c r="O924" s="13">
        <f t="shared" si="178"/>
        <v>0.96307657924431422</v>
      </c>
      <c r="Q924">
        <v>15.522912015642021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76.471983443672755</v>
      </c>
      <c r="G925" s="13">
        <f t="shared" si="172"/>
        <v>5.4950401639375031</v>
      </c>
      <c r="H925" s="13">
        <f t="shared" si="173"/>
        <v>70.976943279735252</v>
      </c>
      <c r="I925" s="16">
        <f t="shared" si="180"/>
        <v>78.797096045195445</v>
      </c>
      <c r="J925" s="13">
        <f t="shared" si="174"/>
        <v>48.71089312322227</v>
      </c>
      <c r="K925" s="13">
        <f t="shared" si="175"/>
        <v>30.086202921973175</v>
      </c>
      <c r="L925" s="13">
        <f t="shared" si="176"/>
        <v>19.08364116751498</v>
      </c>
      <c r="M925" s="13">
        <f t="shared" si="181"/>
        <v>19.08364116751498</v>
      </c>
      <c r="N925" s="13">
        <f t="shared" si="177"/>
        <v>11.831857523859288</v>
      </c>
      <c r="O925" s="13">
        <f t="shared" si="178"/>
        <v>17.326897687796791</v>
      </c>
      <c r="Q925">
        <v>15.688635363777911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12.248094806795599</v>
      </c>
      <c r="G926" s="13">
        <f t="shared" si="172"/>
        <v>0</v>
      </c>
      <c r="H926" s="13">
        <f t="shared" si="173"/>
        <v>12.248094806795599</v>
      </c>
      <c r="I926" s="16">
        <f t="shared" si="180"/>
        <v>23.250656561253795</v>
      </c>
      <c r="J926" s="13">
        <f t="shared" si="174"/>
        <v>22.148010746575927</v>
      </c>
      <c r="K926" s="13">
        <f t="shared" si="175"/>
        <v>1.1026458146778673</v>
      </c>
      <c r="L926" s="13">
        <f t="shared" si="176"/>
        <v>0</v>
      </c>
      <c r="M926" s="13">
        <f t="shared" si="181"/>
        <v>7.2517836436556919</v>
      </c>
      <c r="N926" s="13">
        <f t="shared" si="177"/>
        <v>4.496105859066529</v>
      </c>
      <c r="O926" s="13">
        <f t="shared" si="178"/>
        <v>4.496105859066529</v>
      </c>
      <c r="Q926">
        <v>17.97495201325388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6.1289025535471477</v>
      </c>
      <c r="G927" s="13">
        <f t="shared" si="172"/>
        <v>0</v>
      </c>
      <c r="H927" s="13">
        <f t="shared" si="173"/>
        <v>6.1289025535471477</v>
      </c>
      <c r="I927" s="16">
        <f t="shared" si="180"/>
        <v>7.231548368225015</v>
      </c>
      <c r="J927" s="13">
        <f t="shared" si="174"/>
        <v>7.2060351510323981</v>
      </c>
      <c r="K927" s="13">
        <f t="shared" si="175"/>
        <v>2.5513217192616899E-2</v>
      </c>
      <c r="L927" s="13">
        <f t="shared" si="176"/>
        <v>0</v>
      </c>
      <c r="M927" s="13">
        <f t="shared" si="181"/>
        <v>2.7556777845891629</v>
      </c>
      <c r="N927" s="13">
        <f t="shared" si="177"/>
        <v>1.708520226445281</v>
      </c>
      <c r="O927" s="13">
        <f t="shared" si="178"/>
        <v>1.708520226445281</v>
      </c>
      <c r="Q927">
        <v>20.309438051980521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3.0054665077579978E-2</v>
      </c>
      <c r="G928" s="13">
        <f t="shared" si="172"/>
        <v>0</v>
      </c>
      <c r="H928" s="13">
        <f t="shared" si="173"/>
        <v>3.0054665077579978E-2</v>
      </c>
      <c r="I928" s="16">
        <f t="shared" si="180"/>
        <v>5.5567882270196878E-2</v>
      </c>
      <c r="J928" s="13">
        <f t="shared" si="174"/>
        <v>5.5567874622505384E-2</v>
      </c>
      <c r="K928" s="13">
        <f t="shared" si="175"/>
        <v>7.6476914939727081E-9</v>
      </c>
      <c r="L928" s="13">
        <f t="shared" si="176"/>
        <v>0</v>
      </c>
      <c r="M928" s="13">
        <f t="shared" si="181"/>
        <v>1.0471575581438819</v>
      </c>
      <c r="N928" s="13">
        <f t="shared" si="177"/>
        <v>0.64923768604920673</v>
      </c>
      <c r="O928" s="13">
        <f t="shared" si="178"/>
        <v>0.64923768604920673</v>
      </c>
      <c r="Q928">
        <v>23.282118000000011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3.890963158461243</v>
      </c>
      <c r="G929" s="13">
        <f t="shared" si="172"/>
        <v>0</v>
      </c>
      <c r="H929" s="13">
        <f t="shared" si="173"/>
        <v>3.890963158461243</v>
      </c>
      <c r="I929" s="16">
        <f t="shared" si="180"/>
        <v>3.8909631661089343</v>
      </c>
      <c r="J929" s="13">
        <f t="shared" si="174"/>
        <v>3.8881771342322251</v>
      </c>
      <c r="K929" s="13">
        <f t="shared" si="175"/>
        <v>2.7860318767092274E-3</v>
      </c>
      <c r="L929" s="13">
        <f t="shared" si="176"/>
        <v>0</v>
      </c>
      <c r="M929" s="13">
        <f t="shared" si="181"/>
        <v>0.39791987209467516</v>
      </c>
      <c r="N929" s="13">
        <f t="shared" si="177"/>
        <v>0.24671032069869861</v>
      </c>
      <c r="O929" s="13">
        <f t="shared" si="178"/>
        <v>0.24671032069869861</v>
      </c>
      <c r="Q929">
        <v>22.852839533805341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1.8142857139999999</v>
      </c>
      <c r="G930" s="13">
        <f t="shared" si="172"/>
        <v>0</v>
      </c>
      <c r="H930" s="13">
        <f t="shared" si="173"/>
        <v>1.8142857139999999</v>
      </c>
      <c r="I930" s="16">
        <f t="shared" si="180"/>
        <v>1.8170717458767092</v>
      </c>
      <c r="J930" s="13">
        <f t="shared" si="174"/>
        <v>1.8166965244320128</v>
      </c>
      <c r="K930" s="13">
        <f t="shared" si="175"/>
        <v>3.7522144469637198E-4</v>
      </c>
      <c r="L930" s="13">
        <f t="shared" si="176"/>
        <v>0</v>
      </c>
      <c r="M930" s="13">
        <f t="shared" si="181"/>
        <v>0.15120955139597655</v>
      </c>
      <c r="N930" s="13">
        <f t="shared" si="177"/>
        <v>9.3749921865505459E-2</v>
      </c>
      <c r="O930" s="13">
        <f t="shared" si="178"/>
        <v>9.3749921865505459E-2</v>
      </c>
      <c r="Q930">
        <v>20.87966166384027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27.447927482169071</v>
      </c>
      <c r="G931" s="13">
        <f t="shared" si="172"/>
        <v>1.4013210442260109E-2</v>
      </c>
      <c r="H931" s="13">
        <f t="shared" si="173"/>
        <v>27.43391427172681</v>
      </c>
      <c r="I931" s="16">
        <f t="shared" si="180"/>
        <v>27.434289493171505</v>
      </c>
      <c r="J931" s="13">
        <f t="shared" si="174"/>
        <v>25.925682643577069</v>
      </c>
      <c r="K931" s="13">
        <f t="shared" si="175"/>
        <v>1.508606849594436</v>
      </c>
      <c r="L931" s="13">
        <f t="shared" si="176"/>
        <v>0</v>
      </c>
      <c r="M931" s="13">
        <f t="shared" si="181"/>
        <v>5.7459629530471096E-2</v>
      </c>
      <c r="N931" s="13">
        <f t="shared" si="177"/>
        <v>3.5624970308892077E-2</v>
      </c>
      <c r="O931" s="13">
        <f t="shared" si="178"/>
        <v>4.9638180751152186E-2</v>
      </c>
      <c r="Q931">
        <v>19.182357841349621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44.586550430555413</v>
      </c>
      <c r="G932" s="13">
        <f t="shared" si="172"/>
        <v>1.9301593244982291</v>
      </c>
      <c r="H932" s="13">
        <f t="shared" si="173"/>
        <v>42.656391106057185</v>
      </c>
      <c r="I932" s="16">
        <f t="shared" si="180"/>
        <v>44.164997955651621</v>
      </c>
      <c r="J932" s="13">
        <f t="shared" si="174"/>
        <v>36.546552940516541</v>
      </c>
      <c r="K932" s="13">
        <f t="shared" si="175"/>
        <v>7.6184450151350802</v>
      </c>
      <c r="L932" s="13">
        <f t="shared" si="176"/>
        <v>0</v>
      </c>
      <c r="M932" s="13">
        <f t="shared" si="181"/>
        <v>2.1834659221579018E-2</v>
      </c>
      <c r="N932" s="13">
        <f t="shared" si="177"/>
        <v>1.3537488717378992E-2</v>
      </c>
      <c r="O932" s="13">
        <f t="shared" si="178"/>
        <v>1.9436968132156081</v>
      </c>
      <c r="Q932">
        <v>16.389741994623499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4.5285732803717256</v>
      </c>
      <c r="G933" s="13">
        <f t="shared" si="172"/>
        <v>0</v>
      </c>
      <c r="H933" s="13">
        <f t="shared" si="173"/>
        <v>4.5285732803717256</v>
      </c>
      <c r="I933" s="16">
        <f t="shared" si="180"/>
        <v>12.147018295506806</v>
      </c>
      <c r="J933" s="13">
        <f t="shared" si="174"/>
        <v>11.856859440760442</v>
      </c>
      <c r="K933" s="13">
        <f t="shared" si="175"/>
        <v>0.29015885474636427</v>
      </c>
      <c r="L933" s="13">
        <f t="shared" si="176"/>
        <v>0</v>
      </c>
      <c r="M933" s="13">
        <f t="shared" si="181"/>
        <v>8.2971705042000268E-3</v>
      </c>
      <c r="N933" s="13">
        <f t="shared" si="177"/>
        <v>5.1442457126040161E-3</v>
      </c>
      <c r="O933" s="13">
        <f t="shared" si="178"/>
        <v>5.1442457126040161E-3</v>
      </c>
      <c r="Q933">
        <v>13.859897594307149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8.5946870052073198E-4</v>
      </c>
      <c r="G934" s="13">
        <f t="shared" si="172"/>
        <v>0</v>
      </c>
      <c r="H934" s="13">
        <f t="shared" si="173"/>
        <v>8.5946870052073198E-4</v>
      </c>
      <c r="I934" s="16">
        <f t="shared" si="180"/>
        <v>0.291018323446885</v>
      </c>
      <c r="J934" s="13">
        <f t="shared" si="174"/>
        <v>0.29101273876208616</v>
      </c>
      <c r="K934" s="13">
        <f t="shared" si="175"/>
        <v>5.5846847988316739E-6</v>
      </c>
      <c r="L934" s="13">
        <f t="shared" si="176"/>
        <v>0</v>
      </c>
      <c r="M934" s="13">
        <f t="shared" si="181"/>
        <v>3.1529247915960106E-3</v>
      </c>
      <c r="N934" s="13">
        <f t="shared" si="177"/>
        <v>1.9548133707895264E-3</v>
      </c>
      <c r="O934" s="13">
        <f t="shared" si="178"/>
        <v>1.9548133707895264E-3</v>
      </c>
      <c r="Q934">
        <v>11.66657859354839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12.251852196792051</v>
      </c>
      <c r="G935" s="13">
        <f t="shared" si="172"/>
        <v>0</v>
      </c>
      <c r="H935" s="13">
        <f t="shared" si="173"/>
        <v>12.251852196792051</v>
      </c>
      <c r="I935" s="16">
        <f t="shared" si="180"/>
        <v>12.251857781476849</v>
      </c>
      <c r="J935" s="13">
        <f t="shared" si="174"/>
        <v>11.87980198997878</v>
      </c>
      <c r="K935" s="13">
        <f t="shared" si="175"/>
        <v>0.37205579149806844</v>
      </c>
      <c r="L935" s="13">
        <f t="shared" si="176"/>
        <v>0</v>
      </c>
      <c r="M935" s="13">
        <f t="shared" si="181"/>
        <v>1.1981114208064842E-3</v>
      </c>
      <c r="N935" s="13">
        <f t="shared" si="177"/>
        <v>7.4282908090002027E-4</v>
      </c>
      <c r="O935" s="13">
        <f t="shared" si="178"/>
        <v>7.4282908090002027E-4</v>
      </c>
      <c r="Q935">
        <v>12.160581128644649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4.5414546881178648</v>
      </c>
      <c r="G936" s="13">
        <f t="shared" si="172"/>
        <v>0</v>
      </c>
      <c r="H936" s="13">
        <f t="shared" si="173"/>
        <v>4.5414546881178648</v>
      </c>
      <c r="I936" s="16">
        <f t="shared" si="180"/>
        <v>4.9135104796159332</v>
      </c>
      <c r="J936" s="13">
        <f t="shared" si="174"/>
        <v>4.9022900854117397</v>
      </c>
      <c r="K936" s="13">
        <f t="shared" si="175"/>
        <v>1.1220394204193518E-2</v>
      </c>
      <c r="L936" s="13">
        <f t="shared" si="176"/>
        <v>0</v>
      </c>
      <c r="M936" s="13">
        <f t="shared" si="181"/>
        <v>4.5528233990646397E-4</v>
      </c>
      <c r="N936" s="13">
        <f t="shared" si="177"/>
        <v>2.8227505074200767E-4</v>
      </c>
      <c r="O936" s="13">
        <f t="shared" si="178"/>
        <v>2.8227505074200767E-4</v>
      </c>
      <c r="Q936">
        <v>17.935634554519421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31.561475362269039</v>
      </c>
      <c r="G937" s="13">
        <f t="shared" si="172"/>
        <v>0.4739194006405138</v>
      </c>
      <c r="H937" s="13">
        <f t="shared" si="173"/>
        <v>31.087555961628524</v>
      </c>
      <c r="I937" s="16">
        <f t="shared" si="180"/>
        <v>31.098776355832719</v>
      </c>
      <c r="J937" s="13">
        <f t="shared" si="174"/>
        <v>28.902640194773785</v>
      </c>
      <c r="K937" s="13">
        <f t="shared" si="175"/>
        <v>2.1961361610589343</v>
      </c>
      <c r="L937" s="13">
        <f t="shared" si="176"/>
        <v>0</v>
      </c>
      <c r="M937" s="13">
        <f t="shared" si="181"/>
        <v>1.730072891644563E-4</v>
      </c>
      <c r="N937" s="13">
        <f t="shared" si="177"/>
        <v>1.0726451928196291E-4</v>
      </c>
      <c r="O937" s="13">
        <f t="shared" si="178"/>
        <v>0.47402666515979575</v>
      </c>
      <c r="Q937">
        <v>19.008131101355929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10.35207682900535</v>
      </c>
      <c r="G938" s="13">
        <f t="shared" si="172"/>
        <v>0</v>
      </c>
      <c r="H938" s="13">
        <f t="shared" si="173"/>
        <v>10.35207682900535</v>
      </c>
      <c r="I938" s="16">
        <f t="shared" si="180"/>
        <v>12.548212990064284</v>
      </c>
      <c r="J938" s="13">
        <f t="shared" si="174"/>
        <v>12.446399465023561</v>
      </c>
      <c r="K938" s="13">
        <f t="shared" si="175"/>
        <v>0.10181352504072372</v>
      </c>
      <c r="L938" s="13">
        <f t="shared" si="176"/>
        <v>0</v>
      </c>
      <c r="M938" s="13">
        <f t="shared" si="181"/>
        <v>6.5742769882493391E-5</v>
      </c>
      <c r="N938" s="13">
        <f t="shared" si="177"/>
        <v>4.07605173271459E-5</v>
      </c>
      <c r="O938" s="13">
        <f t="shared" si="178"/>
        <v>4.07605173271459E-5</v>
      </c>
      <c r="Q938">
        <v>22.165324828913452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0.42142857099999997</v>
      </c>
      <c r="G939" s="13">
        <f t="shared" si="172"/>
        <v>0</v>
      </c>
      <c r="H939" s="13">
        <f t="shared" si="173"/>
        <v>0.42142857099999997</v>
      </c>
      <c r="I939" s="16">
        <f t="shared" si="180"/>
        <v>0.52324209604072369</v>
      </c>
      <c r="J939" s="13">
        <f t="shared" si="174"/>
        <v>0.52323423172221706</v>
      </c>
      <c r="K939" s="13">
        <f t="shared" si="175"/>
        <v>7.8643185066340493E-6</v>
      </c>
      <c r="L939" s="13">
        <f t="shared" si="176"/>
        <v>0</v>
      </c>
      <c r="M939" s="13">
        <f t="shared" si="181"/>
        <v>2.4982252555347491E-5</v>
      </c>
      <c r="N939" s="13">
        <f t="shared" si="177"/>
        <v>1.5488996584315442E-5</v>
      </c>
      <c r="O939" s="13">
        <f t="shared" si="178"/>
        <v>1.5488996584315442E-5</v>
      </c>
      <c r="Q939">
        <v>21.803454526927819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1.676554401986394</v>
      </c>
      <c r="G940" s="13">
        <f t="shared" si="172"/>
        <v>0</v>
      </c>
      <c r="H940" s="13">
        <f t="shared" si="173"/>
        <v>1.676554401986394</v>
      </c>
      <c r="I940" s="16">
        <f t="shared" si="180"/>
        <v>1.6765622663049007</v>
      </c>
      <c r="J940" s="13">
        <f t="shared" si="174"/>
        <v>1.6763344581618655</v>
      </c>
      <c r="K940" s="13">
        <f t="shared" si="175"/>
        <v>2.278081430351353E-4</v>
      </c>
      <c r="L940" s="13">
        <f t="shared" si="176"/>
        <v>0</v>
      </c>
      <c r="M940" s="13">
        <f t="shared" si="181"/>
        <v>9.4932559710320482E-6</v>
      </c>
      <c r="N940" s="13">
        <f t="shared" si="177"/>
        <v>5.8858187020398698E-6</v>
      </c>
      <c r="O940" s="13">
        <f t="shared" si="178"/>
        <v>5.8858187020398698E-6</v>
      </c>
      <c r="Q940">
        <v>22.703762194257749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0.36641865483113351</v>
      </c>
      <c r="G941" s="13">
        <f t="shared" si="172"/>
        <v>0</v>
      </c>
      <c r="H941" s="13">
        <f t="shared" si="173"/>
        <v>0.36641865483113351</v>
      </c>
      <c r="I941" s="16">
        <f t="shared" si="180"/>
        <v>0.36664646297416864</v>
      </c>
      <c r="J941" s="13">
        <f t="shared" si="174"/>
        <v>0.36664427222042062</v>
      </c>
      <c r="K941" s="13">
        <f t="shared" si="175"/>
        <v>2.1907537480214678E-6</v>
      </c>
      <c r="L941" s="13">
        <f t="shared" si="176"/>
        <v>0</v>
      </c>
      <c r="M941" s="13">
        <f t="shared" si="181"/>
        <v>3.6074372689921785E-6</v>
      </c>
      <c r="N941" s="13">
        <f t="shared" si="177"/>
        <v>2.2366111067751505E-6</v>
      </c>
      <c r="O941" s="13">
        <f t="shared" si="178"/>
        <v>2.2366111067751505E-6</v>
      </c>
      <c r="Q941">
        <v>23.301847000000009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2.7683700376779781</v>
      </c>
      <c r="G942" s="13">
        <f t="shared" si="172"/>
        <v>0</v>
      </c>
      <c r="H942" s="13">
        <f t="shared" si="173"/>
        <v>2.7683700376779781</v>
      </c>
      <c r="I942" s="16">
        <f t="shared" si="180"/>
        <v>2.7683722284317263</v>
      </c>
      <c r="J942" s="13">
        <f t="shared" si="174"/>
        <v>2.7673362703710667</v>
      </c>
      <c r="K942" s="13">
        <f t="shared" si="175"/>
        <v>1.035958060659592E-3</v>
      </c>
      <c r="L942" s="13">
        <f t="shared" si="176"/>
        <v>0</v>
      </c>
      <c r="M942" s="13">
        <f t="shared" si="181"/>
        <v>1.3708261622170279E-6</v>
      </c>
      <c r="N942" s="13">
        <f t="shared" si="177"/>
        <v>8.4991222057455735E-7</v>
      </c>
      <c r="O942" s="13">
        <f t="shared" si="178"/>
        <v>8.4991222057455735E-7</v>
      </c>
      <c r="Q942">
        <v>22.629988426957478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11.646508973502961</v>
      </c>
      <c r="G943" s="13">
        <f t="shared" si="172"/>
        <v>0</v>
      </c>
      <c r="H943" s="13">
        <f t="shared" si="173"/>
        <v>11.646508973502961</v>
      </c>
      <c r="I943" s="16">
        <f t="shared" si="180"/>
        <v>11.647544931563621</v>
      </c>
      <c r="J943" s="13">
        <f t="shared" si="174"/>
        <v>11.568540063173563</v>
      </c>
      <c r="K943" s="13">
        <f t="shared" si="175"/>
        <v>7.9004868390057936E-2</v>
      </c>
      <c r="L943" s="13">
        <f t="shared" si="176"/>
        <v>0</v>
      </c>
      <c r="M943" s="13">
        <f t="shared" si="181"/>
        <v>5.209139416424706E-7</v>
      </c>
      <c r="N943" s="13">
        <f t="shared" si="177"/>
        <v>3.2296664381833175E-7</v>
      </c>
      <c r="O943" s="13">
        <f t="shared" si="178"/>
        <v>3.2296664381833175E-7</v>
      </c>
      <c r="Q943">
        <v>22.393556720153779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25.781814945222791</v>
      </c>
      <c r="G944" s="13">
        <f t="shared" si="172"/>
        <v>0</v>
      </c>
      <c r="H944" s="13">
        <f t="shared" si="173"/>
        <v>25.781814945222791</v>
      </c>
      <c r="I944" s="16">
        <f t="shared" si="180"/>
        <v>25.860819813612849</v>
      </c>
      <c r="J944" s="13">
        <f t="shared" si="174"/>
        <v>24.088605172366705</v>
      </c>
      <c r="K944" s="13">
        <f t="shared" si="175"/>
        <v>1.7722146412461441</v>
      </c>
      <c r="L944" s="13">
        <f t="shared" si="176"/>
        <v>0</v>
      </c>
      <c r="M944" s="13">
        <f t="shared" si="181"/>
        <v>1.9794729782413885E-7</v>
      </c>
      <c r="N944" s="13">
        <f t="shared" si="177"/>
        <v>1.227273246509661E-7</v>
      </c>
      <c r="O944" s="13">
        <f t="shared" si="178"/>
        <v>1.227273246509661E-7</v>
      </c>
      <c r="Q944">
        <v>16.63248475907011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51.140231011788543</v>
      </c>
      <c r="G945" s="13">
        <f t="shared" si="172"/>
        <v>2.6628791944849999</v>
      </c>
      <c r="H945" s="13">
        <f t="shared" si="173"/>
        <v>48.477351817303543</v>
      </c>
      <c r="I945" s="16">
        <f t="shared" si="180"/>
        <v>50.249566458549687</v>
      </c>
      <c r="J945" s="13">
        <f t="shared" si="174"/>
        <v>37.306812985867559</v>
      </c>
      <c r="K945" s="13">
        <f t="shared" si="175"/>
        <v>12.942753472682128</v>
      </c>
      <c r="L945" s="13">
        <f t="shared" si="176"/>
        <v>1.8141396573259829</v>
      </c>
      <c r="M945" s="13">
        <f t="shared" si="181"/>
        <v>1.8141397325459561</v>
      </c>
      <c r="N945" s="13">
        <f t="shared" si="177"/>
        <v>1.1247666341784928</v>
      </c>
      <c r="O945" s="13">
        <f t="shared" si="178"/>
        <v>3.7876458286634929</v>
      </c>
      <c r="Q945">
        <v>14.15251442170149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51.145776466467467</v>
      </c>
      <c r="G946" s="13">
        <f t="shared" si="172"/>
        <v>2.6634991918713533</v>
      </c>
      <c r="H946" s="13">
        <f t="shared" si="173"/>
        <v>48.482277274596115</v>
      </c>
      <c r="I946" s="16">
        <f t="shared" si="180"/>
        <v>59.610891089952261</v>
      </c>
      <c r="J946" s="13">
        <f t="shared" si="174"/>
        <v>38.990367520198326</v>
      </c>
      <c r="K946" s="13">
        <f t="shared" si="175"/>
        <v>20.620523569753935</v>
      </c>
      <c r="L946" s="13">
        <f t="shared" si="176"/>
        <v>9.5483627306030296</v>
      </c>
      <c r="M946" s="13">
        <f t="shared" si="181"/>
        <v>10.237735828970493</v>
      </c>
      <c r="N946" s="13">
        <f t="shared" si="177"/>
        <v>6.3473962139617059</v>
      </c>
      <c r="O946" s="13">
        <f t="shared" si="178"/>
        <v>9.0108954058330593</v>
      </c>
      <c r="Q946">
        <v>13.030077593548389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7.8174144573115569</v>
      </c>
      <c r="G947" s="13">
        <f t="shared" si="172"/>
        <v>0</v>
      </c>
      <c r="H947" s="13">
        <f t="shared" si="173"/>
        <v>7.8174144573115569</v>
      </c>
      <c r="I947" s="16">
        <f t="shared" si="180"/>
        <v>18.889575296462461</v>
      </c>
      <c r="J947" s="13">
        <f t="shared" si="174"/>
        <v>18.115143107396442</v>
      </c>
      <c r="K947" s="13">
        <f t="shared" si="175"/>
        <v>0.77443218906601885</v>
      </c>
      <c r="L947" s="13">
        <f t="shared" si="176"/>
        <v>0</v>
      </c>
      <c r="M947" s="13">
        <f t="shared" si="181"/>
        <v>3.890339615008787</v>
      </c>
      <c r="N947" s="13">
        <f t="shared" si="177"/>
        <v>2.4120105613054479</v>
      </c>
      <c r="O947" s="13">
        <f t="shared" si="178"/>
        <v>2.4120105613054479</v>
      </c>
      <c r="Q947">
        <v>16.131168111268011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157.39055929842439</v>
      </c>
      <c r="G948" s="13">
        <f t="shared" si="172"/>
        <v>14.541963895556451</v>
      </c>
      <c r="H948" s="13">
        <f t="shared" si="173"/>
        <v>142.84859540286794</v>
      </c>
      <c r="I948" s="16">
        <f t="shared" si="180"/>
        <v>143.62302759193398</v>
      </c>
      <c r="J948" s="13">
        <f t="shared" si="174"/>
        <v>58.329305518254586</v>
      </c>
      <c r="K948" s="13">
        <f t="shared" si="175"/>
        <v>85.29372207367939</v>
      </c>
      <c r="L948" s="13">
        <f t="shared" si="176"/>
        <v>74.697089218578341</v>
      </c>
      <c r="M948" s="13">
        <f t="shared" si="181"/>
        <v>76.175418272281675</v>
      </c>
      <c r="N948" s="13">
        <f t="shared" si="177"/>
        <v>47.22875932881464</v>
      </c>
      <c r="O948" s="13">
        <f t="shared" si="178"/>
        <v>61.770723224371089</v>
      </c>
      <c r="Q948">
        <v>16.11094596971661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22.580514347944611</v>
      </c>
      <c r="G949" s="13">
        <f t="shared" si="172"/>
        <v>0</v>
      </c>
      <c r="H949" s="13">
        <f t="shared" si="173"/>
        <v>22.580514347944611</v>
      </c>
      <c r="I949" s="16">
        <f t="shared" si="180"/>
        <v>33.177147203045664</v>
      </c>
      <c r="J949" s="13">
        <f t="shared" si="174"/>
        <v>29.757746909501794</v>
      </c>
      <c r="K949" s="13">
        <f t="shared" si="175"/>
        <v>3.4194002935438697</v>
      </c>
      <c r="L949" s="13">
        <f t="shared" si="176"/>
        <v>0</v>
      </c>
      <c r="M949" s="13">
        <f t="shared" si="181"/>
        <v>28.946658943467035</v>
      </c>
      <c r="N949" s="13">
        <f t="shared" si="177"/>
        <v>17.946928544949561</v>
      </c>
      <c r="O949" s="13">
        <f t="shared" si="178"/>
        <v>17.946928544949561</v>
      </c>
      <c r="Q949">
        <v>16.864508849896769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1.5651447088883279</v>
      </c>
      <c r="G950" s="13">
        <f t="shared" si="172"/>
        <v>0</v>
      </c>
      <c r="H950" s="13">
        <f t="shared" si="173"/>
        <v>1.5651447088883279</v>
      </c>
      <c r="I950" s="16">
        <f t="shared" si="180"/>
        <v>4.9845450024321973</v>
      </c>
      <c r="J950" s="13">
        <f t="shared" si="174"/>
        <v>4.97791923228099</v>
      </c>
      <c r="K950" s="13">
        <f t="shared" si="175"/>
        <v>6.6257701512073552E-3</v>
      </c>
      <c r="L950" s="13">
        <f t="shared" si="176"/>
        <v>0</v>
      </c>
      <c r="M950" s="13">
        <f t="shared" si="181"/>
        <v>10.999730398517475</v>
      </c>
      <c r="N950" s="13">
        <f t="shared" si="177"/>
        <v>6.8198328470808338</v>
      </c>
      <c r="O950" s="13">
        <f t="shared" si="178"/>
        <v>6.8198328470808338</v>
      </c>
      <c r="Q950">
        <v>21.971954436946419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4.6409706703545774</v>
      </c>
      <c r="G951" s="13">
        <f t="shared" si="172"/>
        <v>0</v>
      </c>
      <c r="H951" s="13">
        <f t="shared" si="173"/>
        <v>4.6409706703545774</v>
      </c>
      <c r="I951" s="16">
        <f t="shared" si="180"/>
        <v>4.6475964405057848</v>
      </c>
      <c r="J951" s="13">
        <f t="shared" si="174"/>
        <v>4.6422823818272629</v>
      </c>
      <c r="K951" s="13">
        <f t="shared" si="175"/>
        <v>5.3140586785218602E-3</v>
      </c>
      <c r="L951" s="13">
        <f t="shared" si="176"/>
        <v>0</v>
      </c>
      <c r="M951" s="13">
        <f t="shared" si="181"/>
        <v>4.1798975514366408</v>
      </c>
      <c r="N951" s="13">
        <f t="shared" si="177"/>
        <v>2.5915364818907172</v>
      </c>
      <c r="O951" s="13">
        <f t="shared" si="178"/>
        <v>2.5915364818907172</v>
      </c>
      <c r="Q951">
        <v>22.049250343160299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1.049112754043358</v>
      </c>
      <c r="G952" s="13">
        <f t="shared" si="172"/>
        <v>0</v>
      </c>
      <c r="H952" s="13">
        <f t="shared" si="173"/>
        <v>1.049112754043358</v>
      </c>
      <c r="I952" s="16">
        <f t="shared" si="180"/>
        <v>1.0544268127218799</v>
      </c>
      <c r="J952" s="13">
        <f t="shared" si="174"/>
        <v>1.0543874998343317</v>
      </c>
      <c r="K952" s="13">
        <f t="shared" si="175"/>
        <v>3.9312887548215159E-5</v>
      </c>
      <c r="L952" s="13">
        <f t="shared" si="176"/>
        <v>0</v>
      </c>
      <c r="M952" s="13">
        <f t="shared" si="181"/>
        <v>1.5883610695459236</v>
      </c>
      <c r="N952" s="13">
        <f t="shared" si="177"/>
        <v>0.98478386311847266</v>
      </c>
      <c r="O952" s="13">
        <f t="shared" si="178"/>
        <v>0.98478386311847266</v>
      </c>
      <c r="Q952">
        <v>25.317588610952772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0.37679661321030761</v>
      </c>
      <c r="G953" s="13">
        <f t="shared" si="172"/>
        <v>0</v>
      </c>
      <c r="H953" s="13">
        <f t="shared" si="173"/>
        <v>0.37679661321030761</v>
      </c>
      <c r="I953" s="16">
        <f t="shared" si="180"/>
        <v>0.37683592609785582</v>
      </c>
      <c r="J953" s="13">
        <f t="shared" si="174"/>
        <v>0.3768342224131554</v>
      </c>
      <c r="K953" s="13">
        <f t="shared" si="175"/>
        <v>1.7036847004270328E-6</v>
      </c>
      <c r="L953" s="13">
        <f t="shared" si="176"/>
        <v>0</v>
      </c>
      <c r="M953" s="13">
        <f t="shared" si="181"/>
        <v>0.60357720642745094</v>
      </c>
      <c r="N953" s="13">
        <f t="shared" si="177"/>
        <v>0.3742178679850196</v>
      </c>
      <c r="O953" s="13">
        <f t="shared" si="178"/>
        <v>0.3742178679850196</v>
      </c>
      <c r="Q953">
        <v>25.692290000000011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7.8013643884592696</v>
      </c>
      <c r="G954" s="13">
        <f t="shared" si="172"/>
        <v>0</v>
      </c>
      <c r="H954" s="13">
        <f t="shared" si="173"/>
        <v>7.8013643884592696</v>
      </c>
      <c r="I954" s="16">
        <f t="shared" si="180"/>
        <v>7.8013660921439705</v>
      </c>
      <c r="J954" s="13">
        <f t="shared" si="174"/>
        <v>7.7823335931805442</v>
      </c>
      <c r="K954" s="13">
        <f t="shared" si="175"/>
        <v>1.9032498963426292E-2</v>
      </c>
      <c r="L954" s="13">
        <f t="shared" si="176"/>
        <v>0</v>
      </c>
      <c r="M954" s="13">
        <f t="shared" si="181"/>
        <v>0.22935933844243134</v>
      </c>
      <c r="N954" s="13">
        <f t="shared" si="177"/>
        <v>0.14220278983430742</v>
      </c>
      <c r="O954" s="13">
        <f t="shared" si="178"/>
        <v>0.14220278983430742</v>
      </c>
      <c r="Q954">
        <v>24.012317429231871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87.727430883109861</v>
      </c>
      <c r="G955" s="13">
        <f t="shared" si="172"/>
        <v>6.7534307556430777</v>
      </c>
      <c r="H955" s="13">
        <f t="shared" si="173"/>
        <v>80.97400012746678</v>
      </c>
      <c r="I955" s="16">
        <f t="shared" si="180"/>
        <v>80.993032626430207</v>
      </c>
      <c r="J955" s="13">
        <f t="shared" si="174"/>
        <v>58.147652589824276</v>
      </c>
      <c r="K955" s="13">
        <f t="shared" si="175"/>
        <v>22.845380036605931</v>
      </c>
      <c r="L955" s="13">
        <f t="shared" si="176"/>
        <v>11.789578083901908</v>
      </c>
      <c r="M955" s="13">
        <f t="shared" si="181"/>
        <v>11.876734632510033</v>
      </c>
      <c r="N955" s="13">
        <f t="shared" si="177"/>
        <v>7.3635754721562199</v>
      </c>
      <c r="O955" s="13">
        <f t="shared" si="178"/>
        <v>14.117006227799298</v>
      </c>
      <c r="Q955">
        <v>19.921148184399041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34.224515320242723</v>
      </c>
      <c r="G956" s="13">
        <f t="shared" si="172"/>
        <v>0.77165473692828068</v>
      </c>
      <c r="H956" s="13">
        <f t="shared" si="173"/>
        <v>33.45286058331444</v>
      </c>
      <c r="I956" s="16">
        <f t="shared" si="180"/>
        <v>44.508662536018463</v>
      </c>
      <c r="J956" s="13">
        <f t="shared" si="174"/>
        <v>37.254114630105896</v>
      </c>
      <c r="K956" s="13">
        <f t="shared" si="175"/>
        <v>7.2545479059125668</v>
      </c>
      <c r="L956" s="13">
        <f t="shared" si="176"/>
        <v>0</v>
      </c>
      <c r="M956" s="13">
        <f t="shared" si="181"/>
        <v>4.5131591603538128</v>
      </c>
      <c r="N956" s="13">
        <f t="shared" si="177"/>
        <v>2.7981586794193638</v>
      </c>
      <c r="O956" s="13">
        <f t="shared" si="178"/>
        <v>3.5698134163476443</v>
      </c>
      <c r="Q956">
        <v>17.0286134739133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35.567286639398617</v>
      </c>
      <c r="G957" s="13">
        <f t="shared" si="172"/>
        <v>0.92178033645952095</v>
      </c>
      <c r="H957" s="13">
        <f t="shared" si="173"/>
        <v>34.645506302939097</v>
      </c>
      <c r="I957" s="16">
        <f t="shared" si="180"/>
        <v>41.900054208851664</v>
      </c>
      <c r="J957" s="13">
        <f t="shared" si="174"/>
        <v>31.915424621084345</v>
      </c>
      <c r="K957" s="13">
        <f t="shared" si="175"/>
        <v>9.9846295877673192</v>
      </c>
      <c r="L957" s="13">
        <f t="shared" si="176"/>
        <v>0</v>
      </c>
      <c r="M957" s="13">
        <f t="shared" si="181"/>
        <v>1.715000480934449</v>
      </c>
      <c r="N957" s="13">
        <f t="shared" si="177"/>
        <v>1.0633002981793584</v>
      </c>
      <c r="O957" s="13">
        <f t="shared" si="178"/>
        <v>1.9850806346388794</v>
      </c>
      <c r="Q957">
        <v>12.36567659354839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31.57035350620389</v>
      </c>
      <c r="G958" s="13">
        <f t="shared" si="172"/>
        <v>0.47491200203282086</v>
      </c>
      <c r="H958" s="13">
        <f t="shared" si="173"/>
        <v>31.09544150417107</v>
      </c>
      <c r="I958" s="16">
        <f t="shared" si="180"/>
        <v>41.080071091938393</v>
      </c>
      <c r="J958" s="13">
        <f t="shared" si="174"/>
        <v>33.021155970351899</v>
      </c>
      <c r="K958" s="13">
        <f t="shared" si="175"/>
        <v>8.0589151215864945</v>
      </c>
      <c r="L958" s="13">
        <f t="shared" si="176"/>
        <v>0</v>
      </c>
      <c r="M958" s="13">
        <f t="shared" si="181"/>
        <v>0.65170018275509056</v>
      </c>
      <c r="N958" s="13">
        <f t="shared" si="177"/>
        <v>0.40405411330815616</v>
      </c>
      <c r="O958" s="13">
        <f t="shared" si="178"/>
        <v>0.87896611534097702</v>
      </c>
      <c r="Q958">
        <v>14.10622263422758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21.58615728342366</v>
      </c>
      <c r="G959" s="13">
        <f t="shared" si="172"/>
        <v>0</v>
      </c>
      <c r="H959" s="13">
        <f t="shared" si="173"/>
        <v>21.58615728342366</v>
      </c>
      <c r="I959" s="16">
        <f t="shared" si="180"/>
        <v>29.645072405010154</v>
      </c>
      <c r="J959" s="13">
        <f t="shared" si="174"/>
        <v>25.912490286250019</v>
      </c>
      <c r="K959" s="13">
        <f t="shared" si="175"/>
        <v>3.7325821187601349</v>
      </c>
      <c r="L959" s="13">
        <f t="shared" si="176"/>
        <v>0</v>
      </c>
      <c r="M959" s="13">
        <f t="shared" si="181"/>
        <v>0.2476460694469344</v>
      </c>
      <c r="N959" s="13">
        <f t="shared" si="177"/>
        <v>0.15354056305709932</v>
      </c>
      <c r="O959" s="13">
        <f t="shared" si="178"/>
        <v>0.15354056305709932</v>
      </c>
      <c r="Q959">
        <v>13.529354017405639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26.069661350430099</v>
      </c>
      <c r="G960" s="13">
        <f t="shared" si="172"/>
        <v>0</v>
      </c>
      <c r="H960" s="13">
        <f t="shared" si="173"/>
        <v>26.069661350430099</v>
      </c>
      <c r="I960" s="16">
        <f t="shared" si="180"/>
        <v>29.802243469190234</v>
      </c>
      <c r="J960" s="13">
        <f t="shared" si="174"/>
        <v>26.463122108511197</v>
      </c>
      <c r="K960" s="13">
        <f t="shared" si="175"/>
        <v>3.3391213606790373</v>
      </c>
      <c r="L960" s="13">
        <f t="shared" si="176"/>
        <v>0</v>
      </c>
      <c r="M960" s="13">
        <f t="shared" si="181"/>
        <v>9.4105506389835086E-2</v>
      </c>
      <c r="N960" s="13">
        <f t="shared" si="177"/>
        <v>5.8345413961697755E-2</v>
      </c>
      <c r="O960" s="13">
        <f t="shared" si="178"/>
        <v>5.8345413961697755E-2</v>
      </c>
      <c r="Q960">
        <v>14.62388342562471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11.61557196533534</v>
      </c>
      <c r="G961" s="13">
        <f t="shared" si="172"/>
        <v>0</v>
      </c>
      <c r="H961" s="13">
        <f t="shared" si="173"/>
        <v>11.61557196533534</v>
      </c>
      <c r="I961" s="16">
        <f t="shared" si="180"/>
        <v>14.954693326014377</v>
      </c>
      <c r="J961" s="13">
        <f t="shared" si="174"/>
        <v>14.623696796671792</v>
      </c>
      <c r="K961" s="13">
        <f t="shared" si="175"/>
        <v>0.33099652934258472</v>
      </c>
      <c r="L961" s="13">
        <f t="shared" si="176"/>
        <v>0</v>
      </c>
      <c r="M961" s="13">
        <f t="shared" si="181"/>
        <v>3.5760092428137331E-2</v>
      </c>
      <c r="N961" s="13">
        <f t="shared" si="177"/>
        <v>2.2171257305445145E-2</v>
      </c>
      <c r="O961" s="13">
        <f t="shared" si="178"/>
        <v>2.2171257305445145E-2</v>
      </c>
      <c r="Q961">
        <v>17.401063181910519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7.788341439929054</v>
      </c>
      <c r="G962" s="13">
        <f t="shared" si="172"/>
        <v>0</v>
      </c>
      <c r="H962" s="13">
        <f t="shared" si="173"/>
        <v>7.788341439929054</v>
      </c>
      <c r="I962" s="16">
        <f t="shared" si="180"/>
        <v>8.1193379692716388</v>
      </c>
      <c r="J962" s="13">
        <f t="shared" si="174"/>
        <v>8.0881909074396141</v>
      </c>
      <c r="K962" s="13">
        <f t="shared" si="175"/>
        <v>3.1147061832024647E-2</v>
      </c>
      <c r="L962" s="13">
        <f t="shared" si="176"/>
        <v>0</v>
      </c>
      <c r="M962" s="13">
        <f t="shared" si="181"/>
        <v>1.3588835122692187E-2</v>
      </c>
      <c r="N962" s="13">
        <f t="shared" si="177"/>
        <v>8.4250777760691564E-3</v>
      </c>
      <c r="O962" s="13">
        <f t="shared" si="178"/>
        <v>8.4250777760691564E-3</v>
      </c>
      <c r="Q962">
        <v>21.350686262832038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0.36428571399999998</v>
      </c>
      <c r="G963" s="13">
        <f t="shared" si="172"/>
        <v>0</v>
      </c>
      <c r="H963" s="13">
        <f t="shared" si="173"/>
        <v>0.36428571399999998</v>
      </c>
      <c r="I963" s="16">
        <f t="shared" si="180"/>
        <v>0.39543277583202463</v>
      </c>
      <c r="J963" s="13">
        <f t="shared" si="174"/>
        <v>0.39543005285855087</v>
      </c>
      <c r="K963" s="13">
        <f t="shared" si="175"/>
        <v>2.7229734737566069E-6</v>
      </c>
      <c r="L963" s="13">
        <f t="shared" si="176"/>
        <v>0</v>
      </c>
      <c r="M963" s="13">
        <f t="shared" si="181"/>
        <v>5.1637573466230303E-3</v>
      </c>
      <c r="N963" s="13">
        <f t="shared" si="177"/>
        <v>3.2015295549062787E-3</v>
      </c>
      <c r="O963" s="13">
        <f t="shared" si="178"/>
        <v>3.2015295549062787E-3</v>
      </c>
      <c r="Q963">
        <v>23.36781775788463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4.8447095972551191</v>
      </c>
      <c r="G964" s="13">
        <f t="shared" si="172"/>
        <v>0</v>
      </c>
      <c r="H964" s="13">
        <f t="shared" si="173"/>
        <v>4.8447095972551191</v>
      </c>
      <c r="I964" s="16">
        <f t="shared" si="180"/>
        <v>4.8447123202285924</v>
      </c>
      <c r="J964" s="13">
        <f t="shared" si="174"/>
        <v>4.8411227778821742</v>
      </c>
      <c r="K964" s="13">
        <f t="shared" si="175"/>
        <v>3.5895423464182841E-3</v>
      </c>
      <c r="L964" s="13">
        <f t="shared" si="176"/>
        <v>0</v>
      </c>
      <c r="M964" s="13">
        <f t="shared" si="181"/>
        <v>1.9622277917167516E-3</v>
      </c>
      <c r="N964" s="13">
        <f t="shared" si="177"/>
        <v>1.216581230864386E-3</v>
      </c>
      <c r="O964" s="13">
        <f t="shared" si="178"/>
        <v>1.216581230864386E-3</v>
      </c>
      <c r="Q964">
        <v>25.745772000000009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0.60732855167915545</v>
      </c>
      <c r="G965" s="13">
        <f t="shared" si="172"/>
        <v>0</v>
      </c>
      <c r="H965" s="13">
        <f t="shared" si="173"/>
        <v>0.60732855167915545</v>
      </c>
      <c r="I965" s="16">
        <f t="shared" si="180"/>
        <v>0.61091809402557373</v>
      </c>
      <c r="J965" s="13">
        <f t="shared" si="174"/>
        <v>0.6109103722776027</v>
      </c>
      <c r="K965" s="13">
        <f t="shared" si="175"/>
        <v>7.7217479710345316E-6</v>
      </c>
      <c r="L965" s="13">
        <f t="shared" si="176"/>
        <v>0</v>
      </c>
      <c r="M965" s="13">
        <f t="shared" si="181"/>
        <v>7.4564656085236562E-4</v>
      </c>
      <c r="N965" s="13">
        <f t="shared" si="177"/>
        <v>4.6230086772846668E-4</v>
      </c>
      <c r="O965" s="13">
        <f t="shared" si="178"/>
        <v>4.6230086772846668E-4</v>
      </c>
      <c r="Q965">
        <v>25.246904995702089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1.6970963571745801</v>
      </c>
      <c r="G966" s="13">
        <f t="shared" ref="G966:G1029" si="183">IF((F966-$J$2)&gt;0,$I$2*(F966-$J$2),0)</f>
        <v>0</v>
      </c>
      <c r="H966" s="13">
        <f t="shared" ref="H966:H1029" si="184">F966-G966</f>
        <v>1.6970963571745801</v>
      </c>
      <c r="I966" s="16">
        <f t="shared" si="180"/>
        <v>1.6971040789225511</v>
      </c>
      <c r="J966" s="13">
        <f t="shared" ref="J966:J1029" si="185">I966/SQRT(1+(I966/($K$2*(300+(25*Q966)+0.05*(Q966)^3)))^2)</f>
        <v>1.6968896071123458</v>
      </c>
      <c r="K966" s="13">
        <f t="shared" ref="K966:K1029" si="186">I966-J966</f>
        <v>2.1447181020528561E-4</v>
      </c>
      <c r="L966" s="13">
        <f t="shared" ref="L966:L1029" si="187">IF(K966&gt;$N$2,(K966-$N$2)/$L$2,0)</f>
        <v>0</v>
      </c>
      <c r="M966" s="13">
        <f t="shared" si="181"/>
        <v>2.8334569312389894E-4</v>
      </c>
      <c r="N966" s="13">
        <f t="shared" ref="N966:N1029" si="188">$M$2*M966</f>
        <v>1.7567432973681734E-4</v>
      </c>
      <c r="O966" s="13">
        <f t="shared" ref="O966:O1029" si="189">N966+G966</f>
        <v>1.7567432973681734E-4</v>
      </c>
      <c r="Q966">
        <v>23.39245371376111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13.490530206724801</v>
      </c>
      <c r="G967" s="13">
        <f t="shared" si="183"/>
        <v>0</v>
      </c>
      <c r="H967" s="13">
        <f t="shared" si="184"/>
        <v>13.490530206724801</v>
      </c>
      <c r="I967" s="16">
        <f t="shared" ref="I967:I1030" si="191">H967+K966-L966</f>
        <v>13.490744678535005</v>
      </c>
      <c r="J967" s="13">
        <f t="shared" si="185"/>
        <v>13.274063666095804</v>
      </c>
      <c r="K967" s="13">
        <f t="shared" si="186"/>
        <v>0.21668101243920113</v>
      </c>
      <c r="L967" s="13">
        <f t="shared" si="187"/>
        <v>0</v>
      </c>
      <c r="M967" s="13">
        <f t="shared" ref="M967:M1030" si="192">L967+M966-N966</f>
        <v>1.0767136338708159E-4</v>
      </c>
      <c r="N967" s="13">
        <f t="shared" si="188"/>
        <v>6.6756245299990589E-5</v>
      </c>
      <c r="O967" s="13">
        <f t="shared" si="189"/>
        <v>6.6756245299990589E-5</v>
      </c>
      <c r="Q967">
        <v>18.278460602568519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86.253463604655778</v>
      </c>
      <c r="G968" s="13">
        <f t="shared" si="183"/>
        <v>6.5886370798990548</v>
      </c>
      <c r="H968" s="13">
        <f t="shared" si="184"/>
        <v>79.66482652475672</v>
      </c>
      <c r="I968" s="16">
        <f t="shared" si="191"/>
        <v>79.881507537195915</v>
      </c>
      <c r="J968" s="13">
        <f t="shared" si="185"/>
        <v>46.718010218682643</v>
      </c>
      <c r="K968" s="13">
        <f t="shared" si="186"/>
        <v>33.163497318513272</v>
      </c>
      <c r="L968" s="13">
        <f t="shared" si="187"/>
        <v>22.183562241481983</v>
      </c>
      <c r="M968" s="13">
        <f t="shared" si="192"/>
        <v>22.183603156600071</v>
      </c>
      <c r="N968" s="13">
        <f t="shared" si="188"/>
        <v>13.753833957092045</v>
      </c>
      <c r="O968" s="13">
        <f t="shared" si="189"/>
        <v>20.3424710369911</v>
      </c>
      <c r="Q968">
        <v>14.638175293379449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8.6858820382737107</v>
      </c>
      <c r="G969" s="13">
        <f t="shared" si="183"/>
        <v>0</v>
      </c>
      <c r="H969" s="13">
        <f t="shared" si="184"/>
        <v>8.6858820382737107</v>
      </c>
      <c r="I969" s="16">
        <f t="shared" si="191"/>
        <v>19.665817115305</v>
      </c>
      <c r="J969" s="13">
        <f t="shared" si="185"/>
        <v>18.383365774220955</v>
      </c>
      <c r="K969" s="13">
        <f t="shared" si="186"/>
        <v>1.2824513410840446</v>
      </c>
      <c r="L969" s="13">
        <f t="shared" si="187"/>
        <v>0</v>
      </c>
      <c r="M969" s="13">
        <f t="shared" si="192"/>
        <v>8.4297691995080264</v>
      </c>
      <c r="N969" s="13">
        <f t="shared" si="188"/>
        <v>5.2264569036949764</v>
      </c>
      <c r="O969" s="13">
        <f t="shared" si="189"/>
        <v>5.2264569036949764</v>
      </c>
      <c r="Q969">
        <v>13.088925144234119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44.564273196204198</v>
      </c>
      <c r="G970" s="13">
        <f t="shared" si="183"/>
        <v>1.9276686672171544</v>
      </c>
      <c r="H970" s="13">
        <f t="shared" si="184"/>
        <v>42.636604528987043</v>
      </c>
      <c r="I970" s="16">
        <f t="shared" si="191"/>
        <v>43.919055870071091</v>
      </c>
      <c r="J970" s="13">
        <f t="shared" si="185"/>
        <v>31.338312339828661</v>
      </c>
      <c r="K970" s="13">
        <f t="shared" si="186"/>
        <v>12.58074353024243</v>
      </c>
      <c r="L970" s="13">
        <f t="shared" si="187"/>
        <v>1.4494679343942636</v>
      </c>
      <c r="M970" s="13">
        <f t="shared" si="192"/>
        <v>4.6527802302073136</v>
      </c>
      <c r="N970" s="13">
        <f t="shared" si="188"/>
        <v>2.8847237427285344</v>
      </c>
      <c r="O970" s="13">
        <f t="shared" si="189"/>
        <v>4.812392409945689</v>
      </c>
      <c r="Q970">
        <v>10.94083959354839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44.895174599575007</v>
      </c>
      <c r="G971" s="13">
        <f t="shared" si="183"/>
        <v>1.9646643721879753</v>
      </c>
      <c r="H971" s="13">
        <f t="shared" si="184"/>
        <v>42.930510227387032</v>
      </c>
      <c r="I971" s="16">
        <f t="shared" si="191"/>
        <v>54.061785823235198</v>
      </c>
      <c r="J971" s="13">
        <f t="shared" si="185"/>
        <v>35.826675686817019</v>
      </c>
      <c r="K971" s="13">
        <f t="shared" si="186"/>
        <v>18.235110136418179</v>
      </c>
      <c r="L971" s="13">
        <f t="shared" si="187"/>
        <v>7.1454098703126787</v>
      </c>
      <c r="M971" s="13">
        <f t="shared" si="192"/>
        <v>8.9134663577914583</v>
      </c>
      <c r="N971" s="13">
        <f t="shared" si="188"/>
        <v>5.5263491418307042</v>
      </c>
      <c r="O971" s="13">
        <f t="shared" si="189"/>
        <v>7.4910135140186798</v>
      </c>
      <c r="Q971">
        <v>11.936062958483159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96.596113846931942</v>
      </c>
      <c r="G972" s="13">
        <f t="shared" si="183"/>
        <v>7.7449743848540855</v>
      </c>
      <c r="H972" s="13">
        <f t="shared" si="184"/>
        <v>88.851139462077853</v>
      </c>
      <c r="I972" s="16">
        <f t="shared" si="191"/>
        <v>99.940839728183363</v>
      </c>
      <c r="J972" s="13">
        <f t="shared" si="185"/>
        <v>45.816565486784867</v>
      </c>
      <c r="K972" s="13">
        <f t="shared" si="186"/>
        <v>54.124274241398496</v>
      </c>
      <c r="L972" s="13">
        <f t="shared" si="187"/>
        <v>43.298459205200707</v>
      </c>
      <c r="M972" s="13">
        <f t="shared" si="192"/>
        <v>46.685576421161457</v>
      </c>
      <c r="N972" s="13">
        <f t="shared" si="188"/>
        <v>28.945057381120105</v>
      </c>
      <c r="O972" s="13">
        <f t="shared" si="189"/>
        <v>36.69003176597419</v>
      </c>
      <c r="Q972">
        <v>13.0321705908938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86.391567192763702</v>
      </c>
      <c r="G973" s="13">
        <f t="shared" si="183"/>
        <v>6.6040774483864837</v>
      </c>
      <c r="H973" s="13">
        <f t="shared" si="184"/>
        <v>79.787489744377211</v>
      </c>
      <c r="I973" s="16">
        <f t="shared" si="191"/>
        <v>90.613304780574992</v>
      </c>
      <c r="J973" s="13">
        <f t="shared" si="185"/>
        <v>48.318730750338737</v>
      </c>
      <c r="K973" s="13">
        <f t="shared" si="186"/>
        <v>42.294574030236255</v>
      </c>
      <c r="L973" s="13">
        <f t="shared" si="187"/>
        <v>31.381777777345025</v>
      </c>
      <c r="M973" s="13">
        <f t="shared" si="192"/>
        <v>49.122296817386371</v>
      </c>
      <c r="N973" s="13">
        <f t="shared" si="188"/>
        <v>30.455824026779549</v>
      </c>
      <c r="O973" s="13">
        <f t="shared" si="189"/>
        <v>37.059901475166029</v>
      </c>
      <c r="Q973">
        <v>14.51808530840734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18.222783317038711</v>
      </c>
      <c r="G974" s="13">
        <f t="shared" si="183"/>
        <v>0</v>
      </c>
      <c r="H974" s="13">
        <f t="shared" si="184"/>
        <v>18.222783317038711</v>
      </c>
      <c r="I974" s="16">
        <f t="shared" si="191"/>
        <v>29.135579569929941</v>
      </c>
      <c r="J974" s="13">
        <f t="shared" si="185"/>
        <v>26.963704227956281</v>
      </c>
      <c r="K974" s="13">
        <f t="shared" si="186"/>
        <v>2.1718753419736601</v>
      </c>
      <c r="L974" s="13">
        <f t="shared" si="187"/>
        <v>0</v>
      </c>
      <c r="M974" s="13">
        <f t="shared" si="192"/>
        <v>18.666472790606822</v>
      </c>
      <c r="N974" s="13">
        <f t="shared" si="188"/>
        <v>11.57321313017623</v>
      </c>
      <c r="O974" s="13">
        <f t="shared" si="189"/>
        <v>11.57321313017623</v>
      </c>
      <c r="Q974">
        <v>17.65793636064803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13.485877295840361</v>
      </c>
      <c r="G975" s="13">
        <f t="shared" si="183"/>
        <v>0</v>
      </c>
      <c r="H975" s="13">
        <f t="shared" si="184"/>
        <v>13.485877295840361</v>
      </c>
      <c r="I975" s="16">
        <f t="shared" si="191"/>
        <v>15.657752637814021</v>
      </c>
      <c r="J975" s="13">
        <f t="shared" si="185"/>
        <v>15.374940892850367</v>
      </c>
      <c r="K975" s="13">
        <f t="shared" si="186"/>
        <v>0.28281174496365402</v>
      </c>
      <c r="L975" s="13">
        <f t="shared" si="187"/>
        <v>0</v>
      </c>
      <c r="M975" s="13">
        <f t="shared" si="192"/>
        <v>7.0932596604305918</v>
      </c>
      <c r="N975" s="13">
        <f t="shared" si="188"/>
        <v>4.3978209894669664</v>
      </c>
      <c r="O975" s="13">
        <f t="shared" si="189"/>
        <v>4.3978209894669664</v>
      </c>
      <c r="Q975">
        <v>19.532067270476059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3.5951469453368273E-2</v>
      </c>
      <c r="G976" s="13">
        <f t="shared" si="183"/>
        <v>0</v>
      </c>
      <c r="H976" s="13">
        <f t="shared" si="184"/>
        <v>3.5951469453368273E-2</v>
      </c>
      <c r="I976" s="16">
        <f t="shared" si="191"/>
        <v>0.31876321441702227</v>
      </c>
      <c r="J976" s="13">
        <f t="shared" si="185"/>
        <v>0.318761942673357</v>
      </c>
      <c r="K976" s="13">
        <f t="shared" si="186"/>
        <v>1.2717436652653902E-6</v>
      </c>
      <c r="L976" s="13">
        <f t="shared" si="187"/>
        <v>0</v>
      </c>
      <c r="M976" s="13">
        <f t="shared" si="192"/>
        <v>2.6954386709636253</v>
      </c>
      <c r="N976" s="13">
        <f t="shared" si="188"/>
        <v>1.6711719759974477</v>
      </c>
      <c r="O976" s="13">
        <f t="shared" si="189"/>
        <v>1.6711719759974477</v>
      </c>
      <c r="Q976">
        <v>24.186360000000011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2.035875161262763</v>
      </c>
      <c r="G977" s="13">
        <f t="shared" si="183"/>
        <v>0</v>
      </c>
      <c r="H977" s="13">
        <f t="shared" si="184"/>
        <v>2.035875161262763</v>
      </c>
      <c r="I977" s="16">
        <f t="shared" si="191"/>
        <v>2.0358764330064281</v>
      </c>
      <c r="J977" s="13">
        <f t="shared" si="185"/>
        <v>2.0355532724732153</v>
      </c>
      <c r="K977" s="13">
        <f t="shared" si="186"/>
        <v>3.2316053321279625E-4</v>
      </c>
      <c r="L977" s="13">
        <f t="shared" si="187"/>
        <v>0</v>
      </c>
      <c r="M977" s="13">
        <f t="shared" si="192"/>
        <v>1.0242666949661776</v>
      </c>
      <c r="N977" s="13">
        <f t="shared" si="188"/>
        <v>0.63504535087903013</v>
      </c>
      <c r="O977" s="13">
        <f t="shared" si="189"/>
        <v>0.63504535087903013</v>
      </c>
      <c r="Q977">
        <v>24.363081526141141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1.833595919137216</v>
      </c>
      <c r="G978" s="13">
        <f t="shared" si="183"/>
        <v>0</v>
      </c>
      <c r="H978" s="13">
        <f t="shared" si="184"/>
        <v>1.833595919137216</v>
      </c>
      <c r="I978" s="16">
        <f t="shared" si="191"/>
        <v>1.8339190796704288</v>
      </c>
      <c r="J978" s="13">
        <f t="shared" si="185"/>
        <v>1.8335961686420224</v>
      </c>
      <c r="K978" s="13">
        <f t="shared" si="186"/>
        <v>3.2291102840642516E-4</v>
      </c>
      <c r="L978" s="13">
        <f t="shared" si="187"/>
        <v>0</v>
      </c>
      <c r="M978" s="13">
        <f t="shared" si="192"/>
        <v>0.38922134408714748</v>
      </c>
      <c r="N978" s="13">
        <f t="shared" si="188"/>
        <v>0.24131723333403143</v>
      </c>
      <c r="O978" s="13">
        <f t="shared" si="189"/>
        <v>0.24131723333403143</v>
      </c>
      <c r="Q978">
        <v>22.137811581010709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18.282042218878331</v>
      </c>
      <c r="G979" s="13">
        <f t="shared" si="183"/>
        <v>0</v>
      </c>
      <c r="H979" s="13">
        <f t="shared" si="184"/>
        <v>18.282042218878331</v>
      </c>
      <c r="I979" s="16">
        <f t="shared" si="191"/>
        <v>18.282365129906736</v>
      </c>
      <c r="J979" s="13">
        <f t="shared" si="185"/>
        <v>17.898398462678173</v>
      </c>
      <c r="K979" s="13">
        <f t="shared" si="186"/>
        <v>0.3839666672285631</v>
      </c>
      <c r="L979" s="13">
        <f t="shared" si="187"/>
        <v>0</v>
      </c>
      <c r="M979" s="13">
        <f t="shared" si="192"/>
        <v>0.14790411075311605</v>
      </c>
      <c r="N979" s="13">
        <f t="shared" si="188"/>
        <v>9.1700548666931947E-2</v>
      </c>
      <c r="O979" s="13">
        <f t="shared" si="189"/>
        <v>9.1700548666931947E-2</v>
      </c>
      <c r="Q979">
        <v>20.623644438712859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13.4902029883133</v>
      </c>
      <c r="G980" s="13">
        <f t="shared" si="183"/>
        <v>0</v>
      </c>
      <c r="H980" s="13">
        <f t="shared" si="184"/>
        <v>13.4902029883133</v>
      </c>
      <c r="I980" s="16">
        <f t="shared" si="191"/>
        <v>13.874169655541863</v>
      </c>
      <c r="J980" s="13">
        <f t="shared" si="185"/>
        <v>13.611819494270923</v>
      </c>
      <c r="K980" s="13">
        <f t="shared" si="186"/>
        <v>0.26235016127093935</v>
      </c>
      <c r="L980" s="13">
        <f t="shared" si="187"/>
        <v>0</v>
      </c>
      <c r="M980" s="13">
        <f t="shared" si="192"/>
        <v>5.62035620861841E-2</v>
      </c>
      <c r="N980" s="13">
        <f t="shared" si="188"/>
        <v>3.4846208493434144E-2</v>
      </c>
      <c r="O980" s="13">
        <f t="shared" si="189"/>
        <v>3.4846208493434144E-2</v>
      </c>
      <c r="Q980">
        <v>17.488910164654811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51.147052838209312</v>
      </c>
      <c r="G981" s="13">
        <f t="shared" si="183"/>
        <v>2.6636418938119113</v>
      </c>
      <c r="H981" s="13">
        <f t="shared" si="184"/>
        <v>48.483410944397399</v>
      </c>
      <c r="I981" s="16">
        <f t="shared" si="191"/>
        <v>48.745761105668336</v>
      </c>
      <c r="J981" s="13">
        <f t="shared" si="185"/>
        <v>36.570421104697687</v>
      </c>
      <c r="K981" s="13">
        <f t="shared" si="186"/>
        <v>12.17534000097065</v>
      </c>
      <c r="L981" s="13">
        <f t="shared" si="187"/>
        <v>1.0410835610099165</v>
      </c>
      <c r="M981" s="13">
        <f t="shared" si="192"/>
        <v>1.0624409146026663</v>
      </c>
      <c r="N981" s="13">
        <f t="shared" si="188"/>
        <v>0.65871336705365313</v>
      </c>
      <c r="O981" s="13">
        <f t="shared" si="189"/>
        <v>3.3223552608655647</v>
      </c>
      <c r="Q981">
        <v>14.05421390116271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1.6832080410738459</v>
      </c>
      <c r="G982" s="13">
        <f t="shared" si="183"/>
        <v>0</v>
      </c>
      <c r="H982" s="13">
        <f t="shared" si="184"/>
        <v>1.6832080410738459</v>
      </c>
      <c r="I982" s="16">
        <f t="shared" si="191"/>
        <v>12.817464481034579</v>
      </c>
      <c r="J982" s="13">
        <f t="shared" si="185"/>
        <v>12.495761409012198</v>
      </c>
      <c r="K982" s="13">
        <f t="shared" si="186"/>
        <v>0.32170307202238035</v>
      </c>
      <c r="L982" s="13">
        <f t="shared" si="187"/>
        <v>0</v>
      </c>
      <c r="M982" s="13">
        <f t="shared" si="192"/>
        <v>0.40372754754901319</v>
      </c>
      <c r="N982" s="13">
        <f t="shared" si="188"/>
        <v>0.25031107948038817</v>
      </c>
      <c r="O982" s="13">
        <f t="shared" si="189"/>
        <v>0.25031107948038817</v>
      </c>
      <c r="Q982">
        <v>14.265621269811909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73.639579094642869</v>
      </c>
      <c r="G983" s="13">
        <f t="shared" si="183"/>
        <v>5.1783694137160081</v>
      </c>
      <c r="H983" s="13">
        <f t="shared" si="184"/>
        <v>68.461209680926856</v>
      </c>
      <c r="I983" s="16">
        <f t="shared" si="191"/>
        <v>68.782912752949244</v>
      </c>
      <c r="J983" s="13">
        <f t="shared" si="185"/>
        <v>38.062655851760049</v>
      </c>
      <c r="K983" s="13">
        <f t="shared" si="186"/>
        <v>30.720256901189195</v>
      </c>
      <c r="L983" s="13">
        <f t="shared" si="187"/>
        <v>19.722357207947859</v>
      </c>
      <c r="M983" s="13">
        <f t="shared" si="192"/>
        <v>19.875773676016486</v>
      </c>
      <c r="N983" s="13">
        <f t="shared" si="188"/>
        <v>12.322979679130221</v>
      </c>
      <c r="O983" s="13">
        <f t="shared" si="189"/>
        <v>17.50134909284623</v>
      </c>
      <c r="Q983">
        <v>11.25851859354839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132.74388368957139</v>
      </c>
      <c r="G984" s="13">
        <f t="shared" si="183"/>
        <v>11.786396436343034</v>
      </c>
      <c r="H984" s="13">
        <f t="shared" si="184"/>
        <v>120.95748725322835</v>
      </c>
      <c r="I984" s="16">
        <f t="shared" si="191"/>
        <v>131.9553869464697</v>
      </c>
      <c r="J984" s="13">
        <f t="shared" si="185"/>
        <v>49.47849260704794</v>
      </c>
      <c r="K984" s="13">
        <f t="shared" si="186"/>
        <v>82.476894339421762</v>
      </c>
      <c r="L984" s="13">
        <f t="shared" si="187"/>
        <v>71.85954996169815</v>
      </c>
      <c r="M984" s="13">
        <f t="shared" si="192"/>
        <v>79.412343958584415</v>
      </c>
      <c r="N984" s="13">
        <f t="shared" si="188"/>
        <v>49.235653254322337</v>
      </c>
      <c r="O984" s="13">
        <f t="shared" si="189"/>
        <v>61.022049690665369</v>
      </c>
      <c r="Q984">
        <v>13.53714278887802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17.698012500544579</v>
      </c>
      <c r="G985" s="13">
        <f t="shared" si="183"/>
        <v>0</v>
      </c>
      <c r="H985" s="13">
        <f t="shared" si="184"/>
        <v>17.698012500544579</v>
      </c>
      <c r="I985" s="16">
        <f t="shared" si="191"/>
        <v>28.31535687826819</v>
      </c>
      <c r="J985" s="13">
        <f t="shared" si="185"/>
        <v>26.104335883514768</v>
      </c>
      <c r="K985" s="13">
        <f t="shared" si="186"/>
        <v>2.2110209947534223</v>
      </c>
      <c r="L985" s="13">
        <f t="shared" si="187"/>
        <v>0</v>
      </c>
      <c r="M985" s="13">
        <f t="shared" si="192"/>
        <v>30.176690704262079</v>
      </c>
      <c r="N985" s="13">
        <f t="shared" si="188"/>
        <v>18.70954823664249</v>
      </c>
      <c r="O985" s="13">
        <f t="shared" si="189"/>
        <v>18.70954823664249</v>
      </c>
      <c r="Q985">
        <v>16.882236732323371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5.8692123917993086</v>
      </c>
      <c r="G986" s="13">
        <f t="shared" si="183"/>
        <v>0</v>
      </c>
      <c r="H986" s="13">
        <f t="shared" si="184"/>
        <v>5.8692123917993086</v>
      </c>
      <c r="I986" s="16">
        <f t="shared" si="191"/>
        <v>8.0802333865527309</v>
      </c>
      <c r="J986" s="13">
        <f t="shared" si="185"/>
        <v>8.0399295459226661</v>
      </c>
      <c r="K986" s="13">
        <f t="shared" si="186"/>
        <v>4.0303840630064869E-2</v>
      </c>
      <c r="L986" s="13">
        <f t="shared" si="187"/>
        <v>0</v>
      </c>
      <c r="M986" s="13">
        <f t="shared" si="192"/>
        <v>11.467142467619588</v>
      </c>
      <c r="N986" s="13">
        <f t="shared" si="188"/>
        <v>7.1096283299241447</v>
      </c>
      <c r="O986" s="13">
        <f t="shared" si="189"/>
        <v>7.1096283299241447</v>
      </c>
      <c r="Q986">
        <v>19.41613193387828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4.5247598201832586</v>
      </c>
      <c r="G987" s="13">
        <f t="shared" si="183"/>
        <v>0</v>
      </c>
      <c r="H987" s="13">
        <f t="shared" si="184"/>
        <v>4.5247598201832586</v>
      </c>
      <c r="I987" s="16">
        <f t="shared" si="191"/>
        <v>4.5650636608133235</v>
      </c>
      <c r="J987" s="13">
        <f t="shared" si="185"/>
        <v>4.5605574656732069</v>
      </c>
      <c r="K987" s="13">
        <f t="shared" si="186"/>
        <v>4.5061951401166311E-3</v>
      </c>
      <c r="L987" s="13">
        <f t="shared" si="187"/>
        <v>0</v>
      </c>
      <c r="M987" s="13">
        <f t="shared" si="192"/>
        <v>4.3575141376954436</v>
      </c>
      <c r="N987" s="13">
        <f t="shared" si="188"/>
        <v>2.701658765371175</v>
      </c>
      <c r="O987" s="13">
        <f t="shared" si="189"/>
        <v>2.701658765371175</v>
      </c>
      <c r="Q987">
        <v>22.839239626447132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0.29420584419900891</v>
      </c>
      <c r="G988" s="13">
        <f t="shared" si="183"/>
        <v>0</v>
      </c>
      <c r="H988" s="13">
        <f t="shared" si="184"/>
        <v>0.29420584419900891</v>
      </c>
      <c r="I988" s="16">
        <f t="shared" si="191"/>
        <v>0.29871203933912555</v>
      </c>
      <c r="J988" s="13">
        <f t="shared" si="185"/>
        <v>0.29871083479250132</v>
      </c>
      <c r="K988" s="13">
        <f t="shared" si="186"/>
        <v>1.2045466242227576E-6</v>
      </c>
      <c r="L988" s="13">
        <f t="shared" si="187"/>
        <v>0</v>
      </c>
      <c r="M988" s="13">
        <f t="shared" si="192"/>
        <v>1.6558553723242686</v>
      </c>
      <c r="N988" s="13">
        <f t="shared" si="188"/>
        <v>1.0266303308410465</v>
      </c>
      <c r="O988" s="13">
        <f t="shared" si="189"/>
        <v>1.0266303308410465</v>
      </c>
      <c r="Q988">
        <v>23.183673530269949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14.228923690345241</v>
      </c>
      <c r="G989" s="13">
        <f t="shared" si="183"/>
        <v>0</v>
      </c>
      <c r="H989" s="13">
        <f t="shared" si="184"/>
        <v>14.228923690345241</v>
      </c>
      <c r="I989" s="16">
        <f t="shared" si="191"/>
        <v>14.228924894891865</v>
      </c>
      <c r="J989" s="13">
        <f t="shared" si="185"/>
        <v>14.122533165761745</v>
      </c>
      <c r="K989" s="13">
        <f t="shared" si="186"/>
        <v>0.10639172913012018</v>
      </c>
      <c r="L989" s="13">
        <f t="shared" si="187"/>
        <v>0</v>
      </c>
      <c r="M989" s="13">
        <f t="shared" si="192"/>
        <v>0.62922504148322211</v>
      </c>
      <c r="N989" s="13">
        <f t="shared" si="188"/>
        <v>0.39011952571959768</v>
      </c>
      <c r="O989" s="13">
        <f t="shared" si="189"/>
        <v>0.39011952571959768</v>
      </c>
      <c r="Q989">
        <v>24.54416500000001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96.426554096405695</v>
      </c>
      <c r="G990" s="13">
        <f t="shared" si="183"/>
        <v>7.7260171291836839</v>
      </c>
      <c r="H990" s="13">
        <f t="shared" si="184"/>
        <v>88.700536967222007</v>
      </c>
      <c r="I990" s="16">
        <f t="shared" si="191"/>
        <v>88.806928696352131</v>
      </c>
      <c r="J990" s="13">
        <f t="shared" si="185"/>
        <v>69.239420273994682</v>
      </c>
      <c r="K990" s="13">
        <f t="shared" si="186"/>
        <v>19.567508422357449</v>
      </c>
      <c r="L990" s="13">
        <f t="shared" si="187"/>
        <v>8.4876049915024225</v>
      </c>
      <c r="M990" s="13">
        <f t="shared" si="192"/>
        <v>8.7267105072660467</v>
      </c>
      <c r="N990" s="13">
        <f t="shared" si="188"/>
        <v>5.4105605145049491</v>
      </c>
      <c r="O990" s="13">
        <f t="shared" si="189"/>
        <v>13.136577643688632</v>
      </c>
      <c r="Q990">
        <v>23.895357735051469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46.326101951651317</v>
      </c>
      <c r="G991" s="13">
        <f t="shared" si="183"/>
        <v>2.1246460634495579</v>
      </c>
      <c r="H991" s="13">
        <f t="shared" si="184"/>
        <v>44.201455888201757</v>
      </c>
      <c r="I991" s="16">
        <f t="shared" si="191"/>
        <v>55.281359319056783</v>
      </c>
      <c r="J991" s="13">
        <f t="shared" si="185"/>
        <v>44.534842912340821</v>
      </c>
      <c r="K991" s="13">
        <f t="shared" si="186"/>
        <v>10.746516406715962</v>
      </c>
      <c r="L991" s="13">
        <f t="shared" si="187"/>
        <v>0</v>
      </c>
      <c r="M991" s="13">
        <f t="shared" si="192"/>
        <v>3.3161499927610976</v>
      </c>
      <c r="N991" s="13">
        <f t="shared" si="188"/>
        <v>2.0560129955118804</v>
      </c>
      <c r="O991" s="13">
        <f t="shared" si="189"/>
        <v>4.1806590589614387</v>
      </c>
      <c r="Q991">
        <v>18.431385453261889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5.0334561631127244</v>
      </c>
      <c r="G992" s="13">
        <f t="shared" si="183"/>
        <v>0</v>
      </c>
      <c r="H992" s="13">
        <f t="shared" si="184"/>
        <v>5.0334561631127244</v>
      </c>
      <c r="I992" s="16">
        <f t="shared" si="191"/>
        <v>15.779972569828686</v>
      </c>
      <c r="J992" s="13">
        <f t="shared" si="185"/>
        <v>15.287700330839572</v>
      </c>
      <c r="K992" s="13">
        <f t="shared" si="186"/>
        <v>0.49227223898911454</v>
      </c>
      <c r="L992" s="13">
        <f t="shared" si="187"/>
        <v>0</v>
      </c>
      <c r="M992" s="13">
        <f t="shared" si="192"/>
        <v>1.2601369972492171</v>
      </c>
      <c r="N992" s="13">
        <f t="shared" si="188"/>
        <v>0.78128493829451462</v>
      </c>
      <c r="O992" s="13">
        <f t="shared" si="189"/>
        <v>0.78128493829451462</v>
      </c>
      <c r="Q992">
        <v>15.623025994696549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27.41938224711577</v>
      </c>
      <c r="G993" s="13">
        <f t="shared" si="183"/>
        <v>1.0821773102929054E-2</v>
      </c>
      <c r="H993" s="13">
        <f t="shared" si="184"/>
        <v>27.408560474012841</v>
      </c>
      <c r="I993" s="16">
        <f t="shared" si="191"/>
        <v>27.900832713001954</v>
      </c>
      <c r="J993" s="13">
        <f t="shared" si="185"/>
        <v>25.116313451212765</v>
      </c>
      <c r="K993" s="13">
        <f t="shared" si="186"/>
        <v>2.784519261789189</v>
      </c>
      <c r="L993" s="13">
        <f t="shared" si="187"/>
        <v>0</v>
      </c>
      <c r="M993" s="13">
        <f t="shared" si="192"/>
        <v>0.47885205895470251</v>
      </c>
      <c r="N993" s="13">
        <f t="shared" si="188"/>
        <v>0.29688827655191558</v>
      </c>
      <c r="O993" s="13">
        <f t="shared" si="189"/>
        <v>0.30771004965484461</v>
      </c>
      <c r="Q993">
        <v>14.658244965411759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28.27956988512971</v>
      </c>
      <c r="G994" s="13">
        <f t="shared" si="183"/>
        <v>0.10699316358763435</v>
      </c>
      <c r="H994" s="13">
        <f t="shared" si="184"/>
        <v>28.172576721542075</v>
      </c>
      <c r="I994" s="16">
        <f t="shared" si="191"/>
        <v>30.957095983331264</v>
      </c>
      <c r="J994" s="13">
        <f t="shared" si="185"/>
        <v>26.210313387114937</v>
      </c>
      <c r="K994" s="13">
        <f t="shared" si="186"/>
        <v>4.7467825962163275</v>
      </c>
      <c r="L994" s="13">
        <f t="shared" si="187"/>
        <v>0</v>
      </c>
      <c r="M994" s="13">
        <f t="shared" si="192"/>
        <v>0.18196378240278693</v>
      </c>
      <c r="N994" s="13">
        <f t="shared" si="188"/>
        <v>0.1128175450897279</v>
      </c>
      <c r="O994" s="13">
        <f t="shared" si="189"/>
        <v>0.21981070867736224</v>
      </c>
      <c r="Q994">
        <v>12.36510159354839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74.1328455894174</v>
      </c>
      <c r="G995" s="13">
        <f t="shared" si="183"/>
        <v>5.2335179912885845</v>
      </c>
      <c r="H995" s="13">
        <f t="shared" si="184"/>
        <v>68.899327598128821</v>
      </c>
      <c r="I995" s="16">
        <f t="shared" si="191"/>
        <v>73.646110194345141</v>
      </c>
      <c r="J995" s="13">
        <f t="shared" si="185"/>
        <v>46.359383055050635</v>
      </c>
      <c r="K995" s="13">
        <f t="shared" si="186"/>
        <v>27.286727139294506</v>
      </c>
      <c r="L995" s="13">
        <f t="shared" si="187"/>
        <v>16.26358144734553</v>
      </c>
      <c r="M995" s="13">
        <f t="shared" si="192"/>
        <v>16.332727684658586</v>
      </c>
      <c r="N995" s="13">
        <f t="shared" si="188"/>
        <v>10.126291164488324</v>
      </c>
      <c r="O995" s="13">
        <f t="shared" si="189"/>
        <v>15.359809155776908</v>
      </c>
      <c r="Q995">
        <v>15.14540919800165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55.434963831818557</v>
      </c>
      <c r="G996" s="13">
        <f t="shared" si="183"/>
        <v>3.1430423691339855</v>
      </c>
      <c r="H996" s="13">
        <f t="shared" si="184"/>
        <v>52.29192146268457</v>
      </c>
      <c r="I996" s="16">
        <f t="shared" si="191"/>
        <v>63.315067154633539</v>
      </c>
      <c r="J996" s="13">
        <f t="shared" si="185"/>
        <v>43.436763617098563</v>
      </c>
      <c r="K996" s="13">
        <f t="shared" si="186"/>
        <v>19.878303537534975</v>
      </c>
      <c r="L996" s="13">
        <f t="shared" si="187"/>
        <v>8.8006853156690177</v>
      </c>
      <c r="M996" s="13">
        <f t="shared" si="192"/>
        <v>15.00712183583928</v>
      </c>
      <c r="N996" s="13">
        <f t="shared" si="188"/>
        <v>9.3044155382203542</v>
      </c>
      <c r="O996" s="13">
        <f t="shared" si="189"/>
        <v>12.447457907354339</v>
      </c>
      <c r="Q996">
        <v>15.15452792140487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27.365228678081291</v>
      </c>
      <c r="G997" s="13">
        <f t="shared" si="183"/>
        <v>4.7672522012104394E-3</v>
      </c>
      <c r="H997" s="13">
        <f t="shared" si="184"/>
        <v>27.360461425880079</v>
      </c>
      <c r="I997" s="16">
        <f t="shared" si="191"/>
        <v>38.438079647746036</v>
      </c>
      <c r="J997" s="13">
        <f t="shared" si="185"/>
        <v>34.422985751940637</v>
      </c>
      <c r="K997" s="13">
        <f t="shared" si="186"/>
        <v>4.0150938958053999</v>
      </c>
      <c r="L997" s="13">
        <f t="shared" si="187"/>
        <v>0</v>
      </c>
      <c r="M997" s="13">
        <f t="shared" si="192"/>
        <v>5.702706297618926</v>
      </c>
      <c r="N997" s="13">
        <f t="shared" si="188"/>
        <v>3.5356779045237343</v>
      </c>
      <c r="O997" s="13">
        <f t="shared" si="189"/>
        <v>3.5404451567249446</v>
      </c>
      <c r="Q997">
        <v>18.837180068412302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19.458142714747289</v>
      </c>
      <c r="G998" s="13">
        <f t="shared" si="183"/>
        <v>0</v>
      </c>
      <c r="H998" s="13">
        <f t="shared" si="184"/>
        <v>19.458142714747289</v>
      </c>
      <c r="I998" s="16">
        <f t="shared" si="191"/>
        <v>23.473236610552689</v>
      </c>
      <c r="J998" s="13">
        <f t="shared" si="185"/>
        <v>22.587483188531046</v>
      </c>
      <c r="K998" s="13">
        <f t="shared" si="186"/>
        <v>0.88575342202164364</v>
      </c>
      <c r="L998" s="13">
        <f t="shared" si="187"/>
        <v>0</v>
      </c>
      <c r="M998" s="13">
        <f t="shared" si="192"/>
        <v>2.1670283930951917</v>
      </c>
      <c r="N998" s="13">
        <f t="shared" si="188"/>
        <v>1.3435576037190189</v>
      </c>
      <c r="O998" s="13">
        <f t="shared" si="189"/>
        <v>1.3435576037190189</v>
      </c>
      <c r="Q998">
        <v>19.832257738511149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2.0479211176959149</v>
      </c>
      <c r="G999" s="13">
        <f t="shared" si="183"/>
        <v>0</v>
      </c>
      <c r="H999" s="13">
        <f t="shared" si="184"/>
        <v>2.0479211176959149</v>
      </c>
      <c r="I999" s="16">
        <f t="shared" si="191"/>
        <v>2.9336745397175585</v>
      </c>
      <c r="J999" s="13">
        <f t="shared" si="185"/>
        <v>2.932611859791372</v>
      </c>
      <c r="K999" s="13">
        <f t="shared" si="186"/>
        <v>1.0626799261865827E-3</v>
      </c>
      <c r="L999" s="13">
        <f t="shared" si="187"/>
        <v>0</v>
      </c>
      <c r="M999" s="13">
        <f t="shared" si="192"/>
        <v>0.8234707893761728</v>
      </c>
      <c r="N999" s="13">
        <f t="shared" si="188"/>
        <v>0.51055188941322716</v>
      </c>
      <c r="O999" s="13">
        <f t="shared" si="189"/>
        <v>0.51055188941322716</v>
      </c>
      <c r="Q999">
        <v>23.686521869547899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0.19029743764491711</v>
      </c>
      <c r="G1000" s="13">
        <f t="shared" si="183"/>
        <v>0</v>
      </c>
      <c r="H1000" s="13">
        <f t="shared" si="184"/>
        <v>0.19029743764491711</v>
      </c>
      <c r="I1000" s="16">
        <f t="shared" si="191"/>
        <v>0.19136011757110369</v>
      </c>
      <c r="J1000" s="13">
        <f t="shared" si="185"/>
        <v>0.19135986206457803</v>
      </c>
      <c r="K1000" s="13">
        <f t="shared" si="186"/>
        <v>2.5550652565931031E-7</v>
      </c>
      <c r="L1000" s="13">
        <f t="shared" si="187"/>
        <v>0</v>
      </c>
      <c r="M1000" s="13">
        <f t="shared" si="192"/>
        <v>0.31291889996294564</v>
      </c>
      <c r="N1000" s="13">
        <f t="shared" si="188"/>
        <v>0.19400971797702629</v>
      </c>
      <c r="O1000" s="13">
        <f t="shared" si="189"/>
        <v>0.19400971797702629</v>
      </c>
      <c r="Q1000">
        <v>24.716390396040619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0.27829878567767791</v>
      </c>
      <c r="G1001" s="13">
        <f t="shared" si="183"/>
        <v>0</v>
      </c>
      <c r="H1001" s="13">
        <f t="shared" si="184"/>
        <v>0.27829878567767791</v>
      </c>
      <c r="I1001" s="16">
        <f t="shared" si="191"/>
        <v>0.27829904118420357</v>
      </c>
      <c r="J1001" s="13">
        <f t="shared" si="185"/>
        <v>0.27829843085262118</v>
      </c>
      <c r="K1001" s="13">
        <f t="shared" si="186"/>
        <v>6.1033158238466001E-7</v>
      </c>
      <c r="L1001" s="13">
        <f t="shared" si="187"/>
        <v>0</v>
      </c>
      <c r="M1001" s="13">
        <f t="shared" si="192"/>
        <v>0.11890918198591935</v>
      </c>
      <c r="N1001" s="13">
        <f t="shared" si="188"/>
        <v>7.3723692831269991E-2</v>
      </c>
      <c r="O1001" s="13">
        <f t="shared" si="189"/>
        <v>7.3723692831269991E-2</v>
      </c>
      <c r="Q1001">
        <v>26.540959000000012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1.6275326792520231</v>
      </c>
      <c r="G1002" s="13">
        <f t="shared" si="183"/>
        <v>0</v>
      </c>
      <c r="H1002" s="13">
        <f t="shared" si="184"/>
        <v>1.6275326792520231</v>
      </c>
      <c r="I1002" s="16">
        <f t="shared" si="191"/>
        <v>1.6275332895836054</v>
      </c>
      <c r="J1002" s="13">
        <f t="shared" si="185"/>
        <v>1.6273582444793</v>
      </c>
      <c r="K1002" s="13">
        <f t="shared" si="186"/>
        <v>1.7504510430543796E-4</v>
      </c>
      <c r="L1002" s="13">
        <f t="shared" si="187"/>
        <v>0</v>
      </c>
      <c r="M1002" s="13">
        <f t="shared" si="192"/>
        <v>4.5185489154649358E-2</v>
      </c>
      <c r="N1002" s="13">
        <f t="shared" si="188"/>
        <v>2.8015003275882602E-2</v>
      </c>
      <c r="O1002" s="13">
        <f t="shared" si="189"/>
        <v>2.8015003275882602E-2</v>
      </c>
      <c r="Q1002">
        <v>23.945641625142859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5.2930667915477114</v>
      </c>
      <c r="G1003" s="13">
        <f t="shared" si="183"/>
        <v>0</v>
      </c>
      <c r="H1003" s="13">
        <f t="shared" si="184"/>
        <v>5.2930667915477114</v>
      </c>
      <c r="I1003" s="16">
        <f t="shared" si="191"/>
        <v>5.2932418366520171</v>
      </c>
      <c r="J1003" s="13">
        <f t="shared" si="185"/>
        <v>5.2871346199451033</v>
      </c>
      <c r="K1003" s="13">
        <f t="shared" si="186"/>
        <v>6.1072167069138317E-3</v>
      </c>
      <c r="L1003" s="13">
        <f t="shared" si="187"/>
        <v>0</v>
      </c>
      <c r="M1003" s="13">
        <f t="shared" si="192"/>
        <v>1.7170485878766756E-2</v>
      </c>
      <c r="N1003" s="13">
        <f t="shared" si="188"/>
        <v>1.0645701244835389E-2</v>
      </c>
      <c r="O1003" s="13">
        <f t="shared" si="189"/>
        <v>1.0645701244835389E-2</v>
      </c>
      <c r="Q1003">
        <v>23.833885772292881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0.42142857099999997</v>
      </c>
      <c r="G1004" s="13">
        <f t="shared" si="183"/>
        <v>0</v>
      </c>
      <c r="H1004" s="13">
        <f t="shared" si="184"/>
        <v>0.42142857099999997</v>
      </c>
      <c r="I1004" s="16">
        <f t="shared" si="191"/>
        <v>0.42753578770691381</v>
      </c>
      <c r="J1004" s="13">
        <f t="shared" si="185"/>
        <v>0.42752848658640291</v>
      </c>
      <c r="K1004" s="13">
        <f t="shared" si="186"/>
        <v>7.3011205108941546E-6</v>
      </c>
      <c r="L1004" s="13">
        <f t="shared" si="187"/>
        <v>0</v>
      </c>
      <c r="M1004" s="13">
        <f t="shared" si="192"/>
        <v>6.524784633931368E-3</v>
      </c>
      <c r="N1004" s="13">
        <f t="shared" si="188"/>
        <v>4.0453664730374485E-3</v>
      </c>
      <c r="O1004" s="13">
        <f t="shared" si="189"/>
        <v>4.0453664730374485E-3</v>
      </c>
      <c r="Q1004">
        <v>18.0470644722675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18.34272709078391</v>
      </c>
      <c r="G1005" s="13">
        <f t="shared" si="183"/>
        <v>0</v>
      </c>
      <c r="H1005" s="13">
        <f t="shared" si="184"/>
        <v>18.34272709078391</v>
      </c>
      <c r="I1005" s="16">
        <f t="shared" si="191"/>
        <v>18.342734391904422</v>
      </c>
      <c r="J1005" s="13">
        <f t="shared" si="185"/>
        <v>17.395222660185777</v>
      </c>
      <c r="K1005" s="13">
        <f t="shared" si="186"/>
        <v>0.94751173171864522</v>
      </c>
      <c r="L1005" s="13">
        <f t="shared" si="187"/>
        <v>0</v>
      </c>
      <c r="M1005" s="13">
        <f t="shared" si="192"/>
        <v>2.4794181608939194E-3</v>
      </c>
      <c r="N1005" s="13">
        <f t="shared" si="188"/>
        <v>1.53723925975423E-3</v>
      </c>
      <c r="O1005" s="13">
        <f t="shared" si="189"/>
        <v>1.53723925975423E-3</v>
      </c>
      <c r="Q1005">
        <v>13.928467842924279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77.15879491638195</v>
      </c>
      <c r="G1006" s="13">
        <f t="shared" si="183"/>
        <v>5.5718276128757331</v>
      </c>
      <c r="H1006" s="13">
        <f t="shared" si="184"/>
        <v>71.586967303506214</v>
      </c>
      <c r="I1006" s="16">
        <f t="shared" si="191"/>
        <v>72.534479035224862</v>
      </c>
      <c r="J1006" s="13">
        <f t="shared" si="185"/>
        <v>41.686663566325279</v>
      </c>
      <c r="K1006" s="13">
        <f t="shared" si="186"/>
        <v>30.847815468899583</v>
      </c>
      <c r="L1006" s="13">
        <f t="shared" si="187"/>
        <v>19.850853686105769</v>
      </c>
      <c r="M1006" s="13">
        <f t="shared" si="192"/>
        <v>19.85179586500691</v>
      </c>
      <c r="N1006" s="13">
        <f t="shared" si="188"/>
        <v>12.308113436304284</v>
      </c>
      <c r="O1006" s="13">
        <f t="shared" si="189"/>
        <v>17.879941049180019</v>
      </c>
      <c r="Q1006">
        <v>12.857401120481381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42.05437095211046</v>
      </c>
      <c r="G1007" s="13">
        <f t="shared" si="183"/>
        <v>1.6470545568441044</v>
      </c>
      <c r="H1007" s="13">
        <f t="shared" si="184"/>
        <v>40.407316395266356</v>
      </c>
      <c r="I1007" s="16">
        <f t="shared" si="191"/>
        <v>51.404278178060181</v>
      </c>
      <c r="J1007" s="13">
        <f t="shared" si="185"/>
        <v>35.55881365292602</v>
      </c>
      <c r="K1007" s="13">
        <f t="shared" si="186"/>
        <v>15.845464525134162</v>
      </c>
      <c r="L1007" s="13">
        <f t="shared" si="187"/>
        <v>4.7381937137886805</v>
      </c>
      <c r="M1007" s="13">
        <f t="shared" si="192"/>
        <v>12.281876142491305</v>
      </c>
      <c r="N1007" s="13">
        <f t="shared" si="188"/>
        <v>7.6147632083446091</v>
      </c>
      <c r="O1007" s="13">
        <f t="shared" si="189"/>
        <v>9.261817765188713</v>
      </c>
      <c r="Q1007">
        <v>12.36064159354839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86.072683481984996</v>
      </c>
      <c r="G1008" s="13">
        <f t="shared" si="183"/>
        <v>6.568425355153293</v>
      </c>
      <c r="H1008" s="13">
        <f t="shared" si="184"/>
        <v>79.504258126831701</v>
      </c>
      <c r="I1008" s="16">
        <f t="shared" si="191"/>
        <v>90.611528938177187</v>
      </c>
      <c r="J1008" s="13">
        <f t="shared" si="185"/>
        <v>44.78893309794821</v>
      </c>
      <c r="K1008" s="13">
        <f t="shared" si="186"/>
        <v>45.822595840228978</v>
      </c>
      <c r="L1008" s="13">
        <f t="shared" si="187"/>
        <v>34.935740365554992</v>
      </c>
      <c r="M1008" s="13">
        <f t="shared" si="192"/>
        <v>39.602853299701692</v>
      </c>
      <c r="N1008" s="13">
        <f t="shared" si="188"/>
        <v>24.553769045815049</v>
      </c>
      <c r="O1008" s="13">
        <f t="shared" si="189"/>
        <v>31.12219440096834</v>
      </c>
      <c r="Q1008">
        <v>13.02377429167092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22.308900428568109</v>
      </c>
      <c r="G1009" s="13">
        <f t="shared" si="183"/>
        <v>0</v>
      </c>
      <c r="H1009" s="13">
        <f t="shared" si="184"/>
        <v>22.308900428568109</v>
      </c>
      <c r="I1009" s="16">
        <f t="shared" si="191"/>
        <v>33.195755903242102</v>
      </c>
      <c r="J1009" s="13">
        <f t="shared" si="185"/>
        <v>29.620306186504802</v>
      </c>
      <c r="K1009" s="13">
        <f t="shared" si="186"/>
        <v>3.5754497167372996</v>
      </c>
      <c r="L1009" s="13">
        <f t="shared" si="187"/>
        <v>0</v>
      </c>
      <c r="M1009" s="13">
        <f t="shared" si="192"/>
        <v>15.049084253886644</v>
      </c>
      <c r="N1009" s="13">
        <f t="shared" si="188"/>
        <v>9.3304322374097186</v>
      </c>
      <c r="O1009" s="13">
        <f t="shared" si="189"/>
        <v>9.3304322374097186</v>
      </c>
      <c r="Q1009">
        <v>16.502770725971171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13.67877222297793</v>
      </c>
      <c r="G1010" s="13">
        <f t="shared" si="183"/>
        <v>0</v>
      </c>
      <c r="H1010" s="13">
        <f t="shared" si="184"/>
        <v>13.67877222297793</v>
      </c>
      <c r="I1010" s="16">
        <f t="shared" si="191"/>
        <v>17.254221939715229</v>
      </c>
      <c r="J1010" s="13">
        <f t="shared" si="185"/>
        <v>16.741208573586594</v>
      </c>
      <c r="K1010" s="13">
        <f t="shared" si="186"/>
        <v>0.51301336612863579</v>
      </c>
      <c r="L1010" s="13">
        <f t="shared" si="187"/>
        <v>0</v>
      </c>
      <c r="M1010" s="13">
        <f t="shared" si="192"/>
        <v>5.7186520164769252</v>
      </c>
      <c r="N1010" s="13">
        <f t="shared" si="188"/>
        <v>3.5455642502156937</v>
      </c>
      <c r="O1010" s="13">
        <f t="shared" si="189"/>
        <v>3.5455642502156937</v>
      </c>
      <c r="Q1010">
        <v>17.253187561391631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1.781388688239768</v>
      </c>
      <c r="G1011" s="13">
        <f t="shared" si="183"/>
        <v>0</v>
      </c>
      <c r="H1011" s="13">
        <f t="shared" si="184"/>
        <v>1.781388688239768</v>
      </c>
      <c r="I1011" s="16">
        <f t="shared" si="191"/>
        <v>2.2944020543684038</v>
      </c>
      <c r="J1011" s="13">
        <f t="shared" si="185"/>
        <v>2.2936926448630768</v>
      </c>
      <c r="K1011" s="13">
        <f t="shared" si="186"/>
        <v>7.0940950532705216E-4</v>
      </c>
      <c r="L1011" s="13">
        <f t="shared" si="187"/>
        <v>0</v>
      </c>
      <c r="M1011" s="13">
        <f t="shared" si="192"/>
        <v>2.1730877662612316</v>
      </c>
      <c r="N1011" s="13">
        <f t="shared" si="188"/>
        <v>1.3473144150819636</v>
      </c>
      <c r="O1011" s="13">
        <f t="shared" si="189"/>
        <v>1.3473144150819636</v>
      </c>
      <c r="Q1011">
        <v>21.32252265297247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2.1169995388578231</v>
      </c>
      <c r="G1012" s="13">
        <f t="shared" si="183"/>
        <v>0</v>
      </c>
      <c r="H1012" s="13">
        <f t="shared" si="184"/>
        <v>2.1169995388578231</v>
      </c>
      <c r="I1012" s="16">
        <f t="shared" si="191"/>
        <v>2.1177089483631502</v>
      </c>
      <c r="J1012" s="13">
        <f t="shared" si="185"/>
        <v>2.1173446370099116</v>
      </c>
      <c r="K1012" s="13">
        <f t="shared" si="186"/>
        <v>3.6431135323855557E-4</v>
      </c>
      <c r="L1012" s="13">
        <f t="shared" si="187"/>
        <v>0</v>
      </c>
      <c r="M1012" s="13">
        <f t="shared" si="192"/>
        <v>0.82577335117926798</v>
      </c>
      <c r="N1012" s="13">
        <f t="shared" si="188"/>
        <v>0.51197947773114616</v>
      </c>
      <c r="O1012" s="13">
        <f t="shared" si="189"/>
        <v>0.51197947773114616</v>
      </c>
      <c r="Q1012">
        <v>24.351242742987719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0.485714286</v>
      </c>
      <c r="G1013" s="13">
        <f t="shared" si="183"/>
        <v>0</v>
      </c>
      <c r="H1013" s="13">
        <f t="shared" si="184"/>
        <v>0.485714286</v>
      </c>
      <c r="I1013" s="16">
        <f t="shared" si="191"/>
        <v>0.48607859735323855</v>
      </c>
      <c r="J1013" s="13">
        <f t="shared" si="185"/>
        <v>0.48607420360344766</v>
      </c>
      <c r="K1013" s="13">
        <f t="shared" si="186"/>
        <v>4.393749790887469E-6</v>
      </c>
      <c r="L1013" s="13">
        <f t="shared" si="187"/>
        <v>0</v>
      </c>
      <c r="M1013" s="13">
        <f t="shared" si="192"/>
        <v>0.31379387344812182</v>
      </c>
      <c r="N1013" s="13">
        <f t="shared" si="188"/>
        <v>0.19455220153783553</v>
      </c>
      <c r="O1013" s="13">
        <f t="shared" si="189"/>
        <v>0.19455220153783553</v>
      </c>
      <c r="Q1013">
        <v>24.372075000000009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8.3271002999918853</v>
      </c>
      <c r="G1014" s="13">
        <f t="shared" si="183"/>
        <v>0</v>
      </c>
      <c r="H1014" s="13">
        <f t="shared" si="184"/>
        <v>8.3271002999918853</v>
      </c>
      <c r="I1014" s="16">
        <f t="shared" si="191"/>
        <v>8.3271046937416759</v>
      </c>
      <c r="J1014" s="13">
        <f t="shared" si="185"/>
        <v>8.3008052040381095</v>
      </c>
      <c r="K1014" s="13">
        <f t="shared" si="186"/>
        <v>2.6299489703566437E-2</v>
      </c>
      <c r="L1014" s="13">
        <f t="shared" si="187"/>
        <v>0</v>
      </c>
      <c r="M1014" s="13">
        <f t="shared" si="192"/>
        <v>0.11924167191028628</v>
      </c>
      <c r="N1014" s="13">
        <f t="shared" si="188"/>
        <v>7.392983658437749E-2</v>
      </c>
      <c r="O1014" s="13">
        <f t="shared" si="189"/>
        <v>7.392983658437749E-2</v>
      </c>
      <c r="Q1014">
        <v>23.094288459786458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2.0934597821480438</v>
      </c>
      <c r="G1015" s="13">
        <f t="shared" si="183"/>
        <v>0</v>
      </c>
      <c r="H1015" s="13">
        <f t="shared" si="184"/>
        <v>2.0934597821480438</v>
      </c>
      <c r="I1015" s="16">
        <f t="shared" si="191"/>
        <v>2.1197592718516103</v>
      </c>
      <c r="J1015" s="13">
        <f t="shared" si="185"/>
        <v>2.1193049312816314</v>
      </c>
      <c r="K1015" s="13">
        <f t="shared" si="186"/>
        <v>4.5434056997883943E-4</v>
      </c>
      <c r="L1015" s="13">
        <f t="shared" si="187"/>
        <v>0</v>
      </c>
      <c r="M1015" s="13">
        <f t="shared" si="192"/>
        <v>4.5311835325908795E-2</v>
      </c>
      <c r="N1015" s="13">
        <f t="shared" si="188"/>
        <v>2.8093337902063451E-2</v>
      </c>
      <c r="O1015" s="13">
        <f t="shared" si="189"/>
        <v>2.8093337902063451E-2</v>
      </c>
      <c r="Q1015">
        <v>22.797560263189819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0.37807712619468969</v>
      </c>
      <c r="G1016" s="13">
        <f t="shared" si="183"/>
        <v>0</v>
      </c>
      <c r="H1016" s="13">
        <f t="shared" si="184"/>
        <v>0.37807712619468969</v>
      </c>
      <c r="I1016" s="16">
        <f t="shared" si="191"/>
        <v>0.37853146676466853</v>
      </c>
      <c r="J1016" s="13">
        <f t="shared" si="185"/>
        <v>0.37852668306253318</v>
      </c>
      <c r="K1016" s="13">
        <f t="shared" si="186"/>
        <v>4.7837021353580589E-6</v>
      </c>
      <c r="L1016" s="13">
        <f t="shared" si="187"/>
        <v>0</v>
      </c>
      <c r="M1016" s="13">
        <f t="shared" si="192"/>
        <v>1.7218497423845344E-2</v>
      </c>
      <c r="N1016" s="13">
        <f t="shared" si="188"/>
        <v>1.0675468402784112E-2</v>
      </c>
      <c r="O1016" s="13">
        <f t="shared" si="189"/>
        <v>1.0675468402784112E-2</v>
      </c>
      <c r="Q1016">
        <v>18.454417443108831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43.442350832038187</v>
      </c>
      <c r="G1017" s="13">
        <f t="shared" si="183"/>
        <v>1.8022346002653755</v>
      </c>
      <c r="H1017" s="13">
        <f t="shared" si="184"/>
        <v>41.640116231772808</v>
      </c>
      <c r="I1017" s="16">
        <f t="shared" si="191"/>
        <v>41.640121015474946</v>
      </c>
      <c r="J1017" s="13">
        <f t="shared" si="185"/>
        <v>34.303843162946329</v>
      </c>
      <c r="K1017" s="13">
        <f t="shared" si="186"/>
        <v>7.3362778525286174</v>
      </c>
      <c r="L1017" s="13">
        <f t="shared" si="187"/>
        <v>0</v>
      </c>
      <c r="M1017" s="13">
        <f t="shared" si="192"/>
        <v>6.5430290210612314E-3</v>
      </c>
      <c r="N1017" s="13">
        <f t="shared" si="188"/>
        <v>4.0566779930579638E-3</v>
      </c>
      <c r="O1017" s="13">
        <f t="shared" si="189"/>
        <v>1.8062912782584335</v>
      </c>
      <c r="Q1017">
        <v>15.348741741530899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64.120774431589709</v>
      </c>
      <c r="G1018" s="13">
        <f t="shared" si="183"/>
        <v>4.1141403551448548</v>
      </c>
      <c r="H1018" s="13">
        <f t="shared" si="184"/>
        <v>60.006634076444854</v>
      </c>
      <c r="I1018" s="16">
        <f t="shared" si="191"/>
        <v>67.342911928973479</v>
      </c>
      <c r="J1018" s="13">
        <f t="shared" si="185"/>
        <v>39.604938517012108</v>
      </c>
      <c r="K1018" s="13">
        <f t="shared" si="186"/>
        <v>27.73797341196137</v>
      </c>
      <c r="L1018" s="13">
        <f t="shared" si="187"/>
        <v>16.718145635861852</v>
      </c>
      <c r="M1018" s="13">
        <f t="shared" si="192"/>
        <v>16.720631986889853</v>
      </c>
      <c r="N1018" s="13">
        <f t="shared" si="188"/>
        <v>10.366791831871708</v>
      </c>
      <c r="O1018" s="13">
        <f t="shared" si="189"/>
        <v>14.480932187016563</v>
      </c>
      <c r="Q1018">
        <v>12.279190602284141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45.71895208838027</v>
      </c>
      <c r="G1019" s="13">
        <f t="shared" si="183"/>
        <v>2.0567650058721774</v>
      </c>
      <c r="H1019" s="13">
        <f t="shared" si="184"/>
        <v>43.66218708250809</v>
      </c>
      <c r="I1019" s="16">
        <f t="shared" si="191"/>
        <v>54.682014858607609</v>
      </c>
      <c r="J1019" s="13">
        <f t="shared" si="185"/>
        <v>36.01119037425854</v>
      </c>
      <c r="K1019" s="13">
        <f t="shared" si="186"/>
        <v>18.670824484349069</v>
      </c>
      <c r="L1019" s="13">
        <f t="shared" si="187"/>
        <v>7.5843279312233838</v>
      </c>
      <c r="M1019" s="13">
        <f t="shared" si="192"/>
        <v>13.938168086241529</v>
      </c>
      <c r="N1019" s="13">
        <f t="shared" si="188"/>
        <v>8.6416642134697472</v>
      </c>
      <c r="O1019" s="13">
        <f t="shared" si="189"/>
        <v>10.698429219341925</v>
      </c>
      <c r="Q1019">
        <v>11.94020759354839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26.280390115196109</v>
      </c>
      <c r="G1020" s="13">
        <f t="shared" si="183"/>
        <v>0</v>
      </c>
      <c r="H1020" s="13">
        <f t="shared" si="184"/>
        <v>26.280390115196109</v>
      </c>
      <c r="I1020" s="16">
        <f t="shared" si="191"/>
        <v>37.366886668321797</v>
      </c>
      <c r="J1020" s="13">
        <f t="shared" si="185"/>
        <v>32.981015547054177</v>
      </c>
      <c r="K1020" s="13">
        <f t="shared" si="186"/>
        <v>4.3858711212676198</v>
      </c>
      <c r="L1020" s="13">
        <f t="shared" si="187"/>
        <v>0</v>
      </c>
      <c r="M1020" s="13">
        <f t="shared" si="192"/>
        <v>5.2965038727717815</v>
      </c>
      <c r="N1020" s="13">
        <f t="shared" si="188"/>
        <v>3.2838324011185045</v>
      </c>
      <c r="O1020" s="13">
        <f t="shared" si="189"/>
        <v>3.2838324011185045</v>
      </c>
      <c r="Q1020">
        <v>17.455310569360119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72.267394207167072</v>
      </c>
      <c r="G1021" s="13">
        <f t="shared" si="183"/>
        <v>5.0249552947508294</v>
      </c>
      <c r="H1021" s="13">
        <f t="shared" si="184"/>
        <v>67.242438912416247</v>
      </c>
      <c r="I1021" s="16">
        <f t="shared" si="191"/>
        <v>71.628310033683874</v>
      </c>
      <c r="J1021" s="13">
        <f t="shared" si="185"/>
        <v>48.250017927908395</v>
      </c>
      <c r="K1021" s="13">
        <f t="shared" si="186"/>
        <v>23.378292105775479</v>
      </c>
      <c r="L1021" s="13">
        <f t="shared" si="187"/>
        <v>12.326408539787904</v>
      </c>
      <c r="M1021" s="13">
        <f t="shared" si="192"/>
        <v>14.339080011441181</v>
      </c>
      <c r="N1021" s="13">
        <f t="shared" si="188"/>
        <v>8.8902296070935325</v>
      </c>
      <c r="O1021" s="13">
        <f t="shared" si="189"/>
        <v>13.915184901844363</v>
      </c>
      <c r="Q1021">
        <v>16.431771738390811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5.3960699708690596</v>
      </c>
      <c r="G1022" s="13">
        <f t="shared" si="183"/>
        <v>0</v>
      </c>
      <c r="H1022" s="13">
        <f t="shared" si="184"/>
        <v>5.3960699708690596</v>
      </c>
      <c r="I1022" s="16">
        <f t="shared" si="191"/>
        <v>16.447953536856637</v>
      </c>
      <c r="J1022" s="13">
        <f t="shared" si="185"/>
        <v>16.195269373715711</v>
      </c>
      <c r="K1022" s="13">
        <f t="shared" si="186"/>
        <v>0.2526841631409269</v>
      </c>
      <c r="L1022" s="13">
        <f t="shared" si="187"/>
        <v>0</v>
      </c>
      <c r="M1022" s="13">
        <f t="shared" si="192"/>
        <v>5.4488504043476489</v>
      </c>
      <c r="N1022" s="13">
        <f t="shared" si="188"/>
        <v>3.3782872506955424</v>
      </c>
      <c r="O1022" s="13">
        <f t="shared" si="189"/>
        <v>3.3782872506955424</v>
      </c>
      <c r="Q1022">
        <v>21.39983599431784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4.3423126677757304</v>
      </c>
      <c r="G1023" s="13">
        <f t="shared" si="183"/>
        <v>0</v>
      </c>
      <c r="H1023" s="13">
        <f t="shared" si="184"/>
        <v>4.3423126677757304</v>
      </c>
      <c r="I1023" s="16">
        <f t="shared" si="191"/>
        <v>4.5949968309166573</v>
      </c>
      <c r="J1023" s="13">
        <f t="shared" si="185"/>
        <v>4.5908460575924908</v>
      </c>
      <c r="K1023" s="13">
        <f t="shared" si="186"/>
        <v>4.150773324166579E-3</v>
      </c>
      <c r="L1023" s="13">
        <f t="shared" si="187"/>
        <v>0</v>
      </c>
      <c r="M1023" s="13">
        <f t="shared" si="192"/>
        <v>2.0705631536521065</v>
      </c>
      <c r="N1023" s="13">
        <f t="shared" si="188"/>
        <v>1.2837491552643061</v>
      </c>
      <c r="O1023" s="13">
        <f t="shared" si="189"/>
        <v>1.2837491552643061</v>
      </c>
      <c r="Q1023">
        <v>23.564091122606751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0.36972236099782502</v>
      </c>
      <c r="G1024" s="13">
        <f t="shared" si="183"/>
        <v>0</v>
      </c>
      <c r="H1024" s="13">
        <f t="shared" si="184"/>
        <v>0.36972236099782502</v>
      </c>
      <c r="I1024" s="16">
        <f t="shared" si="191"/>
        <v>0.3738731343219916</v>
      </c>
      <c r="J1024" s="13">
        <f t="shared" si="185"/>
        <v>0.37387075785653473</v>
      </c>
      <c r="K1024" s="13">
        <f t="shared" si="186"/>
        <v>2.3764654568658727E-6</v>
      </c>
      <c r="L1024" s="13">
        <f t="shared" si="187"/>
        <v>0</v>
      </c>
      <c r="M1024" s="13">
        <f t="shared" si="192"/>
        <v>0.78681399838780042</v>
      </c>
      <c r="N1024" s="13">
        <f t="shared" si="188"/>
        <v>0.48782467900043625</v>
      </c>
      <c r="O1024" s="13">
        <f t="shared" si="189"/>
        <v>0.48782467900043625</v>
      </c>
      <c r="Q1024">
        <v>23.139540054130411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1.7615922653801761</v>
      </c>
      <c r="G1025" s="13">
        <f t="shared" si="183"/>
        <v>0</v>
      </c>
      <c r="H1025" s="13">
        <f t="shared" si="184"/>
        <v>1.7615922653801761</v>
      </c>
      <c r="I1025" s="16">
        <f t="shared" si="191"/>
        <v>1.761594641845633</v>
      </c>
      <c r="J1025" s="13">
        <f t="shared" si="185"/>
        <v>1.761388768952433</v>
      </c>
      <c r="K1025" s="13">
        <f t="shared" si="186"/>
        <v>2.0587289319995428E-4</v>
      </c>
      <c r="L1025" s="13">
        <f t="shared" si="187"/>
        <v>0</v>
      </c>
      <c r="M1025" s="13">
        <f t="shared" si="192"/>
        <v>0.29898931938736417</v>
      </c>
      <c r="N1025" s="13">
        <f t="shared" si="188"/>
        <v>0.18537337802016579</v>
      </c>
      <c r="O1025" s="13">
        <f t="shared" si="189"/>
        <v>0.18537337802016579</v>
      </c>
      <c r="Q1025">
        <v>24.483580000000011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18.28656235584409</v>
      </c>
      <c r="G1026" s="13">
        <f t="shared" si="183"/>
        <v>0</v>
      </c>
      <c r="H1026" s="13">
        <f t="shared" si="184"/>
        <v>18.28656235584409</v>
      </c>
      <c r="I1026" s="16">
        <f t="shared" si="191"/>
        <v>18.286768228737291</v>
      </c>
      <c r="J1026" s="13">
        <f t="shared" si="185"/>
        <v>18.021785108226091</v>
      </c>
      <c r="K1026" s="13">
        <f t="shared" si="186"/>
        <v>0.2649831205112001</v>
      </c>
      <c r="L1026" s="13">
        <f t="shared" si="187"/>
        <v>0</v>
      </c>
      <c r="M1026" s="13">
        <f t="shared" si="192"/>
        <v>0.11361594136719838</v>
      </c>
      <c r="N1026" s="13">
        <f t="shared" si="188"/>
        <v>7.0441883647662989E-2</v>
      </c>
      <c r="O1026" s="13">
        <f t="shared" si="189"/>
        <v>7.0441883647662989E-2</v>
      </c>
      <c r="Q1026">
        <v>23.32687766825531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22.667532368459181</v>
      </c>
      <c r="G1027" s="13">
        <f t="shared" si="183"/>
        <v>0</v>
      </c>
      <c r="H1027" s="13">
        <f t="shared" si="184"/>
        <v>22.667532368459181</v>
      </c>
      <c r="I1027" s="16">
        <f t="shared" si="191"/>
        <v>22.932515488970381</v>
      </c>
      <c r="J1027" s="13">
        <f t="shared" si="185"/>
        <v>22.145889746266995</v>
      </c>
      <c r="K1027" s="13">
        <f t="shared" si="186"/>
        <v>0.78662574270338581</v>
      </c>
      <c r="L1027" s="13">
        <f t="shared" si="187"/>
        <v>0</v>
      </c>
      <c r="M1027" s="13">
        <f t="shared" si="192"/>
        <v>4.3174057719535391E-2</v>
      </c>
      <c r="N1027" s="13">
        <f t="shared" si="188"/>
        <v>2.6767915786111943E-2</v>
      </c>
      <c r="O1027" s="13">
        <f t="shared" si="189"/>
        <v>2.6767915786111943E-2</v>
      </c>
      <c r="Q1027">
        <v>20.214463522999822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3.8919894772016841</v>
      </c>
      <c r="G1028" s="13">
        <f t="shared" si="183"/>
        <v>0</v>
      </c>
      <c r="H1028" s="13">
        <f t="shared" si="184"/>
        <v>3.8919894772016841</v>
      </c>
      <c r="I1028" s="16">
        <f t="shared" si="191"/>
        <v>4.6786152199050699</v>
      </c>
      <c r="J1028" s="13">
        <f t="shared" si="185"/>
        <v>4.6706597927650648</v>
      </c>
      <c r="K1028" s="13">
        <f t="shared" si="186"/>
        <v>7.955427140005078E-3</v>
      </c>
      <c r="L1028" s="13">
        <f t="shared" si="187"/>
        <v>0</v>
      </c>
      <c r="M1028" s="13">
        <f t="shared" si="192"/>
        <v>1.6406141933423449E-2</v>
      </c>
      <c r="N1028" s="13">
        <f t="shared" si="188"/>
        <v>1.0171807998722538E-2</v>
      </c>
      <c r="O1028" s="13">
        <f t="shared" si="189"/>
        <v>1.0171807998722538E-2</v>
      </c>
      <c r="Q1028">
        <v>19.333443551554129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0.79808386900075634</v>
      </c>
      <c r="G1029" s="13">
        <f t="shared" si="183"/>
        <v>0</v>
      </c>
      <c r="H1029" s="13">
        <f t="shared" si="184"/>
        <v>0.79808386900075634</v>
      </c>
      <c r="I1029" s="16">
        <f t="shared" si="191"/>
        <v>0.80603929614076142</v>
      </c>
      <c r="J1029" s="13">
        <f t="shared" si="185"/>
        <v>0.80596378801584112</v>
      </c>
      <c r="K1029" s="13">
        <f t="shared" si="186"/>
        <v>7.5508124920298236E-5</v>
      </c>
      <c r="L1029" s="13">
        <f t="shared" si="187"/>
        <v>0</v>
      </c>
      <c r="M1029" s="13">
        <f t="shared" si="192"/>
        <v>6.2343339347009103E-3</v>
      </c>
      <c r="N1029" s="13">
        <f t="shared" si="188"/>
        <v>3.8652870395145642E-3</v>
      </c>
      <c r="O1029" s="13">
        <f t="shared" si="189"/>
        <v>3.8652870395145642E-3</v>
      </c>
      <c r="Q1029">
        <v>14.95634689481248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33.53116521880694</v>
      </c>
      <c r="G1030" s="13">
        <f t="shared" ref="G1030:G1093" si="194">IF((F1030-$J$2)&gt;0,$I$2*(F1030-$J$2),0)</f>
        <v>0.69413625095962961</v>
      </c>
      <c r="H1030" s="13">
        <f t="shared" ref="H1030:H1093" si="195">F1030-G1030</f>
        <v>32.83702896784731</v>
      </c>
      <c r="I1030" s="16">
        <f t="shared" si="191"/>
        <v>32.837104475972232</v>
      </c>
      <c r="J1030" s="13">
        <f t="shared" ref="J1030:J1093" si="196">I1030/SQRT(1+(I1030/($K$2*(300+(25*Q1030)+0.05*(Q1030)^3)))^2)</f>
        <v>27.304359372521557</v>
      </c>
      <c r="K1030" s="13">
        <f t="shared" ref="K1030:K1093" si="197">I1030-J1030</f>
        <v>5.5327451034506758</v>
      </c>
      <c r="L1030" s="13">
        <f t="shared" ref="L1030:L1093" si="198">IF(K1030&gt;$N$2,(K1030-$N$2)/$L$2,0)</f>
        <v>0</v>
      </c>
      <c r="M1030" s="13">
        <f t="shared" si="192"/>
        <v>2.3690468951863461E-3</v>
      </c>
      <c r="N1030" s="13">
        <f t="shared" ref="N1030:N1093" si="199">$M$2*M1030</f>
        <v>1.4688090750155345E-3</v>
      </c>
      <c r="O1030" s="13">
        <f t="shared" ref="O1030:O1093" si="200">N1030+G1030</f>
        <v>0.69560506003464517</v>
      </c>
      <c r="Q1030">
        <v>12.33403459354839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63.04468834015055</v>
      </c>
      <c r="G1031" s="13">
        <f t="shared" si="194"/>
        <v>3.9938309120402109</v>
      </c>
      <c r="H1031" s="13">
        <f t="shared" si="195"/>
        <v>59.050857428110341</v>
      </c>
      <c r="I1031" s="16">
        <f t="shared" ref="I1031:I1094" si="202">H1031+K1030-L1030</f>
        <v>64.583602531561013</v>
      </c>
      <c r="J1031" s="13">
        <f t="shared" si="196"/>
        <v>41.225260243323596</v>
      </c>
      <c r="K1031" s="13">
        <f t="shared" si="197"/>
        <v>23.358342288237417</v>
      </c>
      <c r="L1031" s="13">
        <f t="shared" si="198"/>
        <v>12.306312035573823</v>
      </c>
      <c r="M1031" s="13">
        <f t="shared" ref="M1031:M1094" si="203">L1031+M1030-N1030</f>
        <v>12.307212273393993</v>
      </c>
      <c r="N1031" s="13">
        <f t="shared" si="199"/>
        <v>7.6304716095042755</v>
      </c>
      <c r="O1031" s="13">
        <f t="shared" si="200"/>
        <v>11.624302521544486</v>
      </c>
      <c r="Q1031">
        <v>13.586816418211241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31.636934420971201</v>
      </c>
      <c r="G1032" s="13">
        <f t="shared" si="194"/>
        <v>0.48235593504225127</v>
      </c>
      <c r="H1032" s="13">
        <f t="shared" si="195"/>
        <v>31.154578485928951</v>
      </c>
      <c r="I1032" s="16">
        <f t="shared" si="202"/>
        <v>42.206608738592543</v>
      </c>
      <c r="J1032" s="13">
        <f t="shared" si="196"/>
        <v>35.399082322457325</v>
      </c>
      <c r="K1032" s="13">
        <f t="shared" si="197"/>
        <v>6.807526416135218</v>
      </c>
      <c r="L1032" s="13">
        <f t="shared" si="198"/>
        <v>0</v>
      </c>
      <c r="M1032" s="13">
        <f t="shared" si="203"/>
        <v>4.676740663889718</v>
      </c>
      <c r="N1032" s="13">
        <f t="shared" si="199"/>
        <v>2.8995792116116252</v>
      </c>
      <c r="O1032" s="13">
        <f t="shared" si="200"/>
        <v>3.3819351466538765</v>
      </c>
      <c r="Q1032">
        <v>16.37030798357257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42.00169258782639</v>
      </c>
      <c r="G1033" s="13">
        <f t="shared" si="194"/>
        <v>1.6411649679709652</v>
      </c>
      <c r="H1033" s="13">
        <f t="shared" si="195"/>
        <v>40.360527619855425</v>
      </c>
      <c r="I1033" s="16">
        <f t="shared" si="202"/>
        <v>47.168054035990643</v>
      </c>
      <c r="J1033" s="13">
        <f t="shared" si="196"/>
        <v>39.540965894824055</v>
      </c>
      <c r="K1033" s="13">
        <f t="shared" si="197"/>
        <v>7.6270881411665883</v>
      </c>
      <c r="L1033" s="13">
        <f t="shared" si="198"/>
        <v>0</v>
      </c>
      <c r="M1033" s="13">
        <f t="shared" si="203"/>
        <v>1.7771614522780927</v>
      </c>
      <c r="N1033" s="13">
        <f t="shared" si="199"/>
        <v>1.1018401004124174</v>
      </c>
      <c r="O1033" s="13">
        <f t="shared" si="200"/>
        <v>2.7430050683833826</v>
      </c>
      <c r="Q1033">
        <v>17.92454448469984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15.287072135669881</v>
      </c>
      <c r="G1034" s="13">
        <f t="shared" si="194"/>
        <v>0</v>
      </c>
      <c r="H1034" s="13">
        <f t="shared" si="195"/>
        <v>15.287072135669881</v>
      </c>
      <c r="I1034" s="16">
        <f t="shared" si="202"/>
        <v>22.914160276836469</v>
      </c>
      <c r="J1034" s="13">
        <f t="shared" si="196"/>
        <v>22.204351613236547</v>
      </c>
      <c r="K1034" s="13">
        <f t="shared" si="197"/>
        <v>0.70980866359992234</v>
      </c>
      <c r="L1034" s="13">
        <f t="shared" si="198"/>
        <v>0</v>
      </c>
      <c r="M1034" s="13">
        <f t="shared" si="203"/>
        <v>0.67532135186567532</v>
      </c>
      <c r="N1034" s="13">
        <f t="shared" si="199"/>
        <v>0.41869923815671872</v>
      </c>
      <c r="O1034" s="13">
        <f t="shared" si="200"/>
        <v>0.41869923815671872</v>
      </c>
      <c r="Q1034">
        <v>20.9597598321512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5.3170469437812722</v>
      </c>
      <c r="G1035" s="13">
        <f t="shared" si="194"/>
        <v>0</v>
      </c>
      <c r="H1035" s="13">
        <f t="shared" si="195"/>
        <v>5.3170469437812722</v>
      </c>
      <c r="I1035" s="16">
        <f t="shared" si="202"/>
        <v>6.0268556073811945</v>
      </c>
      <c r="J1035" s="13">
        <f t="shared" si="196"/>
        <v>6.0163299955812501</v>
      </c>
      <c r="K1035" s="13">
        <f t="shared" si="197"/>
        <v>1.0525611799944379E-2</v>
      </c>
      <c r="L1035" s="13">
        <f t="shared" si="198"/>
        <v>0</v>
      </c>
      <c r="M1035" s="13">
        <f t="shared" si="203"/>
        <v>0.2566221137089566</v>
      </c>
      <c r="N1035" s="13">
        <f t="shared" si="199"/>
        <v>0.1591057104995531</v>
      </c>
      <c r="O1035" s="13">
        <f t="shared" si="200"/>
        <v>0.1591057104995531</v>
      </c>
      <c r="Q1035">
        <v>22.72476536359455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11.65075078580462</v>
      </c>
      <c r="G1036" s="13">
        <f t="shared" si="194"/>
        <v>0</v>
      </c>
      <c r="H1036" s="13">
        <f t="shared" si="195"/>
        <v>11.65075078580462</v>
      </c>
      <c r="I1036" s="16">
        <f t="shared" si="202"/>
        <v>11.661276397604563</v>
      </c>
      <c r="J1036" s="13">
        <f t="shared" si="196"/>
        <v>11.605290628110744</v>
      </c>
      <c r="K1036" s="13">
        <f t="shared" si="197"/>
        <v>5.5985769493819504E-2</v>
      </c>
      <c r="L1036" s="13">
        <f t="shared" si="198"/>
        <v>0</v>
      </c>
      <c r="M1036" s="13">
        <f t="shared" si="203"/>
        <v>9.7516403209403496E-2</v>
      </c>
      <c r="N1036" s="13">
        <f t="shared" si="199"/>
        <v>6.046016998983017E-2</v>
      </c>
      <c r="O1036" s="13">
        <f t="shared" si="200"/>
        <v>6.046016998983017E-2</v>
      </c>
      <c r="Q1036">
        <v>24.896031000000011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1.9729362539345729</v>
      </c>
      <c r="G1037" s="13">
        <f t="shared" si="194"/>
        <v>0</v>
      </c>
      <c r="H1037" s="13">
        <f t="shared" si="195"/>
        <v>1.9729362539345729</v>
      </c>
      <c r="I1037" s="16">
        <f t="shared" si="202"/>
        <v>2.0289220234283922</v>
      </c>
      <c r="J1037" s="13">
        <f t="shared" si="196"/>
        <v>2.0286362918647498</v>
      </c>
      <c r="K1037" s="13">
        <f t="shared" si="197"/>
        <v>2.857315636424218E-4</v>
      </c>
      <c r="L1037" s="13">
        <f t="shared" si="198"/>
        <v>0</v>
      </c>
      <c r="M1037" s="13">
        <f t="shared" si="203"/>
        <v>3.7056233219573326E-2</v>
      </c>
      <c r="N1037" s="13">
        <f t="shared" si="199"/>
        <v>2.2974864596135462E-2</v>
      </c>
      <c r="O1037" s="13">
        <f t="shared" si="200"/>
        <v>2.2974864596135462E-2</v>
      </c>
      <c r="Q1037">
        <v>25.17271029911057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13.48778845772258</v>
      </c>
      <c r="G1038" s="13">
        <f t="shared" si="194"/>
        <v>0</v>
      </c>
      <c r="H1038" s="13">
        <f t="shared" si="195"/>
        <v>13.48778845772258</v>
      </c>
      <c r="I1038" s="16">
        <f t="shared" si="202"/>
        <v>13.488074189286223</v>
      </c>
      <c r="J1038" s="13">
        <f t="shared" si="196"/>
        <v>13.376743855610158</v>
      </c>
      <c r="K1038" s="13">
        <f t="shared" si="197"/>
        <v>0.11133033367606515</v>
      </c>
      <c r="L1038" s="13">
        <f t="shared" si="198"/>
        <v>0</v>
      </c>
      <c r="M1038" s="13">
        <f t="shared" si="203"/>
        <v>1.4081368623437864E-2</v>
      </c>
      <c r="N1038" s="13">
        <f t="shared" si="199"/>
        <v>8.7304485465314764E-3</v>
      </c>
      <c r="O1038" s="13">
        <f t="shared" si="200"/>
        <v>8.7304485465314764E-3</v>
      </c>
      <c r="Q1038">
        <v>23.067435855912599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23.52049176010615</v>
      </c>
      <c r="G1039" s="13">
        <f t="shared" si="194"/>
        <v>0</v>
      </c>
      <c r="H1039" s="13">
        <f t="shared" si="195"/>
        <v>23.52049176010615</v>
      </c>
      <c r="I1039" s="16">
        <f t="shared" si="202"/>
        <v>23.631822093782215</v>
      </c>
      <c r="J1039" s="13">
        <f t="shared" si="196"/>
        <v>22.827510418901706</v>
      </c>
      <c r="K1039" s="13">
        <f t="shared" si="197"/>
        <v>0.80431167488050903</v>
      </c>
      <c r="L1039" s="13">
        <f t="shared" si="198"/>
        <v>0</v>
      </c>
      <c r="M1039" s="13">
        <f t="shared" si="203"/>
        <v>5.3509200769063878E-3</v>
      </c>
      <c r="N1039" s="13">
        <f t="shared" si="199"/>
        <v>3.3175704476819602E-3</v>
      </c>
      <c r="O1039" s="13">
        <f t="shared" si="200"/>
        <v>3.3175704476819602E-3</v>
      </c>
      <c r="Q1039">
        <v>20.696695175904949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8.3003579669789751</v>
      </c>
      <c r="G1040" s="13">
        <f t="shared" si="194"/>
        <v>0</v>
      </c>
      <c r="H1040" s="13">
        <f t="shared" si="195"/>
        <v>8.3003579669789751</v>
      </c>
      <c r="I1040" s="16">
        <f t="shared" si="202"/>
        <v>9.1046696418594841</v>
      </c>
      <c r="J1040" s="13">
        <f t="shared" si="196"/>
        <v>9.0330114771832672</v>
      </c>
      <c r="K1040" s="13">
        <f t="shared" si="197"/>
        <v>7.1658164676216884E-2</v>
      </c>
      <c r="L1040" s="13">
        <f t="shared" si="198"/>
        <v>0</v>
      </c>
      <c r="M1040" s="13">
        <f t="shared" si="203"/>
        <v>2.0333496292244276E-3</v>
      </c>
      <c r="N1040" s="13">
        <f t="shared" si="199"/>
        <v>1.2606767701191452E-3</v>
      </c>
      <c r="O1040" s="13">
        <f t="shared" si="200"/>
        <v>1.2606767701191452E-3</v>
      </c>
      <c r="Q1040">
        <v>17.849223518065049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11.622848683032171</v>
      </c>
      <c r="G1041" s="13">
        <f t="shared" si="194"/>
        <v>0</v>
      </c>
      <c r="H1041" s="13">
        <f t="shared" si="195"/>
        <v>11.622848683032171</v>
      </c>
      <c r="I1041" s="16">
        <f t="shared" si="202"/>
        <v>11.694506847708388</v>
      </c>
      <c r="J1041" s="13">
        <f t="shared" si="196"/>
        <v>11.463447336669992</v>
      </c>
      <c r="K1041" s="13">
        <f t="shared" si="197"/>
        <v>0.23105951103839573</v>
      </c>
      <c r="L1041" s="13">
        <f t="shared" si="198"/>
        <v>0</v>
      </c>
      <c r="M1041" s="13">
        <f t="shared" si="203"/>
        <v>7.7267285910528243E-4</v>
      </c>
      <c r="N1041" s="13">
        <f t="shared" si="199"/>
        <v>4.790571726452751E-4</v>
      </c>
      <c r="O1041" s="13">
        <f t="shared" si="200"/>
        <v>4.790571726452751E-4</v>
      </c>
      <c r="Q1041">
        <v>14.72768888021672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31.200313385627439</v>
      </c>
      <c r="G1042" s="13">
        <f t="shared" si="194"/>
        <v>0.43354047870666418</v>
      </c>
      <c r="H1042" s="13">
        <f t="shared" si="195"/>
        <v>30.766772906920774</v>
      </c>
      <c r="I1042" s="16">
        <f t="shared" si="202"/>
        <v>30.99783241795917</v>
      </c>
      <c r="J1042" s="13">
        <f t="shared" si="196"/>
        <v>25.843795847453993</v>
      </c>
      <c r="K1042" s="13">
        <f t="shared" si="197"/>
        <v>5.1540365705051769</v>
      </c>
      <c r="L1042" s="13">
        <f t="shared" si="198"/>
        <v>0</v>
      </c>
      <c r="M1042" s="13">
        <f t="shared" si="203"/>
        <v>2.9361568646000733E-4</v>
      </c>
      <c r="N1042" s="13">
        <f t="shared" si="199"/>
        <v>1.8204172560520453E-4</v>
      </c>
      <c r="O1042" s="13">
        <f t="shared" si="200"/>
        <v>0.43372252043226939</v>
      </c>
      <c r="Q1042">
        <v>11.612833593548389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5.6937148889857143</v>
      </c>
      <c r="G1043" s="13">
        <f t="shared" si="194"/>
        <v>0</v>
      </c>
      <c r="H1043" s="13">
        <f t="shared" si="195"/>
        <v>5.6937148889857143</v>
      </c>
      <c r="I1043" s="16">
        <f t="shared" si="202"/>
        <v>10.84775145949089</v>
      </c>
      <c r="J1043" s="13">
        <f t="shared" si="196"/>
        <v>10.693893827771646</v>
      </c>
      <c r="K1043" s="13">
        <f t="shared" si="197"/>
        <v>0.15385763171924438</v>
      </c>
      <c r="L1043" s="13">
        <f t="shared" si="198"/>
        <v>0</v>
      </c>
      <c r="M1043" s="13">
        <f t="shared" si="203"/>
        <v>1.115739608548028E-4</v>
      </c>
      <c r="N1043" s="13">
        <f t="shared" si="199"/>
        <v>6.9175855729977737E-5</v>
      </c>
      <c r="O1043" s="13">
        <f t="shared" si="200"/>
        <v>6.9175855729977737E-5</v>
      </c>
      <c r="Q1043">
        <v>16.086271978635441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55.633018173916668</v>
      </c>
      <c r="G1044" s="13">
        <f t="shared" si="194"/>
        <v>3.1651854000604547</v>
      </c>
      <c r="H1044" s="13">
        <f t="shared" si="195"/>
        <v>52.467832773856216</v>
      </c>
      <c r="I1044" s="16">
        <f t="shared" si="202"/>
        <v>52.621690405575464</v>
      </c>
      <c r="J1044" s="13">
        <f t="shared" si="196"/>
        <v>39.587452000407644</v>
      </c>
      <c r="K1044" s="13">
        <f t="shared" si="197"/>
        <v>13.03423840516782</v>
      </c>
      <c r="L1044" s="13">
        <f t="shared" si="198"/>
        <v>1.9062972586532074</v>
      </c>
      <c r="M1044" s="13">
        <f t="shared" si="203"/>
        <v>1.9063396567583322</v>
      </c>
      <c r="N1044" s="13">
        <f t="shared" si="199"/>
        <v>1.181930587190166</v>
      </c>
      <c r="O1044" s="13">
        <f t="shared" si="200"/>
        <v>4.3471159872506204</v>
      </c>
      <c r="Q1044">
        <v>15.24716975005034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55.40801524569472</v>
      </c>
      <c r="G1045" s="13">
        <f t="shared" si="194"/>
        <v>3.140029441623065</v>
      </c>
      <c r="H1045" s="13">
        <f t="shared" si="195"/>
        <v>52.267985804071657</v>
      </c>
      <c r="I1045" s="16">
        <f t="shared" si="202"/>
        <v>63.395926950586279</v>
      </c>
      <c r="J1045" s="13">
        <f t="shared" si="196"/>
        <v>45.61574664364926</v>
      </c>
      <c r="K1045" s="13">
        <f t="shared" si="197"/>
        <v>17.780180306937019</v>
      </c>
      <c r="L1045" s="13">
        <f t="shared" si="198"/>
        <v>6.6871350405887338</v>
      </c>
      <c r="M1045" s="13">
        <f t="shared" si="203"/>
        <v>7.4115441101568997</v>
      </c>
      <c r="N1045" s="13">
        <f t="shared" si="199"/>
        <v>4.5951573482972776</v>
      </c>
      <c r="O1045" s="13">
        <f t="shared" si="200"/>
        <v>7.735186789920343</v>
      </c>
      <c r="Q1045">
        <v>16.519161664455002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11.108540349625841</v>
      </c>
      <c r="G1046" s="13">
        <f t="shared" si="194"/>
        <v>0</v>
      </c>
      <c r="H1046" s="13">
        <f t="shared" si="195"/>
        <v>11.108540349625841</v>
      </c>
      <c r="I1046" s="16">
        <f t="shared" si="202"/>
        <v>22.201585615974125</v>
      </c>
      <c r="J1046" s="13">
        <f t="shared" si="196"/>
        <v>21.403309886690721</v>
      </c>
      <c r="K1046" s="13">
        <f t="shared" si="197"/>
        <v>0.79827572928340373</v>
      </c>
      <c r="L1046" s="13">
        <f t="shared" si="198"/>
        <v>0</v>
      </c>
      <c r="M1046" s="13">
        <f t="shared" si="203"/>
        <v>2.8163867618596221</v>
      </c>
      <c r="N1046" s="13">
        <f t="shared" si="199"/>
        <v>1.7461597923529657</v>
      </c>
      <c r="O1046" s="13">
        <f t="shared" si="200"/>
        <v>1.7461597923529657</v>
      </c>
      <c r="Q1046">
        <v>19.40646415131393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0.37465557773479508</v>
      </c>
      <c r="G1047" s="13">
        <f t="shared" si="194"/>
        <v>0</v>
      </c>
      <c r="H1047" s="13">
        <f t="shared" si="195"/>
        <v>0.37465557773479508</v>
      </c>
      <c r="I1047" s="16">
        <f t="shared" si="202"/>
        <v>1.1729313070181988</v>
      </c>
      <c r="J1047" s="13">
        <f t="shared" si="196"/>
        <v>1.1728696214666714</v>
      </c>
      <c r="K1047" s="13">
        <f t="shared" si="197"/>
        <v>6.1685551527412841E-5</v>
      </c>
      <c r="L1047" s="13">
        <f t="shared" si="198"/>
        <v>0</v>
      </c>
      <c r="M1047" s="13">
        <f t="shared" si="203"/>
        <v>1.0702269695066564</v>
      </c>
      <c r="N1047" s="13">
        <f t="shared" si="199"/>
        <v>0.66354072109412698</v>
      </c>
      <c r="O1047" s="13">
        <f t="shared" si="200"/>
        <v>0.66354072109412698</v>
      </c>
      <c r="Q1047">
        <v>24.377376911445019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11.63436931878657</v>
      </c>
      <c r="G1048" s="13">
        <f t="shared" si="194"/>
        <v>0</v>
      </c>
      <c r="H1048" s="13">
        <f t="shared" si="195"/>
        <v>11.63436931878657</v>
      </c>
      <c r="I1048" s="16">
        <f t="shared" si="202"/>
        <v>11.634431004338097</v>
      </c>
      <c r="J1048" s="13">
        <f t="shared" si="196"/>
        <v>11.580309146926075</v>
      </c>
      <c r="K1048" s="13">
        <f t="shared" si="197"/>
        <v>5.4121857412022578E-2</v>
      </c>
      <c r="L1048" s="13">
        <f t="shared" si="198"/>
        <v>0</v>
      </c>
      <c r="M1048" s="13">
        <f t="shared" si="203"/>
        <v>0.40668624841252943</v>
      </c>
      <c r="N1048" s="13">
        <f t="shared" si="199"/>
        <v>0.25214547401576826</v>
      </c>
      <c r="O1048" s="13">
        <f t="shared" si="200"/>
        <v>0.25214547401576826</v>
      </c>
      <c r="Q1048">
        <v>25.091219000000009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27.32019539728735</v>
      </c>
      <c r="G1049" s="13">
        <f t="shared" si="194"/>
        <v>0</v>
      </c>
      <c r="H1049" s="13">
        <f t="shared" si="195"/>
        <v>27.32019539728735</v>
      </c>
      <c r="I1049" s="16">
        <f t="shared" si="202"/>
        <v>27.37431725469937</v>
      </c>
      <c r="J1049" s="13">
        <f t="shared" si="196"/>
        <v>26.645171653244127</v>
      </c>
      <c r="K1049" s="13">
        <f t="shared" si="197"/>
        <v>0.72914560145524376</v>
      </c>
      <c r="L1049" s="13">
        <f t="shared" si="198"/>
        <v>0</v>
      </c>
      <c r="M1049" s="13">
        <f t="shared" si="203"/>
        <v>0.15454077439676117</v>
      </c>
      <c r="N1049" s="13">
        <f t="shared" si="199"/>
        <v>9.5815280125991928E-2</v>
      </c>
      <c r="O1049" s="13">
        <f t="shared" si="200"/>
        <v>9.5815280125991928E-2</v>
      </c>
      <c r="Q1049">
        <v>24.608060991296881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3.8685062757209461</v>
      </c>
      <c r="G1050" s="13">
        <f t="shared" si="194"/>
        <v>0</v>
      </c>
      <c r="H1050" s="13">
        <f t="shared" si="195"/>
        <v>3.8685062757209461</v>
      </c>
      <c r="I1050" s="16">
        <f t="shared" si="202"/>
        <v>4.5976518771761903</v>
      </c>
      <c r="J1050" s="13">
        <f t="shared" si="196"/>
        <v>4.5932505245601405</v>
      </c>
      <c r="K1050" s="13">
        <f t="shared" si="197"/>
        <v>4.4013526160497918E-3</v>
      </c>
      <c r="L1050" s="13">
        <f t="shared" si="198"/>
        <v>0</v>
      </c>
      <c r="M1050" s="13">
        <f t="shared" si="203"/>
        <v>5.8725494270769243E-2</v>
      </c>
      <c r="N1050" s="13">
        <f t="shared" si="199"/>
        <v>3.6409806447876933E-2</v>
      </c>
      <c r="O1050" s="13">
        <f t="shared" si="200"/>
        <v>3.6409806447876933E-2</v>
      </c>
      <c r="Q1050">
        <v>23.1585526799253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5.7853600198272517</v>
      </c>
      <c r="G1051" s="13">
        <f t="shared" si="194"/>
        <v>0</v>
      </c>
      <c r="H1051" s="13">
        <f t="shared" si="195"/>
        <v>5.7853600198272517</v>
      </c>
      <c r="I1051" s="16">
        <f t="shared" si="202"/>
        <v>5.7897613724433015</v>
      </c>
      <c r="J1051" s="13">
        <f t="shared" si="196"/>
        <v>5.7748152907991193</v>
      </c>
      <c r="K1051" s="13">
        <f t="shared" si="197"/>
        <v>1.4946081644182208E-2</v>
      </c>
      <c r="L1051" s="13">
        <f t="shared" si="198"/>
        <v>0</v>
      </c>
      <c r="M1051" s="13">
        <f t="shared" si="203"/>
        <v>2.2315687822892311E-2</v>
      </c>
      <c r="N1051" s="13">
        <f t="shared" si="199"/>
        <v>1.3835726450193233E-2</v>
      </c>
      <c r="O1051" s="13">
        <f t="shared" si="200"/>
        <v>1.3835726450193233E-2</v>
      </c>
      <c r="Q1051">
        <v>19.385311713867939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38.928641567431413</v>
      </c>
      <c r="G1052" s="13">
        <f t="shared" si="194"/>
        <v>1.2975892449529161</v>
      </c>
      <c r="H1052" s="13">
        <f t="shared" si="195"/>
        <v>37.631052322478496</v>
      </c>
      <c r="I1052" s="16">
        <f t="shared" si="202"/>
        <v>37.645998404122679</v>
      </c>
      <c r="J1052" s="13">
        <f t="shared" si="196"/>
        <v>31.931914794836636</v>
      </c>
      <c r="K1052" s="13">
        <f t="shared" si="197"/>
        <v>5.7140836092860425</v>
      </c>
      <c r="L1052" s="13">
        <f t="shared" si="198"/>
        <v>0</v>
      </c>
      <c r="M1052" s="13">
        <f t="shared" si="203"/>
        <v>8.4799613726990776E-3</v>
      </c>
      <c r="N1052" s="13">
        <f t="shared" si="199"/>
        <v>5.2575760510734284E-3</v>
      </c>
      <c r="O1052" s="13">
        <f t="shared" si="200"/>
        <v>1.3028468210039894</v>
      </c>
      <c r="Q1052">
        <v>15.294776270576589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5.7723479023034114</v>
      </c>
      <c r="G1053" s="13">
        <f t="shared" si="194"/>
        <v>0</v>
      </c>
      <c r="H1053" s="13">
        <f t="shared" si="195"/>
        <v>5.7723479023034114</v>
      </c>
      <c r="I1053" s="16">
        <f t="shared" si="202"/>
        <v>11.486431511589455</v>
      </c>
      <c r="J1053" s="13">
        <f t="shared" si="196"/>
        <v>11.135837215071165</v>
      </c>
      <c r="K1053" s="13">
        <f t="shared" si="197"/>
        <v>0.35059429651828999</v>
      </c>
      <c r="L1053" s="13">
        <f t="shared" si="198"/>
        <v>0</v>
      </c>
      <c r="M1053" s="13">
        <f t="shared" si="203"/>
        <v>3.2223853216256492E-3</v>
      </c>
      <c r="N1053" s="13">
        <f t="shared" si="199"/>
        <v>1.9978788994079026E-3</v>
      </c>
      <c r="O1053" s="13">
        <f t="shared" si="200"/>
        <v>1.9978788994079026E-3</v>
      </c>
      <c r="Q1053">
        <v>11.167925593548389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1.0530303581411791</v>
      </c>
      <c r="G1054" s="13">
        <f t="shared" si="194"/>
        <v>0</v>
      </c>
      <c r="H1054" s="13">
        <f t="shared" si="195"/>
        <v>1.0530303581411791</v>
      </c>
      <c r="I1054" s="16">
        <f t="shared" si="202"/>
        <v>1.4036246546594691</v>
      </c>
      <c r="J1054" s="13">
        <f t="shared" si="196"/>
        <v>1.4030986972391057</v>
      </c>
      <c r="K1054" s="13">
        <f t="shared" si="197"/>
        <v>5.2595742036332105E-4</v>
      </c>
      <c r="L1054" s="13">
        <f t="shared" si="198"/>
        <v>0</v>
      </c>
      <c r="M1054" s="13">
        <f t="shared" si="203"/>
        <v>1.2245064222177466E-3</v>
      </c>
      <c r="N1054" s="13">
        <f t="shared" si="199"/>
        <v>7.591939817750029E-4</v>
      </c>
      <c r="O1054" s="13">
        <f t="shared" si="200"/>
        <v>7.591939817750029E-4</v>
      </c>
      <c r="Q1054">
        <v>12.94848290495784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35.703663360604367</v>
      </c>
      <c r="G1055" s="13">
        <f t="shared" si="194"/>
        <v>0.93702763638397002</v>
      </c>
      <c r="H1055" s="13">
        <f t="shared" si="195"/>
        <v>34.766635724220393</v>
      </c>
      <c r="I1055" s="16">
        <f t="shared" si="202"/>
        <v>34.767161681640758</v>
      </c>
      <c r="J1055" s="13">
        <f t="shared" si="196"/>
        <v>30.565435546226503</v>
      </c>
      <c r="K1055" s="13">
        <f t="shared" si="197"/>
        <v>4.2017261354142548</v>
      </c>
      <c r="L1055" s="13">
        <f t="shared" si="198"/>
        <v>0</v>
      </c>
      <c r="M1055" s="13">
        <f t="shared" si="203"/>
        <v>4.6531244044274375E-4</v>
      </c>
      <c r="N1055" s="13">
        <f t="shared" si="199"/>
        <v>2.884937130745011E-4</v>
      </c>
      <c r="O1055" s="13">
        <f t="shared" si="200"/>
        <v>0.93731613009704451</v>
      </c>
      <c r="Q1055">
        <v>16.179671120198801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55.61386988495461</v>
      </c>
      <c r="G1056" s="13">
        <f t="shared" si="194"/>
        <v>3.1630445676495915</v>
      </c>
      <c r="H1056" s="13">
        <f t="shared" si="195"/>
        <v>52.450825317305018</v>
      </c>
      <c r="I1056" s="16">
        <f t="shared" si="202"/>
        <v>56.652551452719273</v>
      </c>
      <c r="J1056" s="13">
        <f t="shared" si="196"/>
        <v>40.791040373772312</v>
      </c>
      <c r="K1056" s="13">
        <f t="shared" si="197"/>
        <v>15.861511078946961</v>
      </c>
      <c r="L1056" s="13">
        <f t="shared" si="198"/>
        <v>4.7543582544269665</v>
      </c>
      <c r="M1056" s="13">
        <f t="shared" si="203"/>
        <v>4.7545350731543348</v>
      </c>
      <c r="N1056" s="13">
        <f t="shared" si="199"/>
        <v>2.9478117453556876</v>
      </c>
      <c r="O1056" s="13">
        <f t="shared" si="200"/>
        <v>6.1108563130052787</v>
      </c>
      <c r="Q1056">
        <v>14.93131592960167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13.49202119953074</v>
      </c>
      <c r="G1057" s="13">
        <f t="shared" si="194"/>
        <v>0</v>
      </c>
      <c r="H1057" s="13">
        <f t="shared" si="195"/>
        <v>13.49202119953074</v>
      </c>
      <c r="I1057" s="16">
        <f t="shared" si="202"/>
        <v>24.599174024050733</v>
      </c>
      <c r="J1057" s="13">
        <f t="shared" si="196"/>
        <v>23.450955476255459</v>
      </c>
      <c r="K1057" s="13">
        <f t="shared" si="197"/>
        <v>1.148218547795274</v>
      </c>
      <c r="L1057" s="13">
        <f t="shared" si="198"/>
        <v>0</v>
      </c>
      <c r="M1057" s="13">
        <f t="shared" si="203"/>
        <v>1.8067233277986472</v>
      </c>
      <c r="N1057" s="13">
        <f t="shared" si="199"/>
        <v>1.1201684632351612</v>
      </c>
      <c r="O1057" s="13">
        <f t="shared" si="200"/>
        <v>1.1201684632351612</v>
      </c>
      <c r="Q1057">
        <v>18.89270298335375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4.375630749834392</v>
      </c>
      <c r="G1058" s="13">
        <f t="shared" si="194"/>
        <v>0</v>
      </c>
      <c r="H1058" s="13">
        <f t="shared" si="195"/>
        <v>4.375630749834392</v>
      </c>
      <c r="I1058" s="16">
        <f t="shared" si="202"/>
        <v>5.523849297629666</v>
      </c>
      <c r="J1058" s="13">
        <f t="shared" si="196"/>
        <v>5.5138918975508631</v>
      </c>
      <c r="K1058" s="13">
        <f t="shared" si="197"/>
        <v>9.9574000788029693E-3</v>
      </c>
      <c r="L1058" s="13">
        <f t="shared" si="198"/>
        <v>0</v>
      </c>
      <c r="M1058" s="13">
        <f t="shared" si="203"/>
        <v>0.68655486456348602</v>
      </c>
      <c r="N1058" s="13">
        <f t="shared" si="199"/>
        <v>0.42566401602936133</v>
      </c>
      <c r="O1058" s="13">
        <f t="shared" si="200"/>
        <v>0.42566401602936133</v>
      </c>
      <c r="Q1058">
        <v>21.26545013040375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0.15756546182360789</v>
      </c>
      <c r="G1059" s="13">
        <f t="shared" si="194"/>
        <v>0</v>
      </c>
      <c r="H1059" s="13">
        <f t="shared" si="195"/>
        <v>0.15756546182360789</v>
      </c>
      <c r="I1059" s="16">
        <f t="shared" si="202"/>
        <v>0.16752286190241086</v>
      </c>
      <c r="J1059" s="13">
        <f t="shared" si="196"/>
        <v>0.16752266211368153</v>
      </c>
      <c r="K1059" s="13">
        <f t="shared" si="197"/>
        <v>1.9978872933812397E-7</v>
      </c>
      <c r="L1059" s="13">
        <f t="shared" si="198"/>
        <v>0</v>
      </c>
      <c r="M1059" s="13">
        <f t="shared" si="203"/>
        <v>0.2608908485341247</v>
      </c>
      <c r="N1059" s="13">
        <f t="shared" si="199"/>
        <v>0.16175232609115731</v>
      </c>
      <c r="O1059" s="13">
        <f t="shared" si="200"/>
        <v>0.16175232609115731</v>
      </c>
      <c r="Q1059">
        <v>23.621734235193191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0.29068707590497028</v>
      </c>
      <c r="G1060" s="13">
        <f t="shared" si="194"/>
        <v>0</v>
      </c>
      <c r="H1060" s="13">
        <f t="shared" si="195"/>
        <v>0.29068707590497028</v>
      </c>
      <c r="I1060" s="16">
        <f t="shared" si="202"/>
        <v>0.29068727569369962</v>
      </c>
      <c r="J1060" s="13">
        <f t="shared" si="196"/>
        <v>0.29068639467162066</v>
      </c>
      <c r="K1060" s="13">
        <f t="shared" si="197"/>
        <v>8.8102207895790485E-7</v>
      </c>
      <c r="L1060" s="13">
        <f t="shared" si="198"/>
        <v>0</v>
      </c>
      <c r="M1060" s="13">
        <f t="shared" si="203"/>
        <v>9.9138522442967392E-2</v>
      </c>
      <c r="N1060" s="13">
        <f t="shared" si="199"/>
        <v>6.146588391463978E-2</v>
      </c>
      <c r="O1060" s="13">
        <f t="shared" si="200"/>
        <v>6.146588391463978E-2</v>
      </c>
      <c r="Q1060">
        <v>24.83429941569273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5.2943223650952387</v>
      </c>
      <c r="G1061" s="13">
        <f t="shared" si="194"/>
        <v>0</v>
      </c>
      <c r="H1061" s="13">
        <f t="shared" si="195"/>
        <v>5.2943223650952387</v>
      </c>
      <c r="I1061" s="16">
        <f t="shared" si="202"/>
        <v>5.294323246117318</v>
      </c>
      <c r="J1061" s="13">
        <f t="shared" si="196"/>
        <v>5.2899624274646069</v>
      </c>
      <c r="K1061" s="13">
        <f t="shared" si="197"/>
        <v>4.3608186527110959E-3</v>
      </c>
      <c r="L1061" s="13">
        <f t="shared" si="198"/>
        <v>0</v>
      </c>
      <c r="M1061" s="13">
        <f t="shared" si="203"/>
        <v>3.7672638528327612E-2</v>
      </c>
      <c r="N1061" s="13">
        <f t="shared" si="199"/>
        <v>2.3357035887563118E-2</v>
      </c>
      <c r="O1061" s="13">
        <f t="shared" si="200"/>
        <v>2.3357035887563118E-2</v>
      </c>
      <c r="Q1061">
        <v>26.26291100000001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5.8864819393439634</v>
      </c>
      <c r="G1062" s="13">
        <f t="shared" si="194"/>
        <v>0</v>
      </c>
      <c r="H1062" s="13">
        <f t="shared" si="195"/>
        <v>5.8864819393439634</v>
      </c>
      <c r="I1062" s="16">
        <f t="shared" si="202"/>
        <v>5.8908427579966745</v>
      </c>
      <c r="J1062" s="13">
        <f t="shared" si="196"/>
        <v>5.881382574689038</v>
      </c>
      <c r="K1062" s="13">
        <f t="shared" si="197"/>
        <v>9.4601833076364272E-3</v>
      </c>
      <c r="L1062" s="13">
        <f t="shared" si="198"/>
        <v>0</v>
      </c>
      <c r="M1062" s="13">
        <f t="shared" si="203"/>
        <v>1.4315602640764494E-2</v>
      </c>
      <c r="N1062" s="13">
        <f t="shared" si="199"/>
        <v>8.8756736372739859E-3</v>
      </c>
      <c r="O1062" s="13">
        <f t="shared" si="200"/>
        <v>8.8756736372739859E-3</v>
      </c>
      <c r="Q1062">
        <v>22.997909310764872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6.3825336424075134</v>
      </c>
      <c r="G1063" s="13">
        <f t="shared" si="194"/>
        <v>0</v>
      </c>
      <c r="H1063" s="13">
        <f t="shared" si="195"/>
        <v>6.3825336424075134</v>
      </c>
      <c r="I1063" s="16">
        <f t="shared" si="202"/>
        <v>6.3919938257151498</v>
      </c>
      <c r="J1063" s="13">
        <f t="shared" si="196"/>
        <v>6.380667319450632</v>
      </c>
      <c r="K1063" s="13">
        <f t="shared" si="197"/>
        <v>1.1326506264517811E-2</v>
      </c>
      <c r="L1063" s="13">
        <f t="shared" si="198"/>
        <v>0</v>
      </c>
      <c r="M1063" s="13">
        <f t="shared" si="203"/>
        <v>5.4399290034905078E-3</v>
      </c>
      <c r="N1063" s="13">
        <f t="shared" si="199"/>
        <v>3.3727559821641146E-3</v>
      </c>
      <c r="O1063" s="13">
        <f t="shared" si="200"/>
        <v>3.3727559821641146E-3</v>
      </c>
      <c r="Q1063">
        <v>23.45778987150014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31.804925326790389</v>
      </c>
      <c r="G1064" s="13">
        <f t="shared" si="194"/>
        <v>0.50113778947428933</v>
      </c>
      <c r="H1064" s="13">
        <f t="shared" si="195"/>
        <v>31.303787537316101</v>
      </c>
      <c r="I1064" s="16">
        <f t="shared" si="202"/>
        <v>31.315114043580618</v>
      </c>
      <c r="J1064" s="13">
        <f t="shared" si="196"/>
        <v>28.634071730814306</v>
      </c>
      <c r="K1064" s="13">
        <f t="shared" si="197"/>
        <v>2.6810423127663121</v>
      </c>
      <c r="L1064" s="13">
        <f t="shared" si="198"/>
        <v>0</v>
      </c>
      <c r="M1064" s="13">
        <f t="shared" si="203"/>
        <v>2.0671730213263932E-3</v>
      </c>
      <c r="N1064" s="13">
        <f t="shared" si="199"/>
        <v>1.2816472732223637E-3</v>
      </c>
      <c r="O1064" s="13">
        <f t="shared" si="200"/>
        <v>0.50241943674751166</v>
      </c>
      <c r="Q1064">
        <v>17.56941069865978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45.714615959830219</v>
      </c>
      <c r="G1065" s="13">
        <f t="shared" si="194"/>
        <v>2.0562802145388099</v>
      </c>
      <c r="H1065" s="13">
        <f t="shared" si="195"/>
        <v>43.65833574529141</v>
      </c>
      <c r="I1065" s="16">
        <f t="shared" si="202"/>
        <v>46.339378058057719</v>
      </c>
      <c r="J1065" s="13">
        <f t="shared" si="196"/>
        <v>32.737154407895218</v>
      </c>
      <c r="K1065" s="13">
        <f t="shared" si="197"/>
        <v>13.6022236501625</v>
      </c>
      <c r="L1065" s="13">
        <f t="shared" si="198"/>
        <v>2.4784587758096244</v>
      </c>
      <c r="M1065" s="13">
        <f t="shared" si="203"/>
        <v>2.4792443015577286</v>
      </c>
      <c r="N1065" s="13">
        <f t="shared" si="199"/>
        <v>1.5371314669657916</v>
      </c>
      <c r="O1065" s="13">
        <f t="shared" si="200"/>
        <v>3.5934116815046018</v>
      </c>
      <c r="Q1065">
        <v>11.43846759354839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9.8215193779229004</v>
      </c>
      <c r="G1066" s="13">
        <f t="shared" si="194"/>
        <v>0</v>
      </c>
      <c r="H1066" s="13">
        <f t="shared" si="195"/>
        <v>9.8215193779229004</v>
      </c>
      <c r="I1066" s="16">
        <f t="shared" si="202"/>
        <v>20.945284252275776</v>
      </c>
      <c r="J1066" s="13">
        <f t="shared" si="196"/>
        <v>19.322865398259498</v>
      </c>
      <c r="K1066" s="13">
        <f t="shared" si="197"/>
        <v>1.6224188540162778</v>
      </c>
      <c r="L1066" s="13">
        <f t="shared" si="198"/>
        <v>0</v>
      </c>
      <c r="M1066" s="13">
        <f t="shared" si="203"/>
        <v>0.94211283459193695</v>
      </c>
      <c r="N1066" s="13">
        <f t="shared" si="199"/>
        <v>0.58410995744700089</v>
      </c>
      <c r="O1066" s="13">
        <f t="shared" si="200"/>
        <v>0.58410995744700089</v>
      </c>
      <c r="Q1066">
        <v>12.60606939892155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0.114285714</v>
      </c>
      <c r="G1067" s="13">
        <f t="shared" si="194"/>
        <v>0</v>
      </c>
      <c r="H1067" s="13">
        <f t="shared" si="195"/>
        <v>0.114285714</v>
      </c>
      <c r="I1067" s="16">
        <f t="shared" si="202"/>
        <v>1.7367045680162778</v>
      </c>
      <c r="J1067" s="13">
        <f t="shared" si="196"/>
        <v>1.7360152327652461</v>
      </c>
      <c r="K1067" s="13">
        <f t="shared" si="197"/>
        <v>6.8933525103176407E-4</v>
      </c>
      <c r="L1067" s="13">
        <f t="shared" si="198"/>
        <v>0</v>
      </c>
      <c r="M1067" s="13">
        <f t="shared" si="203"/>
        <v>0.35800287714493606</v>
      </c>
      <c r="N1067" s="13">
        <f t="shared" si="199"/>
        <v>0.22196178382986034</v>
      </c>
      <c r="O1067" s="13">
        <f t="shared" si="200"/>
        <v>0.22196178382986034</v>
      </c>
      <c r="Q1067">
        <v>15.60780949945384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66.116468578493738</v>
      </c>
      <c r="G1068" s="13">
        <f t="shared" si="194"/>
        <v>4.3372645580607285</v>
      </c>
      <c r="H1068" s="13">
        <f t="shared" si="195"/>
        <v>61.779204020433006</v>
      </c>
      <c r="I1068" s="16">
        <f t="shared" si="202"/>
        <v>61.779893355684038</v>
      </c>
      <c r="J1068" s="13">
        <f t="shared" si="196"/>
        <v>43.526300598841402</v>
      </c>
      <c r="K1068" s="13">
        <f t="shared" si="197"/>
        <v>18.253592756842636</v>
      </c>
      <c r="L1068" s="13">
        <f t="shared" si="198"/>
        <v>7.1640283894313974</v>
      </c>
      <c r="M1068" s="13">
        <f t="shared" si="203"/>
        <v>7.3000694827464736</v>
      </c>
      <c r="N1068" s="13">
        <f t="shared" si="199"/>
        <v>4.5260430793028137</v>
      </c>
      <c r="O1068" s="13">
        <f t="shared" si="200"/>
        <v>8.8633076373635422</v>
      </c>
      <c r="Q1068">
        <v>15.540880945853241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41.98031093105886</v>
      </c>
      <c r="G1069" s="13">
        <f t="shared" si="194"/>
        <v>1.6387744387755585</v>
      </c>
      <c r="H1069" s="13">
        <f t="shared" si="195"/>
        <v>40.341536492283304</v>
      </c>
      <c r="I1069" s="16">
        <f t="shared" si="202"/>
        <v>51.431100859694538</v>
      </c>
      <c r="J1069" s="13">
        <f t="shared" si="196"/>
        <v>41.192835421798328</v>
      </c>
      <c r="K1069" s="13">
        <f t="shared" si="197"/>
        <v>10.23826543789621</v>
      </c>
      <c r="L1069" s="13">
        <f t="shared" si="198"/>
        <v>0</v>
      </c>
      <c r="M1069" s="13">
        <f t="shared" si="203"/>
        <v>2.7740264034436599</v>
      </c>
      <c r="N1069" s="13">
        <f t="shared" si="199"/>
        <v>1.7198963701350691</v>
      </c>
      <c r="O1069" s="13">
        <f t="shared" si="200"/>
        <v>3.3586708089106274</v>
      </c>
      <c r="Q1069">
        <v>17.176904775495341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42.1418166802477</v>
      </c>
      <c r="G1070" s="13">
        <f t="shared" si="194"/>
        <v>1.6568312345075069</v>
      </c>
      <c r="H1070" s="13">
        <f t="shared" si="195"/>
        <v>40.484985445740193</v>
      </c>
      <c r="I1070" s="16">
        <f t="shared" si="202"/>
        <v>50.723250883636403</v>
      </c>
      <c r="J1070" s="13">
        <f t="shared" si="196"/>
        <v>42.013652615137602</v>
      </c>
      <c r="K1070" s="13">
        <f t="shared" si="197"/>
        <v>8.7095982684988016</v>
      </c>
      <c r="L1070" s="13">
        <f t="shared" si="198"/>
        <v>0</v>
      </c>
      <c r="M1070" s="13">
        <f t="shared" si="203"/>
        <v>1.0541300333085908</v>
      </c>
      <c r="N1070" s="13">
        <f t="shared" si="199"/>
        <v>0.65356062065132625</v>
      </c>
      <c r="O1070" s="13">
        <f t="shared" si="200"/>
        <v>2.3103918551588332</v>
      </c>
      <c r="Q1070">
        <v>18.396484012524759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5.2830240377891844</v>
      </c>
      <c r="G1071" s="13">
        <f t="shared" si="194"/>
        <v>0</v>
      </c>
      <c r="H1071" s="13">
        <f t="shared" si="195"/>
        <v>5.2830240377891844</v>
      </c>
      <c r="I1071" s="16">
        <f t="shared" si="202"/>
        <v>13.992622306287986</v>
      </c>
      <c r="J1071" s="13">
        <f t="shared" si="196"/>
        <v>13.88926044550853</v>
      </c>
      <c r="K1071" s="13">
        <f t="shared" si="197"/>
        <v>0.10336186077945619</v>
      </c>
      <c r="L1071" s="13">
        <f t="shared" si="198"/>
        <v>0</v>
      </c>
      <c r="M1071" s="13">
        <f t="shared" si="203"/>
        <v>0.40056941265726453</v>
      </c>
      <c r="N1071" s="13">
        <f t="shared" si="199"/>
        <v>0.24835303584750401</v>
      </c>
      <c r="O1071" s="13">
        <f t="shared" si="200"/>
        <v>0.24835303584750401</v>
      </c>
      <c r="Q1071">
        <v>24.392275313518478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0.59398510285018791</v>
      </c>
      <c r="G1072" s="13">
        <f t="shared" si="194"/>
        <v>0</v>
      </c>
      <c r="H1072" s="13">
        <f t="shared" si="195"/>
        <v>0.59398510285018791</v>
      </c>
      <c r="I1072" s="16">
        <f t="shared" si="202"/>
        <v>0.6973469636296441</v>
      </c>
      <c r="J1072" s="13">
        <f t="shared" si="196"/>
        <v>0.69733379717348754</v>
      </c>
      <c r="K1072" s="13">
        <f t="shared" si="197"/>
        <v>1.3166456156565864E-5</v>
      </c>
      <c r="L1072" s="13">
        <f t="shared" si="198"/>
        <v>0</v>
      </c>
      <c r="M1072" s="13">
        <f t="shared" si="203"/>
        <v>0.15221637680976052</v>
      </c>
      <c r="N1072" s="13">
        <f t="shared" si="199"/>
        <v>9.4374153622051524E-2</v>
      </c>
      <c r="O1072" s="13">
        <f t="shared" si="200"/>
        <v>9.4374153622051524E-2</v>
      </c>
      <c r="Q1072">
        <v>24.2664323803982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8.3030773712745152</v>
      </c>
      <c r="G1073" s="13">
        <f t="shared" si="194"/>
        <v>0</v>
      </c>
      <c r="H1073" s="13">
        <f t="shared" si="195"/>
        <v>8.3030773712745152</v>
      </c>
      <c r="I1073" s="16">
        <f t="shared" si="202"/>
        <v>8.3030905377306716</v>
      </c>
      <c r="J1073" s="13">
        <f t="shared" si="196"/>
        <v>8.2817292034215537</v>
      </c>
      <c r="K1073" s="13">
        <f t="shared" si="197"/>
        <v>2.1361334309117908E-2</v>
      </c>
      <c r="L1073" s="13">
        <f t="shared" si="198"/>
        <v>0</v>
      </c>
      <c r="M1073" s="13">
        <f t="shared" si="203"/>
        <v>5.7842223187708999E-2</v>
      </c>
      <c r="N1073" s="13">
        <f t="shared" si="199"/>
        <v>3.5862178376379582E-2</v>
      </c>
      <c r="O1073" s="13">
        <f t="shared" si="200"/>
        <v>3.5862178376379582E-2</v>
      </c>
      <c r="Q1073">
        <v>24.522662000000011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11.651808740125119</v>
      </c>
      <c r="G1074" s="13">
        <f t="shared" si="194"/>
        <v>0</v>
      </c>
      <c r="H1074" s="13">
        <f t="shared" si="195"/>
        <v>11.651808740125119</v>
      </c>
      <c r="I1074" s="16">
        <f t="shared" si="202"/>
        <v>11.673170074434237</v>
      </c>
      <c r="J1074" s="13">
        <f t="shared" si="196"/>
        <v>11.617086390579917</v>
      </c>
      <c r="K1074" s="13">
        <f t="shared" si="197"/>
        <v>5.6083683854319943E-2</v>
      </c>
      <c r="L1074" s="13">
        <f t="shared" si="198"/>
        <v>0</v>
      </c>
      <c r="M1074" s="13">
        <f t="shared" si="203"/>
        <v>2.1980044811329418E-2</v>
      </c>
      <c r="N1074" s="13">
        <f t="shared" si="199"/>
        <v>1.3627627783024239E-2</v>
      </c>
      <c r="O1074" s="13">
        <f t="shared" si="200"/>
        <v>1.3627627783024239E-2</v>
      </c>
      <c r="Q1074">
        <v>24.905404519829101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14.220214070700241</v>
      </c>
      <c r="G1075" s="13">
        <f t="shared" si="194"/>
        <v>0</v>
      </c>
      <c r="H1075" s="13">
        <f t="shared" si="195"/>
        <v>14.220214070700241</v>
      </c>
      <c r="I1075" s="16">
        <f t="shared" si="202"/>
        <v>14.276297754554561</v>
      </c>
      <c r="J1075" s="13">
        <f t="shared" si="196"/>
        <v>14.088341788657518</v>
      </c>
      <c r="K1075" s="13">
        <f t="shared" si="197"/>
        <v>0.18795596589704289</v>
      </c>
      <c r="L1075" s="13">
        <f t="shared" si="198"/>
        <v>0</v>
      </c>
      <c r="M1075" s="13">
        <f t="shared" si="203"/>
        <v>8.3524170283051785E-3</v>
      </c>
      <c r="N1075" s="13">
        <f t="shared" si="199"/>
        <v>5.1784985575492109E-3</v>
      </c>
      <c r="O1075" s="13">
        <f t="shared" si="200"/>
        <v>5.1784985575492109E-3</v>
      </c>
      <c r="Q1075">
        <v>20.513009859554661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31.707564841139082</v>
      </c>
      <c r="G1076" s="13">
        <f t="shared" si="194"/>
        <v>0.49025261411304949</v>
      </c>
      <c r="H1076" s="13">
        <f t="shared" si="195"/>
        <v>31.217312227026031</v>
      </c>
      <c r="I1076" s="16">
        <f t="shared" si="202"/>
        <v>31.405268192923074</v>
      </c>
      <c r="J1076" s="13">
        <f t="shared" si="196"/>
        <v>28.099493703047422</v>
      </c>
      <c r="K1076" s="13">
        <f t="shared" si="197"/>
        <v>3.3057744898756525</v>
      </c>
      <c r="L1076" s="13">
        <f t="shared" si="198"/>
        <v>0</v>
      </c>
      <c r="M1076" s="13">
        <f t="shared" si="203"/>
        <v>3.1739184707559676E-3</v>
      </c>
      <c r="N1076" s="13">
        <f t="shared" si="199"/>
        <v>1.9678294518686999E-3</v>
      </c>
      <c r="O1076" s="13">
        <f t="shared" si="200"/>
        <v>0.49222044356491818</v>
      </c>
      <c r="Q1076">
        <v>15.905923656884269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2.8250314605130762</v>
      </c>
      <c r="G1077" s="13">
        <f t="shared" si="194"/>
        <v>0</v>
      </c>
      <c r="H1077" s="13">
        <f t="shared" si="195"/>
        <v>2.8250314605130762</v>
      </c>
      <c r="I1077" s="16">
        <f t="shared" si="202"/>
        <v>6.1308059503887282</v>
      </c>
      <c r="J1077" s="13">
        <f t="shared" si="196"/>
        <v>6.0911614558535927</v>
      </c>
      <c r="K1077" s="13">
        <f t="shared" si="197"/>
        <v>3.9644494535135522E-2</v>
      </c>
      <c r="L1077" s="13">
        <f t="shared" si="198"/>
        <v>0</v>
      </c>
      <c r="M1077" s="13">
        <f t="shared" si="203"/>
        <v>1.2060890188872677E-3</v>
      </c>
      <c r="N1077" s="13">
        <f t="shared" si="199"/>
        <v>7.4777519171010591E-4</v>
      </c>
      <c r="O1077" s="13">
        <f t="shared" si="200"/>
        <v>7.4777519171010591E-4</v>
      </c>
      <c r="Q1077">
        <v>13.61195754764629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13.732068878679771</v>
      </c>
      <c r="G1078" s="13">
        <f t="shared" si="194"/>
        <v>0</v>
      </c>
      <c r="H1078" s="13">
        <f t="shared" si="195"/>
        <v>13.732068878679771</v>
      </c>
      <c r="I1078" s="16">
        <f t="shared" si="202"/>
        <v>13.771713373214906</v>
      </c>
      <c r="J1078" s="13">
        <f t="shared" si="196"/>
        <v>13.295913345948666</v>
      </c>
      <c r="K1078" s="13">
        <f t="shared" si="197"/>
        <v>0.47580002726624038</v>
      </c>
      <c r="L1078" s="13">
        <f t="shared" si="198"/>
        <v>0</v>
      </c>
      <c r="M1078" s="13">
        <f t="shared" si="203"/>
        <v>4.5831382717716174E-4</v>
      </c>
      <c r="N1078" s="13">
        <f t="shared" si="199"/>
        <v>2.8415457284984027E-4</v>
      </c>
      <c r="O1078" s="13">
        <f t="shared" si="200"/>
        <v>2.8415457284984027E-4</v>
      </c>
      <c r="Q1078">
        <v>12.881378593548391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10.364001794877529</v>
      </c>
      <c r="G1079" s="13">
        <f t="shared" si="194"/>
        <v>0</v>
      </c>
      <c r="H1079" s="13">
        <f t="shared" si="195"/>
        <v>10.364001794877529</v>
      </c>
      <c r="I1079" s="16">
        <f t="shared" si="202"/>
        <v>10.83980182214377</v>
      </c>
      <c r="J1079" s="13">
        <f t="shared" si="196"/>
        <v>10.661089406216833</v>
      </c>
      <c r="K1079" s="13">
        <f t="shared" si="197"/>
        <v>0.17871241592693643</v>
      </c>
      <c r="L1079" s="13">
        <f t="shared" si="198"/>
        <v>0</v>
      </c>
      <c r="M1079" s="13">
        <f t="shared" si="203"/>
        <v>1.7415925432732147E-4</v>
      </c>
      <c r="N1079" s="13">
        <f t="shared" si="199"/>
        <v>1.0797873768293931E-4</v>
      </c>
      <c r="O1079" s="13">
        <f t="shared" si="200"/>
        <v>1.0797873768293931E-4</v>
      </c>
      <c r="Q1079">
        <v>14.973724500261801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26.02017305967987</v>
      </c>
      <c r="G1080" s="13">
        <f t="shared" si="194"/>
        <v>0</v>
      </c>
      <c r="H1080" s="13">
        <f t="shared" si="195"/>
        <v>26.02017305967987</v>
      </c>
      <c r="I1080" s="16">
        <f t="shared" si="202"/>
        <v>26.198885475606808</v>
      </c>
      <c r="J1080" s="13">
        <f t="shared" si="196"/>
        <v>24.538002738925108</v>
      </c>
      <c r="K1080" s="13">
        <f t="shared" si="197"/>
        <v>1.6608827366816996</v>
      </c>
      <c r="L1080" s="13">
        <f t="shared" si="198"/>
        <v>0</v>
      </c>
      <c r="M1080" s="13">
        <f t="shared" si="203"/>
        <v>6.6180516644382163E-5</v>
      </c>
      <c r="N1080" s="13">
        <f t="shared" si="199"/>
        <v>4.1031920319516939E-5</v>
      </c>
      <c r="O1080" s="13">
        <f t="shared" si="200"/>
        <v>4.1031920319516939E-5</v>
      </c>
      <c r="Q1080">
        <v>17.42897372135495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51.14703912396724</v>
      </c>
      <c r="G1081" s="13">
        <f t="shared" si="194"/>
        <v>2.6636403605211836</v>
      </c>
      <c r="H1081" s="13">
        <f t="shared" si="195"/>
        <v>48.483398763446054</v>
      </c>
      <c r="I1081" s="16">
        <f t="shared" si="202"/>
        <v>50.144281500127754</v>
      </c>
      <c r="J1081" s="13">
        <f t="shared" si="196"/>
        <v>39.158869396176677</v>
      </c>
      <c r="K1081" s="13">
        <f t="shared" si="197"/>
        <v>10.985412103951077</v>
      </c>
      <c r="L1081" s="13">
        <f t="shared" si="198"/>
        <v>0</v>
      </c>
      <c r="M1081" s="13">
        <f t="shared" si="203"/>
        <v>2.5148596324865224E-5</v>
      </c>
      <c r="N1081" s="13">
        <f t="shared" si="199"/>
        <v>1.5592129721416439E-5</v>
      </c>
      <c r="O1081" s="13">
        <f t="shared" si="200"/>
        <v>2.6636559526509052</v>
      </c>
      <c r="Q1081">
        <v>15.854015832405359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9.53160712938835</v>
      </c>
      <c r="G1082" s="13">
        <f t="shared" si="194"/>
        <v>0</v>
      </c>
      <c r="H1082" s="13">
        <f t="shared" si="195"/>
        <v>9.53160712938835</v>
      </c>
      <c r="I1082" s="16">
        <f t="shared" si="202"/>
        <v>20.517019233339425</v>
      </c>
      <c r="J1082" s="13">
        <f t="shared" si="196"/>
        <v>20.066236205797548</v>
      </c>
      <c r="K1082" s="13">
        <f t="shared" si="197"/>
        <v>0.4507830275418776</v>
      </c>
      <c r="L1082" s="13">
        <f t="shared" si="198"/>
        <v>0</v>
      </c>
      <c r="M1082" s="13">
        <f t="shared" si="203"/>
        <v>9.5564666034487851E-6</v>
      </c>
      <c r="N1082" s="13">
        <f t="shared" si="199"/>
        <v>5.9250092941382469E-6</v>
      </c>
      <c r="O1082" s="13">
        <f t="shared" si="200"/>
        <v>5.9250092941382469E-6</v>
      </c>
      <c r="Q1082">
        <v>21.92470998136243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11.62598460836004</v>
      </c>
      <c r="G1083" s="13">
        <f t="shared" si="194"/>
        <v>0</v>
      </c>
      <c r="H1083" s="13">
        <f t="shared" si="195"/>
        <v>11.62598460836004</v>
      </c>
      <c r="I1083" s="16">
        <f t="shared" si="202"/>
        <v>12.076767635901918</v>
      </c>
      <c r="J1083" s="13">
        <f t="shared" si="196"/>
        <v>11.985390218152325</v>
      </c>
      <c r="K1083" s="13">
        <f t="shared" si="197"/>
        <v>9.1377417749592738E-2</v>
      </c>
      <c r="L1083" s="13">
        <f t="shared" si="198"/>
        <v>0</v>
      </c>
      <c r="M1083" s="13">
        <f t="shared" si="203"/>
        <v>3.6314573093105383E-6</v>
      </c>
      <c r="N1083" s="13">
        <f t="shared" si="199"/>
        <v>2.2515035317725336E-6</v>
      </c>
      <c r="O1083" s="13">
        <f t="shared" si="200"/>
        <v>2.2515035317725336E-6</v>
      </c>
      <c r="Q1083">
        <v>22.12344615483493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1.6728991377531071</v>
      </c>
      <c r="G1084" s="13">
        <f t="shared" si="194"/>
        <v>0</v>
      </c>
      <c r="H1084" s="13">
        <f t="shared" si="195"/>
        <v>1.6728991377531071</v>
      </c>
      <c r="I1084" s="16">
        <f t="shared" si="202"/>
        <v>1.7642765555026998</v>
      </c>
      <c r="J1084" s="13">
        <f t="shared" si="196"/>
        <v>1.7640118123080488</v>
      </c>
      <c r="K1084" s="13">
        <f t="shared" si="197"/>
        <v>2.6474319465097373E-4</v>
      </c>
      <c r="L1084" s="13">
        <f t="shared" si="198"/>
        <v>0</v>
      </c>
      <c r="M1084" s="13">
        <f t="shared" si="203"/>
        <v>1.3799537775380047E-6</v>
      </c>
      <c r="N1084" s="13">
        <f t="shared" si="199"/>
        <v>8.5557134207356293E-7</v>
      </c>
      <c r="O1084" s="13">
        <f t="shared" si="200"/>
        <v>8.5557134207356293E-7</v>
      </c>
      <c r="Q1084">
        <v>22.72298810208164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8.7343999240737862</v>
      </c>
      <c r="G1085" s="13">
        <f t="shared" si="194"/>
        <v>0</v>
      </c>
      <c r="H1085" s="13">
        <f t="shared" si="195"/>
        <v>8.7343999240737862</v>
      </c>
      <c r="I1085" s="16">
        <f t="shared" si="202"/>
        <v>8.7346646672684365</v>
      </c>
      <c r="J1085" s="13">
        <f t="shared" si="196"/>
        <v>8.7148227947550652</v>
      </c>
      <c r="K1085" s="13">
        <f t="shared" si="197"/>
        <v>1.9841872513371328E-2</v>
      </c>
      <c r="L1085" s="13">
        <f t="shared" si="198"/>
        <v>0</v>
      </c>
      <c r="M1085" s="13">
        <f t="shared" si="203"/>
        <v>5.2438243546444175E-7</v>
      </c>
      <c r="N1085" s="13">
        <f t="shared" si="199"/>
        <v>3.2511710998795391E-7</v>
      </c>
      <c r="O1085" s="13">
        <f t="shared" si="200"/>
        <v>3.2511710998795391E-7</v>
      </c>
      <c r="Q1085">
        <v>26.151930000000011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19.565069582515619</v>
      </c>
      <c r="G1086" s="13">
        <f t="shared" si="194"/>
        <v>0</v>
      </c>
      <c r="H1086" s="13">
        <f t="shared" si="195"/>
        <v>19.565069582515619</v>
      </c>
      <c r="I1086" s="16">
        <f t="shared" si="202"/>
        <v>19.58491145502899</v>
      </c>
      <c r="J1086" s="13">
        <f t="shared" si="196"/>
        <v>19.227007346195823</v>
      </c>
      <c r="K1086" s="13">
        <f t="shared" si="197"/>
        <v>0.35790410883316781</v>
      </c>
      <c r="L1086" s="13">
        <f t="shared" si="198"/>
        <v>0</v>
      </c>
      <c r="M1086" s="13">
        <f t="shared" si="203"/>
        <v>1.9926532547648784E-7</v>
      </c>
      <c r="N1086" s="13">
        <f t="shared" si="199"/>
        <v>1.2354450179542246E-7</v>
      </c>
      <c r="O1086" s="13">
        <f t="shared" si="200"/>
        <v>1.2354450179542246E-7</v>
      </c>
      <c r="Q1086">
        <v>22.611643337069388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4.6286703765577979</v>
      </c>
      <c r="G1087" s="13">
        <f t="shared" si="194"/>
        <v>0</v>
      </c>
      <c r="H1087" s="13">
        <f t="shared" si="195"/>
        <v>4.6286703765577979</v>
      </c>
      <c r="I1087" s="16">
        <f t="shared" si="202"/>
        <v>4.9865744853909657</v>
      </c>
      <c r="J1087" s="13">
        <f t="shared" si="196"/>
        <v>4.978470736268279</v>
      </c>
      <c r="K1087" s="13">
        <f t="shared" si="197"/>
        <v>8.1037491226867431E-3</v>
      </c>
      <c r="L1087" s="13">
        <f t="shared" si="198"/>
        <v>0</v>
      </c>
      <c r="M1087" s="13">
        <f t="shared" si="203"/>
        <v>7.5720823681065378E-8</v>
      </c>
      <c r="N1087" s="13">
        <f t="shared" si="199"/>
        <v>4.6946910682260536E-8</v>
      </c>
      <c r="O1087" s="13">
        <f t="shared" si="200"/>
        <v>4.6946910682260536E-8</v>
      </c>
      <c r="Q1087">
        <v>20.553880151867979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6.5383815255574227</v>
      </c>
      <c r="G1088" s="13">
        <f t="shared" si="194"/>
        <v>0</v>
      </c>
      <c r="H1088" s="13">
        <f t="shared" si="195"/>
        <v>6.5383815255574227</v>
      </c>
      <c r="I1088" s="16">
        <f t="shared" si="202"/>
        <v>6.5464852746801094</v>
      </c>
      <c r="J1088" s="13">
        <f t="shared" si="196"/>
        <v>6.5144428979511773</v>
      </c>
      <c r="K1088" s="13">
        <f t="shared" si="197"/>
        <v>3.2042376728932176E-2</v>
      </c>
      <c r="L1088" s="13">
        <f t="shared" si="198"/>
        <v>0</v>
      </c>
      <c r="M1088" s="13">
        <f t="shared" si="203"/>
        <v>2.8773912998804842E-8</v>
      </c>
      <c r="N1088" s="13">
        <f t="shared" si="199"/>
        <v>1.7839826059259001E-8</v>
      </c>
      <c r="O1088" s="13">
        <f t="shared" si="200"/>
        <v>1.7839826059259001E-8</v>
      </c>
      <c r="Q1088">
        <v>16.570426707900861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39.243418229101181</v>
      </c>
      <c r="G1089" s="13">
        <f t="shared" si="194"/>
        <v>1.332782158576751</v>
      </c>
      <c r="H1089" s="13">
        <f t="shared" si="195"/>
        <v>37.910636070524433</v>
      </c>
      <c r="I1089" s="16">
        <f t="shared" si="202"/>
        <v>37.942678447253364</v>
      </c>
      <c r="J1089" s="13">
        <f t="shared" si="196"/>
        <v>30.212090228297608</v>
      </c>
      <c r="K1089" s="13">
        <f t="shared" si="197"/>
        <v>7.7305882189557558</v>
      </c>
      <c r="L1089" s="13">
        <f t="shared" si="198"/>
        <v>0</v>
      </c>
      <c r="M1089" s="13">
        <f t="shared" si="203"/>
        <v>1.0934086939545841E-8</v>
      </c>
      <c r="N1089" s="13">
        <f t="shared" si="199"/>
        <v>6.7791339025184212E-9</v>
      </c>
      <c r="O1089" s="13">
        <f t="shared" si="200"/>
        <v>1.3327821653558849</v>
      </c>
      <c r="Q1089">
        <v>12.56757809354839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0</v>
      </c>
      <c r="G1090" s="13">
        <f t="shared" si="194"/>
        <v>0</v>
      </c>
      <c r="H1090" s="13">
        <f t="shared" si="195"/>
        <v>0</v>
      </c>
      <c r="I1090" s="16">
        <f t="shared" si="202"/>
        <v>7.7305882189557558</v>
      </c>
      <c r="J1090" s="13">
        <f t="shared" si="196"/>
        <v>7.6505051427527277</v>
      </c>
      <c r="K1090" s="13">
        <f t="shared" si="197"/>
        <v>8.0083076203028014E-2</v>
      </c>
      <c r="L1090" s="13">
        <f t="shared" si="198"/>
        <v>0</v>
      </c>
      <c r="M1090" s="13">
        <f t="shared" si="203"/>
        <v>4.1549530370274197E-9</v>
      </c>
      <c r="N1090" s="13">
        <f t="shared" si="199"/>
        <v>2.5760708829570003E-9</v>
      </c>
      <c r="O1090" s="13">
        <f t="shared" si="200"/>
        <v>2.5760708829570003E-9</v>
      </c>
      <c r="Q1090">
        <v>13.51441017675219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5.2904029900816649</v>
      </c>
      <c r="G1091" s="13">
        <f t="shared" si="194"/>
        <v>0</v>
      </c>
      <c r="H1091" s="13">
        <f t="shared" si="195"/>
        <v>5.2904029900816649</v>
      </c>
      <c r="I1091" s="16">
        <f t="shared" si="202"/>
        <v>5.3704860662846929</v>
      </c>
      <c r="J1091" s="13">
        <f t="shared" si="196"/>
        <v>5.351066108543125</v>
      </c>
      <c r="K1091" s="13">
        <f t="shared" si="197"/>
        <v>1.9419957741567906E-2</v>
      </c>
      <c r="L1091" s="13">
        <f t="shared" si="198"/>
        <v>0</v>
      </c>
      <c r="M1091" s="13">
        <f t="shared" si="203"/>
        <v>1.5788821540704194E-9</v>
      </c>
      <c r="N1091" s="13">
        <f t="shared" si="199"/>
        <v>9.7890693552366011E-10</v>
      </c>
      <c r="O1091" s="13">
        <f t="shared" si="200"/>
        <v>9.7890693552366011E-10</v>
      </c>
      <c r="Q1091">
        <v>15.91948255478386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43.125136319305668</v>
      </c>
      <c r="G1092" s="13">
        <f t="shared" si="194"/>
        <v>1.7667691280553224</v>
      </c>
      <c r="H1092" s="13">
        <f t="shared" si="195"/>
        <v>41.358367191250345</v>
      </c>
      <c r="I1092" s="16">
        <f t="shared" si="202"/>
        <v>41.377787148991914</v>
      </c>
      <c r="J1092" s="13">
        <f t="shared" si="196"/>
        <v>34.972211516289349</v>
      </c>
      <c r="K1092" s="13">
        <f t="shared" si="197"/>
        <v>6.4055756327025648</v>
      </c>
      <c r="L1092" s="13">
        <f t="shared" si="198"/>
        <v>0</v>
      </c>
      <c r="M1092" s="13">
        <f t="shared" si="203"/>
        <v>5.999752185467593E-10</v>
      </c>
      <c r="N1092" s="13">
        <f t="shared" si="199"/>
        <v>3.7198463549899077E-10</v>
      </c>
      <c r="O1092" s="13">
        <f t="shared" si="200"/>
        <v>1.766769128427307</v>
      </c>
      <c r="Q1092">
        <v>16.46459705640229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96.011610701443644</v>
      </c>
      <c r="G1093" s="13">
        <f t="shared" si="194"/>
        <v>7.6796252938417089</v>
      </c>
      <c r="H1093" s="13">
        <f t="shared" si="195"/>
        <v>88.331985407601934</v>
      </c>
      <c r="I1093" s="16">
        <f t="shared" si="202"/>
        <v>94.737561040304499</v>
      </c>
      <c r="J1093" s="13">
        <f t="shared" si="196"/>
        <v>54.162354176944241</v>
      </c>
      <c r="K1093" s="13">
        <f t="shared" si="197"/>
        <v>40.575206863360258</v>
      </c>
      <c r="L1093" s="13">
        <f t="shared" si="198"/>
        <v>29.649768477071891</v>
      </c>
      <c r="M1093" s="13">
        <f t="shared" si="203"/>
        <v>29.649768477299883</v>
      </c>
      <c r="N1093" s="13">
        <f t="shared" si="199"/>
        <v>18.382856455925928</v>
      </c>
      <c r="O1093" s="13">
        <f t="shared" si="200"/>
        <v>26.062481749767638</v>
      </c>
      <c r="Q1093">
        <v>16.590281396065091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7.0675084501120136</v>
      </c>
      <c r="G1094" s="13">
        <f t="shared" ref="G1094:G1157" si="205">IF((F1094-$J$2)&gt;0,$I$2*(F1094-$J$2),0)</f>
        <v>0</v>
      </c>
      <c r="H1094" s="13">
        <f t="shared" ref="H1094:H1157" si="206">F1094-G1094</f>
        <v>7.0675084501120136</v>
      </c>
      <c r="I1094" s="16">
        <f t="shared" si="202"/>
        <v>17.992946836400382</v>
      </c>
      <c r="J1094" s="13">
        <f t="shared" ref="J1094:J1157" si="207">I1094/SQRT(1+(I1094/($K$2*(300+(25*Q1094)+0.05*(Q1094)^3)))^2)</f>
        <v>17.691179741636457</v>
      </c>
      <c r="K1094" s="13">
        <f t="shared" ref="K1094:K1157" si="208">I1094-J1094</f>
        <v>0.3017670947639246</v>
      </c>
      <c r="L1094" s="13">
        <f t="shared" ref="L1094:L1157" si="209">IF(K1094&gt;$N$2,(K1094-$N$2)/$L$2,0)</f>
        <v>0</v>
      </c>
      <c r="M1094" s="13">
        <f t="shared" si="203"/>
        <v>11.266912021373955</v>
      </c>
      <c r="N1094" s="13">
        <f t="shared" ref="N1094:N1157" si="210">$M$2*M1094</f>
        <v>6.9854854532518518</v>
      </c>
      <c r="O1094" s="13">
        <f t="shared" ref="O1094:O1157" si="211">N1094+G1094</f>
        <v>6.9854854532518518</v>
      </c>
      <c r="Q1094">
        <v>22.03437167995239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47.518954934651447</v>
      </c>
      <c r="G1095" s="13">
        <f t="shared" si="205"/>
        <v>2.2580103725249829</v>
      </c>
      <c r="H1095" s="13">
        <f t="shared" si="206"/>
        <v>45.260944562126461</v>
      </c>
      <c r="I1095" s="16">
        <f t="shared" ref="I1095:I1158" si="213">H1095+K1094-L1094</f>
        <v>45.562711656890386</v>
      </c>
      <c r="J1095" s="13">
        <f t="shared" si="207"/>
        <v>41.536689327470796</v>
      </c>
      <c r="K1095" s="13">
        <f t="shared" si="208"/>
        <v>4.0260223294195896</v>
      </c>
      <c r="L1095" s="13">
        <f t="shared" si="209"/>
        <v>0</v>
      </c>
      <c r="M1095" s="13">
        <f t="shared" ref="M1095:M1158" si="214">L1095+M1094-N1094</f>
        <v>4.2814265681221029</v>
      </c>
      <c r="N1095" s="13">
        <f t="shared" si="210"/>
        <v>2.6544844722357039</v>
      </c>
      <c r="O1095" s="13">
        <f t="shared" si="211"/>
        <v>4.9124948447606869</v>
      </c>
      <c r="Q1095">
        <v>22.61583836239716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0.264285714</v>
      </c>
      <c r="G1096" s="13">
        <f t="shared" si="205"/>
        <v>0</v>
      </c>
      <c r="H1096" s="13">
        <f t="shared" si="206"/>
        <v>0.264285714</v>
      </c>
      <c r="I1096" s="16">
        <f t="shared" si="213"/>
        <v>4.2903080434195893</v>
      </c>
      <c r="J1096" s="13">
        <f t="shared" si="207"/>
        <v>4.2873410141284829</v>
      </c>
      <c r="K1096" s="13">
        <f t="shared" si="208"/>
        <v>2.9670292911063711E-3</v>
      </c>
      <c r="L1096" s="13">
        <f t="shared" si="209"/>
        <v>0</v>
      </c>
      <c r="M1096" s="13">
        <f t="shared" si="214"/>
        <v>1.6269420958863989</v>
      </c>
      <c r="N1096" s="13">
        <f t="shared" si="210"/>
        <v>1.0087040994495673</v>
      </c>
      <c r="O1096" s="13">
        <f t="shared" si="211"/>
        <v>1.0087040994495673</v>
      </c>
      <c r="Q1096">
        <v>24.494302866515369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34.127456051176743</v>
      </c>
      <c r="G1097" s="13">
        <f t="shared" si="205"/>
        <v>0.76080323842609787</v>
      </c>
      <c r="H1097" s="13">
        <f t="shared" si="206"/>
        <v>33.366652812750644</v>
      </c>
      <c r="I1097" s="16">
        <f t="shared" si="213"/>
        <v>33.36961984204175</v>
      </c>
      <c r="J1097" s="13">
        <f t="shared" si="207"/>
        <v>32.342313376855898</v>
      </c>
      <c r="K1097" s="13">
        <f t="shared" si="208"/>
        <v>1.0273064651858519</v>
      </c>
      <c r="L1097" s="13">
        <f t="shared" si="209"/>
        <v>0</v>
      </c>
      <c r="M1097" s="13">
        <f t="shared" si="214"/>
        <v>0.61823799643683164</v>
      </c>
      <c r="N1097" s="13">
        <f t="shared" si="210"/>
        <v>0.38330755779083564</v>
      </c>
      <c r="O1097" s="13">
        <f t="shared" si="211"/>
        <v>1.1441107962169335</v>
      </c>
      <c r="Q1097">
        <v>26.373179000000011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1.321658662492244</v>
      </c>
      <c r="G1098" s="13">
        <f t="shared" si="205"/>
        <v>0</v>
      </c>
      <c r="H1098" s="13">
        <f t="shared" si="206"/>
        <v>1.321658662492244</v>
      </c>
      <c r="I1098" s="16">
        <f t="shared" si="213"/>
        <v>2.3489651276780958</v>
      </c>
      <c r="J1098" s="13">
        <f t="shared" si="207"/>
        <v>2.3483248120632503</v>
      </c>
      <c r="K1098" s="13">
        <f t="shared" si="208"/>
        <v>6.4031561484556576E-4</v>
      </c>
      <c r="L1098" s="13">
        <f t="shared" si="209"/>
        <v>0</v>
      </c>
      <c r="M1098" s="13">
        <f t="shared" si="214"/>
        <v>0.234930438645996</v>
      </c>
      <c r="N1098" s="13">
        <f t="shared" si="210"/>
        <v>0.14565687196051752</v>
      </c>
      <c r="O1098" s="13">
        <f t="shared" si="211"/>
        <v>0.14565687196051752</v>
      </c>
      <c r="Q1098">
        <v>22.547812048595119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18.280337114412479</v>
      </c>
      <c r="G1099" s="13">
        <f t="shared" si="205"/>
        <v>0</v>
      </c>
      <c r="H1099" s="13">
        <f t="shared" si="206"/>
        <v>18.280337114412479</v>
      </c>
      <c r="I1099" s="16">
        <f t="shared" si="213"/>
        <v>18.280977430027324</v>
      </c>
      <c r="J1099" s="13">
        <f t="shared" si="207"/>
        <v>17.951753125120558</v>
      </c>
      <c r="K1099" s="13">
        <f t="shared" si="208"/>
        <v>0.32922430490676646</v>
      </c>
      <c r="L1099" s="13">
        <f t="shared" si="209"/>
        <v>0</v>
      </c>
      <c r="M1099" s="13">
        <f t="shared" si="214"/>
        <v>8.9273566685478478E-2</v>
      </c>
      <c r="N1099" s="13">
        <f t="shared" si="210"/>
        <v>5.5349611344996656E-2</v>
      </c>
      <c r="O1099" s="13">
        <f t="shared" si="211"/>
        <v>5.5349611344996656E-2</v>
      </c>
      <c r="Q1099">
        <v>21.741731434383532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5.2885239566983273</v>
      </c>
      <c r="G1100" s="13">
        <f t="shared" si="205"/>
        <v>0</v>
      </c>
      <c r="H1100" s="13">
        <f t="shared" si="206"/>
        <v>5.2885239566983273</v>
      </c>
      <c r="I1100" s="16">
        <f t="shared" si="213"/>
        <v>5.6177482616050938</v>
      </c>
      <c r="J1100" s="13">
        <f t="shared" si="207"/>
        <v>5.5992606815726802</v>
      </c>
      <c r="K1100" s="13">
        <f t="shared" si="208"/>
        <v>1.8487580032413575E-2</v>
      </c>
      <c r="L1100" s="13">
        <f t="shared" si="209"/>
        <v>0</v>
      </c>
      <c r="M1100" s="13">
        <f t="shared" si="214"/>
        <v>3.3923955340481822E-2</v>
      </c>
      <c r="N1100" s="13">
        <f t="shared" si="210"/>
        <v>2.1032852311098728E-2</v>
      </c>
      <c r="O1100" s="13">
        <f t="shared" si="211"/>
        <v>2.1032852311098728E-2</v>
      </c>
      <c r="Q1100">
        <v>17.23380991232462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27.923913913518859</v>
      </c>
      <c r="G1101" s="13">
        <f t="shared" si="205"/>
        <v>6.72298284588283E-2</v>
      </c>
      <c r="H1101" s="13">
        <f t="shared" si="206"/>
        <v>27.856684085060031</v>
      </c>
      <c r="I1101" s="16">
        <f t="shared" si="213"/>
        <v>27.875171665092445</v>
      </c>
      <c r="J1101" s="13">
        <f t="shared" si="207"/>
        <v>25.06756091502681</v>
      </c>
      <c r="K1101" s="13">
        <f t="shared" si="208"/>
        <v>2.8076107500656349</v>
      </c>
      <c r="L1101" s="13">
        <f t="shared" si="209"/>
        <v>0</v>
      </c>
      <c r="M1101" s="13">
        <f t="shared" si="214"/>
        <v>1.2891103029383094E-2</v>
      </c>
      <c r="N1101" s="13">
        <f t="shared" si="210"/>
        <v>7.9924838782175177E-3</v>
      </c>
      <c r="O1101" s="13">
        <f t="shared" si="211"/>
        <v>7.5222312337045821E-2</v>
      </c>
      <c r="Q1101">
        <v>14.56765579497365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16.515070242234909</v>
      </c>
      <c r="G1102" s="13">
        <f t="shared" si="205"/>
        <v>0</v>
      </c>
      <c r="H1102" s="13">
        <f t="shared" si="206"/>
        <v>16.515070242234909</v>
      </c>
      <c r="I1102" s="16">
        <f t="shared" si="213"/>
        <v>19.322680992300544</v>
      </c>
      <c r="J1102" s="13">
        <f t="shared" si="207"/>
        <v>17.723181723439247</v>
      </c>
      <c r="K1102" s="13">
        <f t="shared" si="208"/>
        <v>1.5994992688612975</v>
      </c>
      <c r="L1102" s="13">
        <f t="shared" si="209"/>
        <v>0</v>
      </c>
      <c r="M1102" s="13">
        <f t="shared" si="214"/>
        <v>4.8986191511655765E-3</v>
      </c>
      <c r="N1102" s="13">
        <f t="shared" si="210"/>
        <v>3.0371438737226576E-3</v>
      </c>
      <c r="O1102" s="13">
        <f t="shared" si="211"/>
        <v>3.0371438737226576E-3</v>
      </c>
      <c r="Q1102">
        <v>10.86018659354839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141.18489327800461</v>
      </c>
      <c r="G1103" s="13">
        <f t="shared" si="205"/>
        <v>12.730124982696776</v>
      </c>
      <c r="H1103" s="13">
        <f t="shared" si="206"/>
        <v>128.45476829530784</v>
      </c>
      <c r="I1103" s="16">
        <f t="shared" si="213"/>
        <v>130.05426756416915</v>
      </c>
      <c r="J1103" s="13">
        <f t="shared" si="207"/>
        <v>50.349936092558472</v>
      </c>
      <c r="K1103" s="13">
        <f t="shared" si="208"/>
        <v>79.704331471610686</v>
      </c>
      <c r="L1103" s="13">
        <f t="shared" si="209"/>
        <v>69.066601041214852</v>
      </c>
      <c r="M1103" s="13">
        <f t="shared" si="214"/>
        <v>69.068462516492289</v>
      </c>
      <c r="N1103" s="13">
        <f t="shared" si="210"/>
        <v>42.822446760225219</v>
      </c>
      <c r="O1103" s="13">
        <f t="shared" si="211"/>
        <v>55.552571742921998</v>
      </c>
      <c r="Q1103">
        <v>13.86918752542798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14.242098748701981</v>
      </c>
      <c r="G1104" s="13">
        <f t="shared" si="205"/>
        <v>0</v>
      </c>
      <c r="H1104" s="13">
        <f t="shared" si="206"/>
        <v>14.242098748701981</v>
      </c>
      <c r="I1104" s="16">
        <f t="shared" si="213"/>
        <v>24.879829179097811</v>
      </c>
      <c r="J1104" s="13">
        <f t="shared" si="207"/>
        <v>22.931508943092087</v>
      </c>
      <c r="K1104" s="13">
        <f t="shared" si="208"/>
        <v>1.9483202360057241</v>
      </c>
      <c r="L1104" s="13">
        <f t="shared" si="209"/>
        <v>0</v>
      </c>
      <c r="M1104" s="13">
        <f t="shared" si="214"/>
        <v>26.24601575626707</v>
      </c>
      <c r="N1104" s="13">
        <f t="shared" si="210"/>
        <v>16.272529768885583</v>
      </c>
      <c r="O1104" s="13">
        <f t="shared" si="211"/>
        <v>16.272529768885583</v>
      </c>
      <c r="Q1104">
        <v>15.012320386900489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13.992892760143461</v>
      </c>
      <c r="G1105" s="13">
        <f t="shared" si="205"/>
        <v>0</v>
      </c>
      <c r="H1105" s="13">
        <f t="shared" si="206"/>
        <v>13.992892760143461</v>
      </c>
      <c r="I1105" s="16">
        <f t="shared" si="213"/>
        <v>15.941212996149185</v>
      </c>
      <c r="J1105" s="13">
        <f t="shared" si="207"/>
        <v>15.509950816914165</v>
      </c>
      <c r="K1105" s="13">
        <f t="shared" si="208"/>
        <v>0.43126217923501997</v>
      </c>
      <c r="L1105" s="13">
        <f t="shared" si="209"/>
        <v>0</v>
      </c>
      <c r="M1105" s="13">
        <f t="shared" si="214"/>
        <v>9.973485987381487</v>
      </c>
      <c r="N1105" s="13">
        <f t="shared" si="210"/>
        <v>6.1835613121765221</v>
      </c>
      <c r="O1105" s="13">
        <f t="shared" si="211"/>
        <v>6.1835613121765221</v>
      </c>
      <c r="Q1105">
        <v>16.829313428805989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1.0880907978184871</v>
      </c>
      <c r="G1106" s="13">
        <f t="shared" si="205"/>
        <v>0</v>
      </c>
      <c r="H1106" s="13">
        <f t="shared" si="206"/>
        <v>1.0880907978184871</v>
      </c>
      <c r="I1106" s="16">
        <f t="shared" si="213"/>
        <v>1.519352977053507</v>
      </c>
      <c r="J1106" s="13">
        <f t="shared" si="207"/>
        <v>1.5191962192106925</v>
      </c>
      <c r="K1106" s="13">
        <f t="shared" si="208"/>
        <v>1.5675784281454774E-4</v>
      </c>
      <c r="L1106" s="13">
        <f t="shared" si="209"/>
        <v>0</v>
      </c>
      <c r="M1106" s="13">
        <f t="shared" si="214"/>
        <v>3.7899246752049649</v>
      </c>
      <c r="N1106" s="13">
        <f t="shared" si="210"/>
        <v>2.3497532986270784</v>
      </c>
      <c r="O1106" s="13">
        <f t="shared" si="211"/>
        <v>2.3497532986270784</v>
      </c>
      <c r="Q1106">
        <v>23.261447304849959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4.9597120416221916</v>
      </c>
      <c r="G1107" s="13">
        <f t="shared" si="205"/>
        <v>0</v>
      </c>
      <c r="H1107" s="13">
        <f t="shared" si="206"/>
        <v>4.9597120416221916</v>
      </c>
      <c r="I1107" s="16">
        <f t="shared" si="213"/>
        <v>4.9598687994650064</v>
      </c>
      <c r="J1107" s="13">
        <f t="shared" si="207"/>
        <v>4.9552086195370491</v>
      </c>
      <c r="K1107" s="13">
        <f t="shared" si="208"/>
        <v>4.6601799279573086E-3</v>
      </c>
      <c r="L1107" s="13">
        <f t="shared" si="209"/>
        <v>0</v>
      </c>
      <c r="M1107" s="13">
        <f t="shared" si="214"/>
        <v>1.4401713765778865</v>
      </c>
      <c r="N1107" s="13">
        <f t="shared" si="210"/>
        <v>0.89290625347828967</v>
      </c>
      <c r="O1107" s="13">
        <f t="shared" si="211"/>
        <v>0.89290625347828967</v>
      </c>
      <c r="Q1107">
        <v>24.37400597642111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0.61949408963414898</v>
      </c>
      <c r="G1108" s="13">
        <f t="shared" si="205"/>
        <v>0</v>
      </c>
      <c r="H1108" s="13">
        <f t="shared" si="206"/>
        <v>0.61949408963414898</v>
      </c>
      <c r="I1108" s="16">
        <f t="shared" si="213"/>
        <v>0.62415426956210629</v>
      </c>
      <c r="J1108" s="13">
        <f t="shared" si="207"/>
        <v>0.62414756197244692</v>
      </c>
      <c r="K1108" s="13">
        <f t="shared" si="208"/>
        <v>6.7075896593715711E-6</v>
      </c>
      <c r="L1108" s="13">
        <f t="shared" si="209"/>
        <v>0</v>
      </c>
      <c r="M1108" s="13">
        <f t="shared" si="214"/>
        <v>0.54726512309959685</v>
      </c>
      <c r="N1108" s="13">
        <f t="shared" si="210"/>
        <v>0.33930437632175003</v>
      </c>
      <c r="O1108" s="13">
        <f t="shared" si="211"/>
        <v>0.33930437632175003</v>
      </c>
      <c r="Q1108">
        <v>26.730687330468061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3.7364380881495389</v>
      </c>
      <c r="G1109" s="13">
        <f t="shared" si="205"/>
        <v>0</v>
      </c>
      <c r="H1109" s="13">
        <f t="shared" si="206"/>
        <v>3.7364380881495389</v>
      </c>
      <c r="I1109" s="16">
        <f t="shared" si="213"/>
        <v>3.7364447957391982</v>
      </c>
      <c r="J1109" s="13">
        <f t="shared" si="207"/>
        <v>3.7350688327982184</v>
      </c>
      <c r="K1109" s="13">
        <f t="shared" si="208"/>
        <v>1.3759629409797469E-3</v>
      </c>
      <c r="L1109" s="13">
        <f t="shared" si="209"/>
        <v>0</v>
      </c>
      <c r="M1109" s="13">
        <f t="shared" si="214"/>
        <v>0.20796074677784682</v>
      </c>
      <c r="N1109" s="13">
        <f t="shared" si="210"/>
        <v>0.12893566300226503</v>
      </c>
      <c r="O1109" s="13">
        <f t="shared" si="211"/>
        <v>0.12893566300226503</v>
      </c>
      <c r="Q1109">
        <v>27.053191000000009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10.36629659646545</v>
      </c>
      <c r="G1110" s="13">
        <f t="shared" si="205"/>
        <v>0</v>
      </c>
      <c r="H1110" s="13">
        <f t="shared" si="206"/>
        <v>10.36629659646545</v>
      </c>
      <c r="I1110" s="16">
        <f t="shared" si="213"/>
        <v>10.367672559406429</v>
      </c>
      <c r="J1110" s="13">
        <f t="shared" si="207"/>
        <v>10.331740800249714</v>
      </c>
      <c r="K1110" s="13">
        <f t="shared" si="208"/>
        <v>3.593175915671587E-2</v>
      </c>
      <c r="L1110" s="13">
        <f t="shared" si="209"/>
        <v>0</v>
      </c>
      <c r="M1110" s="13">
        <f t="shared" si="214"/>
        <v>7.9025083775581789E-2</v>
      </c>
      <c r="N1110" s="13">
        <f t="shared" si="210"/>
        <v>4.8995551940860707E-2</v>
      </c>
      <c r="O1110" s="13">
        <f t="shared" si="211"/>
        <v>4.8995551940860707E-2</v>
      </c>
      <c r="Q1110">
        <v>25.563348430018699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47.616222232564269</v>
      </c>
      <c r="G1111" s="13">
        <f t="shared" si="205"/>
        <v>2.2688851292356982</v>
      </c>
      <c r="H1111" s="13">
        <f t="shared" si="206"/>
        <v>45.34733710332857</v>
      </c>
      <c r="I1111" s="16">
        <f t="shared" si="213"/>
        <v>45.383268862485288</v>
      </c>
      <c r="J1111" s="13">
        <f t="shared" si="207"/>
        <v>40.322167879107823</v>
      </c>
      <c r="K1111" s="13">
        <f t="shared" si="208"/>
        <v>5.0611009833774645</v>
      </c>
      <c r="L1111" s="13">
        <f t="shared" si="209"/>
        <v>0</v>
      </c>
      <c r="M1111" s="13">
        <f t="shared" si="214"/>
        <v>3.0029531834721082E-2</v>
      </c>
      <c r="N1111" s="13">
        <f t="shared" si="210"/>
        <v>1.861830973752707E-2</v>
      </c>
      <c r="O1111" s="13">
        <f t="shared" si="211"/>
        <v>2.2875034389732254</v>
      </c>
      <c r="Q1111">
        <v>20.63509307958584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12.229077475427591</v>
      </c>
      <c r="G1112" s="13">
        <f t="shared" si="205"/>
        <v>0</v>
      </c>
      <c r="H1112" s="13">
        <f t="shared" si="206"/>
        <v>12.229077475427591</v>
      </c>
      <c r="I1112" s="16">
        <f t="shared" si="213"/>
        <v>17.290178458805055</v>
      </c>
      <c r="J1112" s="13">
        <f t="shared" si="207"/>
        <v>16.69855935236118</v>
      </c>
      <c r="K1112" s="13">
        <f t="shared" si="208"/>
        <v>0.59161910644387561</v>
      </c>
      <c r="L1112" s="13">
        <f t="shared" si="209"/>
        <v>0</v>
      </c>
      <c r="M1112" s="13">
        <f t="shared" si="214"/>
        <v>1.1411222097194012E-2</v>
      </c>
      <c r="N1112" s="13">
        <f t="shared" si="210"/>
        <v>7.074957700260287E-3</v>
      </c>
      <c r="O1112" s="13">
        <f t="shared" si="211"/>
        <v>7.074957700260287E-3</v>
      </c>
      <c r="Q1112">
        <v>16.23444939648973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31.300621429276319</v>
      </c>
      <c r="G1113" s="13">
        <f t="shared" si="205"/>
        <v>0.4447551993190022</v>
      </c>
      <c r="H1113" s="13">
        <f t="shared" si="206"/>
        <v>30.855866229957318</v>
      </c>
      <c r="I1113" s="16">
        <f t="shared" si="213"/>
        <v>31.447485336401193</v>
      </c>
      <c r="J1113" s="13">
        <f t="shared" si="207"/>
        <v>27.09377121059617</v>
      </c>
      <c r="K1113" s="13">
        <f t="shared" si="208"/>
        <v>4.3537141258050234</v>
      </c>
      <c r="L1113" s="13">
        <f t="shared" si="209"/>
        <v>0</v>
      </c>
      <c r="M1113" s="13">
        <f t="shared" si="214"/>
        <v>4.3362643969337249E-3</v>
      </c>
      <c r="N1113" s="13">
        <f t="shared" si="210"/>
        <v>2.6884839260989096E-3</v>
      </c>
      <c r="O1113" s="13">
        <f t="shared" si="211"/>
        <v>0.44744368324510109</v>
      </c>
      <c r="Q1113">
        <v>13.53634559354839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0.485714286</v>
      </c>
      <c r="G1114" s="13">
        <f t="shared" si="205"/>
        <v>0</v>
      </c>
      <c r="H1114" s="13">
        <f t="shared" si="206"/>
        <v>0.485714286</v>
      </c>
      <c r="I1114" s="16">
        <f t="shared" si="213"/>
        <v>4.8394284118050237</v>
      </c>
      <c r="J1114" s="13">
        <f t="shared" si="207"/>
        <v>4.8214387322800283</v>
      </c>
      <c r="K1114" s="13">
        <f t="shared" si="208"/>
        <v>1.7989679524995417E-2</v>
      </c>
      <c r="L1114" s="13">
        <f t="shared" si="209"/>
        <v>0</v>
      </c>
      <c r="M1114" s="13">
        <f t="shared" si="214"/>
        <v>1.6477804708348153E-3</v>
      </c>
      <c r="N1114" s="13">
        <f t="shared" si="210"/>
        <v>1.0216238919175855E-3</v>
      </c>
      <c r="O1114" s="13">
        <f t="shared" si="211"/>
        <v>1.0216238919175855E-3</v>
      </c>
      <c r="Q1114">
        <v>14.22529867376578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5.781225571974443</v>
      </c>
      <c r="G1115" s="13">
        <f t="shared" si="205"/>
        <v>0</v>
      </c>
      <c r="H1115" s="13">
        <f t="shared" si="206"/>
        <v>5.781225571974443</v>
      </c>
      <c r="I1115" s="16">
        <f t="shared" si="213"/>
        <v>5.7992152514994384</v>
      </c>
      <c r="J1115" s="13">
        <f t="shared" si="207"/>
        <v>5.7720762519223303</v>
      </c>
      <c r="K1115" s="13">
        <f t="shared" si="208"/>
        <v>2.7138999577108081E-2</v>
      </c>
      <c r="L1115" s="13">
        <f t="shared" si="209"/>
        <v>0</v>
      </c>
      <c r="M1115" s="13">
        <f t="shared" si="214"/>
        <v>6.261565789172298E-4</v>
      </c>
      <c r="N1115" s="13">
        <f t="shared" si="210"/>
        <v>3.8821707892868249E-4</v>
      </c>
      <c r="O1115" s="13">
        <f t="shared" si="211"/>
        <v>3.8821707892868249E-4</v>
      </c>
      <c r="Q1115">
        <v>15.16200159494235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22.82369569395804</v>
      </c>
      <c r="G1116" s="13">
        <f t="shared" si="205"/>
        <v>0</v>
      </c>
      <c r="H1116" s="13">
        <f t="shared" si="206"/>
        <v>22.82369569395804</v>
      </c>
      <c r="I1116" s="16">
        <f t="shared" si="213"/>
        <v>22.850834693535148</v>
      </c>
      <c r="J1116" s="13">
        <f t="shared" si="207"/>
        <v>21.745835907329436</v>
      </c>
      <c r="K1116" s="13">
        <f t="shared" si="208"/>
        <v>1.1049987862057122</v>
      </c>
      <c r="L1116" s="13">
        <f t="shared" si="209"/>
        <v>0</v>
      </c>
      <c r="M1116" s="13">
        <f t="shared" si="214"/>
        <v>2.3793949998854731E-4</v>
      </c>
      <c r="N1116" s="13">
        <f t="shared" si="210"/>
        <v>1.4752248999289934E-4</v>
      </c>
      <c r="O1116" s="13">
        <f t="shared" si="211"/>
        <v>1.4752248999289934E-4</v>
      </c>
      <c r="Q1116">
        <v>17.58090991205076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27.31856469012552</v>
      </c>
      <c r="G1117" s="13">
        <f t="shared" si="205"/>
        <v>0</v>
      </c>
      <c r="H1117" s="13">
        <f t="shared" si="206"/>
        <v>27.31856469012552</v>
      </c>
      <c r="I1117" s="16">
        <f t="shared" si="213"/>
        <v>28.423563476331232</v>
      </c>
      <c r="J1117" s="13">
        <f t="shared" si="207"/>
        <v>26.629388262570863</v>
      </c>
      <c r="K1117" s="13">
        <f t="shared" si="208"/>
        <v>1.7941752137603686</v>
      </c>
      <c r="L1117" s="13">
        <f t="shared" si="209"/>
        <v>0</v>
      </c>
      <c r="M1117" s="13">
        <f t="shared" si="214"/>
        <v>9.0417009995647971E-5</v>
      </c>
      <c r="N1117" s="13">
        <f t="shared" si="210"/>
        <v>5.605854619730174E-5</v>
      </c>
      <c r="O1117" s="13">
        <f t="shared" si="211"/>
        <v>5.605854619730174E-5</v>
      </c>
      <c r="Q1117">
        <v>18.616016244026781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15.27393331996096</v>
      </c>
      <c r="G1118" s="13">
        <f t="shared" si="205"/>
        <v>0</v>
      </c>
      <c r="H1118" s="13">
        <f t="shared" si="206"/>
        <v>15.27393331996096</v>
      </c>
      <c r="I1118" s="16">
        <f t="shared" si="213"/>
        <v>17.068108533721329</v>
      </c>
      <c r="J1118" s="13">
        <f t="shared" si="207"/>
        <v>16.690470612880155</v>
      </c>
      <c r="K1118" s="13">
        <f t="shared" si="208"/>
        <v>0.37763792084117398</v>
      </c>
      <c r="L1118" s="13">
        <f t="shared" si="209"/>
        <v>0</v>
      </c>
      <c r="M1118" s="13">
        <f t="shared" si="214"/>
        <v>3.4358463798346231E-5</v>
      </c>
      <c r="N1118" s="13">
        <f t="shared" si="210"/>
        <v>2.1302247554974662E-5</v>
      </c>
      <c r="O1118" s="13">
        <f t="shared" si="211"/>
        <v>2.1302247554974662E-5</v>
      </c>
      <c r="Q1118">
        <v>19.27327031830778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1.5146800273324439</v>
      </c>
      <c r="G1119" s="13">
        <f t="shared" si="205"/>
        <v>0</v>
      </c>
      <c r="H1119" s="13">
        <f t="shared" si="206"/>
        <v>1.5146800273324439</v>
      </c>
      <c r="I1119" s="16">
        <f t="shared" si="213"/>
        <v>1.8923179481736179</v>
      </c>
      <c r="J1119" s="13">
        <f t="shared" si="207"/>
        <v>1.8919914994023106</v>
      </c>
      <c r="K1119" s="13">
        <f t="shared" si="208"/>
        <v>3.2644877130727501E-4</v>
      </c>
      <c r="L1119" s="13">
        <f t="shared" si="209"/>
        <v>0</v>
      </c>
      <c r="M1119" s="13">
        <f t="shared" si="214"/>
        <v>1.3056216243371569E-5</v>
      </c>
      <c r="N1119" s="13">
        <f t="shared" si="210"/>
        <v>8.0948540708903729E-6</v>
      </c>
      <c r="O1119" s="13">
        <f t="shared" si="211"/>
        <v>8.0948540708903729E-6</v>
      </c>
      <c r="Q1119">
        <v>22.727524097487318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9.3907300736756891</v>
      </c>
      <c r="G1120" s="13">
        <f t="shared" si="205"/>
        <v>0</v>
      </c>
      <c r="H1120" s="13">
        <f t="shared" si="206"/>
        <v>9.3907300736756891</v>
      </c>
      <c r="I1120" s="16">
        <f t="shared" si="213"/>
        <v>9.3910565224469966</v>
      </c>
      <c r="J1120" s="13">
        <f t="shared" si="207"/>
        <v>9.3665831305217075</v>
      </c>
      <c r="K1120" s="13">
        <f t="shared" si="208"/>
        <v>2.4473391925289079E-2</v>
      </c>
      <c r="L1120" s="13">
        <f t="shared" si="209"/>
        <v>0</v>
      </c>
      <c r="M1120" s="13">
        <f t="shared" si="214"/>
        <v>4.9613621724811961E-6</v>
      </c>
      <c r="N1120" s="13">
        <f t="shared" si="210"/>
        <v>3.0760445469383417E-6</v>
      </c>
      <c r="O1120" s="13">
        <f t="shared" si="211"/>
        <v>3.0760445469383417E-6</v>
      </c>
      <c r="Q1120">
        <v>26.20321395951775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10.00157369594274</v>
      </c>
      <c r="G1121" s="13">
        <f t="shared" si="205"/>
        <v>0</v>
      </c>
      <c r="H1121" s="13">
        <f t="shared" si="206"/>
        <v>10.00157369594274</v>
      </c>
      <c r="I1121" s="16">
        <f t="shared" si="213"/>
        <v>10.026047087868029</v>
      </c>
      <c r="J1121" s="13">
        <f t="shared" si="207"/>
        <v>9.9935385456122834</v>
      </c>
      <c r="K1121" s="13">
        <f t="shared" si="208"/>
        <v>3.2508542255746065E-2</v>
      </c>
      <c r="L1121" s="13">
        <f t="shared" si="209"/>
        <v>0</v>
      </c>
      <c r="M1121" s="13">
        <f t="shared" si="214"/>
        <v>1.8853176255428544E-6</v>
      </c>
      <c r="N1121" s="13">
        <f t="shared" si="210"/>
        <v>1.1688969278365697E-6</v>
      </c>
      <c r="O1121" s="13">
        <f t="shared" si="211"/>
        <v>1.1688969278365697E-6</v>
      </c>
      <c r="Q1121">
        <v>25.562891000000011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0.37327314259792299</v>
      </c>
      <c r="G1122" s="13">
        <f t="shared" si="205"/>
        <v>0</v>
      </c>
      <c r="H1122" s="13">
        <f t="shared" si="206"/>
        <v>0.37327314259792299</v>
      </c>
      <c r="I1122" s="16">
        <f t="shared" si="213"/>
        <v>0.40578168485366906</v>
      </c>
      <c r="J1122" s="13">
        <f t="shared" si="207"/>
        <v>0.40577898077979968</v>
      </c>
      <c r="K1122" s="13">
        <f t="shared" si="208"/>
        <v>2.704073869375101E-6</v>
      </c>
      <c r="L1122" s="13">
        <f t="shared" si="209"/>
        <v>0</v>
      </c>
      <c r="M1122" s="13">
        <f t="shared" si="214"/>
        <v>7.164206977062847E-7</v>
      </c>
      <c r="N1122" s="13">
        <f t="shared" si="210"/>
        <v>4.4418083257789654E-7</v>
      </c>
      <c r="O1122" s="13">
        <f t="shared" si="211"/>
        <v>4.4418083257789654E-7</v>
      </c>
      <c r="Q1122">
        <v>23.970053607863552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7.2781832599813772</v>
      </c>
      <c r="G1123" s="13">
        <f t="shared" si="205"/>
        <v>0</v>
      </c>
      <c r="H1123" s="13">
        <f t="shared" si="206"/>
        <v>7.2781832599813772</v>
      </c>
      <c r="I1123" s="16">
        <f t="shared" si="213"/>
        <v>7.2781859640552469</v>
      </c>
      <c r="J1123" s="13">
        <f t="shared" si="207"/>
        <v>7.2530990486663471</v>
      </c>
      <c r="K1123" s="13">
        <f t="shared" si="208"/>
        <v>2.5086915388899733E-2</v>
      </c>
      <c r="L1123" s="13">
        <f t="shared" si="209"/>
        <v>0</v>
      </c>
      <c r="M1123" s="13">
        <f t="shared" si="214"/>
        <v>2.7223986512838817E-7</v>
      </c>
      <c r="N1123" s="13">
        <f t="shared" si="210"/>
        <v>1.6878871637960067E-7</v>
      </c>
      <c r="O1123" s="13">
        <f t="shared" si="211"/>
        <v>1.6878871637960067E-7</v>
      </c>
      <c r="Q1123">
        <v>20.565439762745939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14.842770446108069</v>
      </c>
      <c r="G1124" s="13">
        <f t="shared" si="205"/>
        <v>0</v>
      </c>
      <c r="H1124" s="13">
        <f t="shared" si="206"/>
        <v>14.842770446108069</v>
      </c>
      <c r="I1124" s="16">
        <f t="shared" si="213"/>
        <v>14.86785736149697</v>
      </c>
      <c r="J1124" s="13">
        <f t="shared" si="207"/>
        <v>14.56475389186482</v>
      </c>
      <c r="K1124" s="13">
        <f t="shared" si="208"/>
        <v>0.30310346963215018</v>
      </c>
      <c r="L1124" s="13">
        <f t="shared" si="209"/>
        <v>0</v>
      </c>
      <c r="M1124" s="13">
        <f t="shared" si="214"/>
        <v>1.034511487487875E-7</v>
      </c>
      <c r="N1124" s="13">
        <f t="shared" si="210"/>
        <v>6.4139712224248245E-8</v>
      </c>
      <c r="O1124" s="13">
        <f t="shared" si="211"/>
        <v>6.4139712224248245E-8</v>
      </c>
      <c r="Q1124">
        <v>17.919915329299901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58.160701242440503</v>
      </c>
      <c r="G1125" s="13">
        <f t="shared" si="205"/>
        <v>3.447787456474388</v>
      </c>
      <c r="H1125" s="13">
        <f t="shared" si="206"/>
        <v>54.712913785966116</v>
      </c>
      <c r="I1125" s="16">
        <f t="shared" si="213"/>
        <v>55.016017255598264</v>
      </c>
      <c r="J1125" s="13">
        <f t="shared" si="207"/>
        <v>38.696225661645613</v>
      </c>
      <c r="K1125" s="13">
        <f t="shared" si="208"/>
        <v>16.319791593952651</v>
      </c>
      <c r="L1125" s="13">
        <f t="shared" si="209"/>
        <v>5.2160084065384629</v>
      </c>
      <c r="M1125" s="13">
        <f t="shared" si="214"/>
        <v>5.2160084458498996</v>
      </c>
      <c r="N1125" s="13">
        <f t="shared" si="210"/>
        <v>3.2339252364269377</v>
      </c>
      <c r="O1125" s="13">
        <f t="shared" si="211"/>
        <v>6.6817126929013257</v>
      </c>
      <c r="Q1125">
        <v>13.823917214451511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4.9627345445396749</v>
      </c>
      <c r="G1126" s="13">
        <f t="shared" si="205"/>
        <v>0</v>
      </c>
      <c r="H1126" s="13">
        <f t="shared" si="206"/>
        <v>4.9627345445396749</v>
      </c>
      <c r="I1126" s="16">
        <f t="shared" si="213"/>
        <v>16.066517731953862</v>
      </c>
      <c r="J1126" s="13">
        <f t="shared" si="207"/>
        <v>15.365394766375543</v>
      </c>
      <c r="K1126" s="13">
        <f t="shared" si="208"/>
        <v>0.70112296557831932</v>
      </c>
      <c r="L1126" s="13">
        <f t="shared" si="209"/>
        <v>0</v>
      </c>
      <c r="M1126" s="13">
        <f t="shared" si="214"/>
        <v>1.9820832094229619</v>
      </c>
      <c r="N1126" s="13">
        <f t="shared" si="210"/>
        <v>1.2288915898422363</v>
      </c>
      <c r="O1126" s="13">
        <f t="shared" si="211"/>
        <v>1.2288915898422363</v>
      </c>
      <c r="Q1126">
        <v>13.32169459354839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12.27141687955797</v>
      </c>
      <c r="G1127" s="13">
        <f t="shared" si="205"/>
        <v>0</v>
      </c>
      <c r="H1127" s="13">
        <f t="shared" si="206"/>
        <v>12.27141687955797</v>
      </c>
      <c r="I1127" s="16">
        <f t="shared" si="213"/>
        <v>12.972539845136289</v>
      </c>
      <c r="J1127" s="13">
        <f t="shared" si="207"/>
        <v>12.750772766752149</v>
      </c>
      <c r="K1127" s="13">
        <f t="shared" si="208"/>
        <v>0.22176707838413989</v>
      </c>
      <c r="L1127" s="13">
        <f t="shared" si="209"/>
        <v>0</v>
      </c>
      <c r="M1127" s="13">
        <f t="shared" si="214"/>
        <v>0.75319161958072556</v>
      </c>
      <c r="N1127" s="13">
        <f t="shared" si="210"/>
        <v>0.46697880414004983</v>
      </c>
      <c r="O1127" s="13">
        <f t="shared" si="211"/>
        <v>0.46697880414004983</v>
      </c>
      <c r="Q1127">
        <v>17.270890734362549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132.8046021658981</v>
      </c>
      <c r="G1128" s="13">
        <f t="shared" si="205"/>
        <v>11.793184932292517</v>
      </c>
      <c r="H1128" s="13">
        <f t="shared" si="206"/>
        <v>121.01141723360558</v>
      </c>
      <c r="I1128" s="16">
        <f t="shared" si="213"/>
        <v>121.23318431198973</v>
      </c>
      <c r="J1128" s="13">
        <f t="shared" si="207"/>
        <v>52.123897994234561</v>
      </c>
      <c r="K1128" s="13">
        <f t="shared" si="208"/>
        <v>69.109286317755164</v>
      </c>
      <c r="L1128" s="13">
        <f t="shared" si="209"/>
        <v>58.393652821182329</v>
      </c>
      <c r="M1128" s="13">
        <f t="shared" si="214"/>
        <v>58.679865636623006</v>
      </c>
      <c r="N1128" s="13">
        <f t="shared" si="210"/>
        <v>36.381516694706264</v>
      </c>
      <c r="O1128" s="13">
        <f t="shared" si="211"/>
        <v>48.174701626998782</v>
      </c>
      <c r="Q1128">
        <v>14.672486454736211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83.449238122441102</v>
      </c>
      <c r="G1129" s="13">
        <f t="shared" si="205"/>
        <v>6.2751168060203248</v>
      </c>
      <c r="H1129" s="13">
        <f t="shared" si="206"/>
        <v>77.174121316420781</v>
      </c>
      <c r="I1129" s="16">
        <f t="shared" si="213"/>
        <v>87.889754812993615</v>
      </c>
      <c r="J1129" s="13">
        <f t="shared" si="207"/>
        <v>48.895538858738156</v>
      </c>
      <c r="K1129" s="13">
        <f t="shared" si="208"/>
        <v>38.994215954255459</v>
      </c>
      <c r="L1129" s="13">
        <f t="shared" si="209"/>
        <v>28.05715288514331</v>
      </c>
      <c r="M1129" s="13">
        <f t="shared" si="214"/>
        <v>50.355501827060053</v>
      </c>
      <c r="N1129" s="13">
        <f t="shared" si="210"/>
        <v>31.220411132777233</v>
      </c>
      <c r="O1129" s="13">
        <f t="shared" si="211"/>
        <v>37.495527938797558</v>
      </c>
      <c r="Q1129">
        <v>14.94628129425427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4.9583736865384109</v>
      </c>
      <c r="G1130" s="13">
        <f t="shared" si="205"/>
        <v>0</v>
      </c>
      <c r="H1130" s="13">
        <f t="shared" si="206"/>
        <v>4.9583736865384109</v>
      </c>
      <c r="I1130" s="16">
        <f t="shared" si="213"/>
        <v>15.895436755650557</v>
      </c>
      <c r="J1130" s="13">
        <f t="shared" si="207"/>
        <v>15.628069835306183</v>
      </c>
      <c r="K1130" s="13">
        <f t="shared" si="208"/>
        <v>0.26736692034437404</v>
      </c>
      <c r="L1130" s="13">
        <f t="shared" si="209"/>
        <v>0</v>
      </c>
      <c r="M1130" s="13">
        <f t="shared" si="214"/>
        <v>19.13509069428282</v>
      </c>
      <c r="N1130" s="13">
        <f t="shared" si="210"/>
        <v>11.863756230455348</v>
      </c>
      <c r="O1130" s="13">
        <f t="shared" si="211"/>
        <v>11.863756230455348</v>
      </c>
      <c r="Q1130">
        <v>20.26096076752572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19.116891412538131</v>
      </c>
      <c r="G1131" s="13">
        <f t="shared" si="205"/>
        <v>0</v>
      </c>
      <c r="H1131" s="13">
        <f t="shared" si="206"/>
        <v>19.116891412538131</v>
      </c>
      <c r="I1131" s="16">
        <f t="shared" si="213"/>
        <v>19.384258332882503</v>
      </c>
      <c r="J1131" s="13">
        <f t="shared" si="207"/>
        <v>19.010537618760672</v>
      </c>
      <c r="K1131" s="13">
        <f t="shared" si="208"/>
        <v>0.37372071412183061</v>
      </c>
      <c r="L1131" s="13">
        <f t="shared" si="209"/>
        <v>0</v>
      </c>
      <c r="M1131" s="13">
        <f t="shared" si="214"/>
        <v>7.271334463827472</v>
      </c>
      <c r="N1131" s="13">
        <f t="shared" si="210"/>
        <v>4.5082273675730322</v>
      </c>
      <c r="O1131" s="13">
        <f t="shared" si="211"/>
        <v>4.5082273675730322</v>
      </c>
      <c r="Q1131">
        <v>22.075086962013501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5.2185367768209472E-2</v>
      </c>
      <c r="G1132" s="13">
        <f t="shared" si="205"/>
        <v>0</v>
      </c>
      <c r="H1132" s="13">
        <f t="shared" si="206"/>
        <v>5.2185367768209472E-2</v>
      </c>
      <c r="I1132" s="16">
        <f t="shared" si="213"/>
        <v>0.42590608189004009</v>
      </c>
      <c r="J1132" s="13">
        <f t="shared" si="207"/>
        <v>0.42590339768415775</v>
      </c>
      <c r="K1132" s="13">
        <f t="shared" si="208"/>
        <v>2.6842058823417503E-6</v>
      </c>
      <c r="L1132" s="13">
        <f t="shared" si="209"/>
        <v>0</v>
      </c>
      <c r="M1132" s="13">
        <f t="shared" si="214"/>
        <v>2.7631070962544397</v>
      </c>
      <c r="N1132" s="13">
        <f t="shared" si="210"/>
        <v>1.7131263996777526</v>
      </c>
      <c r="O1132" s="13">
        <f t="shared" si="211"/>
        <v>1.7131263996777526</v>
      </c>
      <c r="Q1132">
        <v>25.06304200000001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0.71177421908981642</v>
      </c>
      <c r="G1133" s="13">
        <f t="shared" si="205"/>
        <v>0</v>
      </c>
      <c r="H1133" s="13">
        <f t="shared" si="206"/>
        <v>0.71177421908981642</v>
      </c>
      <c r="I1133" s="16">
        <f t="shared" si="213"/>
        <v>0.71177690329569876</v>
      </c>
      <c r="J1133" s="13">
        <f t="shared" si="207"/>
        <v>0.71176538088281138</v>
      </c>
      <c r="K1133" s="13">
        <f t="shared" si="208"/>
        <v>1.1522412887376987E-5</v>
      </c>
      <c r="L1133" s="13">
        <f t="shared" si="209"/>
        <v>0</v>
      </c>
      <c r="M1133" s="13">
        <f t="shared" si="214"/>
        <v>1.0499806965766871</v>
      </c>
      <c r="N1133" s="13">
        <f t="shared" si="210"/>
        <v>0.65098803187754606</v>
      </c>
      <c r="O1133" s="13">
        <f t="shared" si="211"/>
        <v>0.65098803187754606</v>
      </c>
      <c r="Q1133">
        <v>25.665915733571811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0.72153816214317901</v>
      </c>
      <c r="G1134" s="13">
        <f t="shared" si="205"/>
        <v>0</v>
      </c>
      <c r="H1134" s="13">
        <f t="shared" si="206"/>
        <v>0.72153816214317901</v>
      </c>
      <c r="I1134" s="16">
        <f t="shared" si="213"/>
        <v>0.72154968455606638</v>
      </c>
      <c r="J1134" s="13">
        <f t="shared" si="207"/>
        <v>0.72153231443229782</v>
      </c>
      <c r="K1134" s="13">
        <f t="shared" si="208"/>
        <v>1.7370123768567503E-5</v>
      </c>
      <c r="L1134" s="13">
        <f t="shared" si="209"/>
        <v>0</v>
      </c>
      <c r="M1134" s="13">
        <f t="shared" si="214"/>
        <v>0.39899266469914108</v>
      </c>
      <c r="N1134" s="13">
        <f t="shared" si="210"/>
        <v>0.24737545211346745</v>
      </c>
      <c r="O1134" s="13">
        <f t="shared" si="211"/>
        <v>0.24737545211346745</v>
      </c>
      <c r="Q1134">
        <v>23.020732765565011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22.498924015798199</v>
      </c>
      <c r="G1135" s="13">
        <f t="shared" si="205"/>
        <v>0</v>
      </c>
      <c r="H1135" s="13">
        <f t="shared" si="206"/>
        <v>22.498924015798199</v>
      </c>
      <c r="I1135" s="16">
        <f t="shared" si="213"/>
        <v>22.498941385921967</v>
      </c>
      <c r="J1135" s="13">
        <f t="shared" si="207"/>
        <v>21.613902654897139</v>
      </c>
      <c r="K1135" s="13">
        <f t="shared" si="208"/>
        <v>0.885038731024828</v>
      </c>
      <c r="L1135" s="13">
        <f t="shared" si="209"/>
        <v>0</v>
      </c>
      <c r="M1135" s="13">
        <f t="shared" si="214"/>
        <v>0.15161721258567362</v>
      </c>
      <c r="N1135" s="13">
        <f t="shared" si="210"/>
        <v>9.4002671803117652E-2</v>
      </c>
      <c r="O1135" s="13">
        <f t="shared" si="211"/>
        <v>9.4002671803117652E-2</v>
      </c>
      <c r="Q1135">
        <v>18.922305483986211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13.487534331560759</v>
      </c>
      <c r="G1136" s="13">
        <f t="shared" si="205"/>
        <v>0</v>
      </c>
      <c r="H1136" s="13">
        <f t="shared" si="206"/>
        <v>13.487534331560759</v>
      </c>
      <c r="I1136" s="16">
        <f t="shared" si="213"/>
        <v>14.372573062585587</v>
      </c>
      <c r="J1136" s="13">
        <f t="shared" si="207"/>
        <v>14.023188792125774</v>
      </c>
      <c r="K1136" s="13">
        <f t="shared" si="208"/>
        <v>0.34938427045981335</v>
      </c>
      <c r="L1136" s="13">
        <f t="shared" si="209"/>
        <v>0</v>
      </c>
      <c r="M1136" s="13">
        <f t="shared" si="214"/>
        <v>5.761454078255597E-2</v>
      </c>
      <c r="N1136" s="13">
        <f t="shared" si="210"/>
        <v>3.5721015285184704E-2</v>
      </c>
      <c r="O1136" s="13">
        <f t="shared" si="211"/>
        <v>3.5721015285184704E-2</v>
      </c>
      <c r="Q1136">
        <v>16.146244780248459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16.536548193448219</v>
      </c>
      <c r="G1137" s="13">
        <f t="shared" si="205"/>
        <v>0</v>
      </c>
      <c r="H1137" s="13">
        <f t="shared" si="206"/>
        <v>16.536548193448219</v>
      </c>
      <c r="I1137" s="16">
        <f t="shared" si="213"/>
        <v>16.885932463908034</v>
      </c>
      <c r="J1137" s="13">
        <f t="shared" si="207"/>
        <v>15.88244497292507</v>
      </c>
      <c r="K1137" s="13">
        <f t="shared" si="208"/>
        <v>1.0034874909829643</v>
      </c>
      <c r="L1137" s="13">
        <f t="shared" si="209"/>
        <v>0</v>
      </c>
      <c r="M1137" s="13">
        <f t="shared" si="214"/>
        <v>2.1893525497371266E-2</v>
      </c>
      <c r="N1137" s="13">
        <f t="shared" si="210"/>
        <v>1.3573985808370185E-2</v>
      </c>
      <c r="O1137" s="13">
        <f t="shared" si="211"/>
        <v>1.3573985808370185E-2</v>
      </c>
      <c r="Q1137">
        <v>11.60188359354839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22.350381694196638</v>
      </c>
      <c r="G1138" s="13">
        <f t="shared" si="205"/>
        <v>0</v>
      </c>
      <c r="H1138" s="13">
        <f t="shared" si="206"/>
        <v>22.350381694196638</v>
      </c>
      <c r="I1138" s="16">
        <f t="shared" si="213"/>
        <v>23.353869185179605</v>
      </c>
      <c r="J1138" s="13">
        <f t="shared" si="207"/>
        <v>21.377925832327143</v>
      </c>
      <c r="K1138" s="13">
        <f t="shared" si="208"/>
        <v>1.975943352852461</v>
      </c>
      <c r="L1138" s="13">
        <f t="shared" si="209"/>
        <v>0</v>
      </c>
      <c r="M1138" s="13">
        <f t="shared" si="214"/>
        <v>8.3195396890010809E-3</v>
      </c>
      <c r="N1138" s="13">
        <f t="shared" si="210"/>
        <v>5.1581146071806704E-3</v>
      </c>
      <c r="O1138" s="13">
        <f t="shared" si="211"/>
        <v>5.1581146071806704E-3</v>
      </c>
      <c r="Q1138">
        <v>13.46389336473622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5.287838812035055</v>
      </c>
      <c r="G1139" s="13">
        <f t="shared" si="205"/>
        <v>0</v>
      </c>
      <c r="H1139" s="13">
        <f t="shared" si="206"/>
        <v>5.287838812035055</v>
      </c>
      <c r="I1139" s="16">
        <f t="shared" si="213"/>
        <v>7.263782164887516</v>
      </c>
      <c r="J1139" s="13">
        <f t="shared" si="207"/>
        <v>7.2015701123968014</v>
      </c>
      <c r="K1139" s="13">
        <f t="shared" si="208"/>
        <v>6.2212052490714598E-2</v>
      </c>
      <c r="L1139" s="13">
        <f t="shared" si="209"/>
        <v>0</v>
      </c>
      <c r="M1139" s="13">
        <f t="shared" si="214"/>
        <v>3.1614250818204105E-3</v>
      </c>
      <c r="N1139" s="13">
        <f t="shared" si="210"/>
        <v>1.9600835507286546E-3</v>
      </c>
      <c r="O1139" s="13">
        <f t="shared" si="211"/>
        <v>1.9600835507286546E-3</v>
      </c>
      <c r="Q1139">
        <v>14.010165679569189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1.776612327825166</v>
      </c>
      <c r="G1140" s="13">
        <f t="shared" si="205"/>
        <v>0</v>
      </c>
      <c r="H1140" s="13">
        <f t="shared" si="206"/>
        <v>1.776612327825166</v>
      </c>
      <c r="I1140" s="16">
        <f t="shared" si="213"/>
        <v>1.8388243803158806</v>
      </c>
      <c r="J1140" s="13">
        <f t="shared" si="207"/>
        <v>1.8382274821028597</v>
      </c>
      <c r="K1140" s="13">
        <f t="shared" si="208"/>
        <v>5.9689821302089108E-4</v>
      </c>
      <c r="L1140" s="13">
        <f t="shared" si="209"/>
        <v>0</v>
      </c>
      <c r="M1140" s="13">
        <f t="shared" si="214"/>
        <v>1.2013415310917559E-3</v>
      </c>
      <c r="N1140" s="13">
        <f t="shared" si="210"/>
        <v>7.4483174927688863E-4</v>
      </c>
      <c r="O1140" s="13">
        <f t="shared" si="211"/>
        <v>7.4483174927688863E-4</v>
      </c>
      <c r="Q1140">
        <v>17.851390074557731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15.33520091606468</v>
      </c>
      <c r="G1141" s="13">
        <f t="shared" si="205"/>
        <v>0</v>
      </c>
      <c r="H1141" s="13">
        <f t="shared" si="206"/>
        <v>15.33520091606468</v>
      </c>
      <c r="I1141" s="16">
        <f t="shared" si="213"/>
        <v>15.335797814277701</v>
      </c>
      <c r="J1141" s="13">
        <f t="shared" si="207"/>
        <v>14.970950259315448</v>
      </c>
      <c r="K1141" s="13">
        <f t="shared" si="208"/>
        <v>0.36484755496225318</v>
      </c>
      <c r="L1141" s="13">
        <f t="shared" si="209"/>
        <v>0</v>
      </c>
      <c r="M1141" s="13">
        <f t="shared" si="214"/>
        <v>4.5650978181486731E-4</v>
      </c>
      <c r="N1141" s="13">
        <f t="shared" si="210"/>
        <v>2.8303606472521772E-4</v>
      </c>
      <c r="O1141" s="13">
        <f t="shared" si="211"/>
        <v>2.8303606472521772E-4</v>
      </c>
      <c r="Q1141">
        <v>17.227797426496831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5.2938181556694213</v>
      </c>
      <c r="G1142" s="13">
        <f t="shared" si="205"/>
        <v>0</v>
      </c>
      <c r="H1142" s="13">
        <f t="shared" si="206"/>
        <v>5.2938181556694213</v>
      </c>
      <c r="I1142" s="16">
        <f t="shared" si="213"/>
        <v>5.6586657106316745</v>
      </c>
      <c r="J1142" s="13">
        <f t="shared" si="207"/>
        <v>5.6488358555630223</v>
      </c>
      <c r="K1142" s="13">
        <f t="shared" si="208"/>
        <v>9.8298550686521935E-3</v>
      </c>
      <c r="L1142" s="13">
        <f t="shared" si="209"/>
        <v>0</v>
      </c>
      <c r="M1142" s="13">
        <f t="shared" si="214"/>
        <v>1.7347371708964959E-4</v>
      </c>
      <c r="N1142" s="13">
        <f t="shared" si="210"/>
        <v>1.0755370459558274E-4</v>
      </c>
      <c r="O1142" s="13">
        <f t="shared" si="211"/>
        <v>1.0755370459558274E-4</v>
      </c>
      <c r="Q1142">
        <v>21.86905976308767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3.662115227267126</v>
      </c>
      <c r="G1143" s="13">
        <f t="shared" si="205"/>
        <v>0</v>
      </c>
      <c r="H1143" s="13">
        <f t="shared" si="206"/>
        <v>3.662115227267126</v>
      </c>
      <c r="I1143" s="16">
        <f t="shared" si="213"/>
        <v>3.6719450823357782</v>
      </c>
      <c r="J1143" s="13">
        <f t="shared" si="207"/>
        <v>3.6698704797632247</v>
      </c>
      <c r="K1143" s="13">
        <f t="shared" si="208"/>
        <v>2.0746025725535411E-3</v>
      </c>
      <c r="L1143" s="13">
        <f t="shared" si="209"/>
        <v>0</v>
      </c>
      <c r="M1143" s="13">
        <f t="shared" si="214"/>
        <v>6.5920012494066849E-5</v>
      </c>
      <c r="N1143" s="13">
        <f t="shared" si="210"/>
        <v>4.0870407746321448E-5</v>
      </c>
      <c r="O1143" s="13">
        <f t="shared" si="211"/>
        <v>4.0870407746321448E-5</v>
      </c>
      <c r="Q1143">
        <v>23.715881638648849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0.1136754954708994</v>
      </c>
      <c r="G1144" s="13">
        <f t="shared" si="205"/>
        <v>0</v>
      </c>
      <c r="H1144" s="13">
        <f t="shared" si="206"/>
        <v>0.1136754954708994</v>
      </c>
      <c r="I1144" s="16">
        <f t="shared" si="213"/>
        <v>0.11575009804345295</v>
      </c>
      <c r="J1144" s="13">
        <f t="shared" si="207"/>
        <v>0.1157500565118928</v>
      </c>
      <c r="K1144" s="13">
        <f t="shared" si="208"/>
        <v>4.1531560149299374E-8</v>
      </c>
      <c r="L1144" s="13">
        <f t="shared" si="209"/>
        <v>0</v>
      </c>
      <c r="M1144" s="13">
        <f t="shared" si="214"/>
        <v>2.5049604747745401E-5</v>
      </c>
      <c r="N1144" s="13">
        <f t="shared" si="210"/>
        <v>1.5530754943602148E-5</v>
      </c>
      <c r="O1144" s="13">
        <f t="shared" si="211"/>
        <v>1.5530754943602148E-5</v>
      </c>
      <c r="Q1144">
        <v>26.946693867567269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0.23343984376511881</v>
      </c>
      <c r="G1145" s="13">
        <f t="shared" si="205"/>
        <v>0</v>
      </c>
      <c r="H1145" s="13">
        <f t="shared" si="206"/>
        <v>0.23343984376511881</v>
      </c>
      <c r="I1145" s="16">
        <f t="shared" si="213"/>
        <v>0.23343988529667897</v>
      </c>
      <c r="J1145" s="13">
        <f t="shared" si="207"/>
        <v>0.23343958194024525</v>
      </c>
      <c r="K1145" s="13">
        <f t="shared" si="208"/>
        <v>3.0335643372292331E-7</v>
      </c>
      <c r="L1145" s="13">
        <f t="shared" si="209"/>
        <v>0</v>
      </c>
      <c r="M1145" s="13">
        <f t="shared" si="214"/>
        <v>9.5188498041432528E-6</v>
      </c>
      <c r="N1145" s="13">
        <f t="shared" si="210"/>
        <v>5.9016868785688163E-6</v>
      </c>
      <c r="O1145" s="13">
        <f t="shared" si="211"/>
        <v>5.9016868785688163E-6</v>
      </c>
      <c r="Q1145">
        <v>27.795269000000012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11.6150842529711</v>
      </c>
      <c r="G1146" s="13">
        <f t="shared" si="205"/>
        <v>0</v>
      </c>
      <c r="H1146" s="13">
        <f t="shared" si="206"/>
        <v>11.6150842529711</v>
      </c>
      <c r="I1146" s="16">
        <f t="shared" si="213"/>
        <v>11.615084556327533</v>
      </c>
      <c r="J1146" s="13">
        <f t="shared" si="207"/>
        <v>11.561646532671752</v>
      </c>
      <c r="K1146" s="13">
        <f t="shared" si="208"/>
        <v>5.3438023655781208E-2</v>
      </c>
      <c r="L1146" s="13">
        <f t="shared" si="209"/>
        <v>0</v>
      </c>
      <c r="M1146" s="13">
        <f t="shared" si="214"/>
        <v>3.6171629255744365E-6</v>
      </c>
      <c r="N1146" s="13">
        <f t="shared" si="210"/>
        <v>2.2426410138561508E-6</v>
      </c>
      <c r="O1146" s="13">
        <f t="shared" si="211"/>
        <v>2.2426410138561508E-6</v>
      </c>
      <c r="Q1146">
        <v>25.1472989089525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22.09381136505699</v>
      </c>
      <c r="G1147" s="13">
        <f t="shared" si="205"/>
        <v>0</v>
      </c>
      <c r="H1147" s="13">
        <f t="shared" si="206"/>
        <v>22.09381136505699</v>
      </c>
      <c r="I1147" s="16">
        <f t="shared" si="213"/>
        <v>22.147249388712773</v>
      </c>
      <c r="J1147" s="13">
        <f t="shared" si="207"/>
        <v>21.496590637775586</v>
      </c>
      <c r="K1147" s="13">
        <f t="shared" si="208"/>
        <v>0.65065875093718617</v>
      </c>
      <c r="L1147" s="13">
        <f t="shared" si="209"/>
        <v>0</v>
      </c>
      <c r="M1147" s="13">
        <f t="shared" si="214"/>
        <v>1.3745219117182857E-6</v>
      </c>
      <c r="N1147" s="13">
        <f t="shared" si="210"/>
        <v>8.5220358526533715E-7</v>
      </c>
      <c r="O1147" s="13">
        <f t="shared" si="211"/>
        <v>8.5220358526533715E-7</v>
      </c>
      <c r="Q1147">
        <v>20.870528258094669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34.592840687741031</v>
      </c>
      <c r="G1148" s="13">
        <f t="shared" si="205"/>
        <v>0.81283454605095984</v>
      </c>
      <c r="H1148" s="13">
        <f t="shared" si="206"/>
        <v>33.780006141690073</v>
      </c>
      <c r="I1148" s="16">
        <f t="shared" si="213"/>
        <v>34.430664892627263</v>
      </c>
      <c r="J1148" s="13">
        <f t="shared" si="207"/>
        <v>29.849482911566884</v>
      </c>
      <c r="K1148" s="13">
        <f t="shared" si="208"/>
        <v>4.5811819810603787</v>
      </c>
      <c r="L1148" s="13">
        <f t="shared" si="209"/>
        <v>0</v>
      </c>
      <c r="M1148" s="13">
        <f t="shared" si="214"/>
        <v>5.2231832645294859E-7</v>
      </c>
      <c r="N1148" s="13">
        <f t="shared" si="210"/>
        <v>3.2383736240082815E-7</v>
      </c>
      <c r="O1148" s="13">
        <f t="shared" si="211"/>
        <v>0.81283486988832221</v>
      </c>
      <c r="Q1148">
        <v>15.1997052071201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18.25675971705768</v>
      </c>
      <c r="G1149" s="13">
        <f t="shared" si="205"/>
        <v>0</v>
      </c>
      <c r="H1149" s="13">
        <f t="shared" si="206"/>
        <v>18.25675971705768</v>
      </c>
      <c r="I1149" s="16">
        <f t="shared" si="213"/>
        <v>22.837941698118058</v>
      </c>
      <c r="J1149" s="13">
        <f t="shared" si="207"/>
        <v>20.585323367652084</v>
      </c>
      <c r="K1149" s="13">
        <f t="shared" si="208"/>
        <v>2.2526183304659746</v>
      </c>
      <c r="L1149" s="13">
        <f t="shared" si="209"/>
        <v>0</v>
      </c>
      <c r="M1149" s="13">
        <f t="shared" si="214"/>
        <v>1.9848096405212044E-7</v>
      </c>
      <c r="N1149" s="13">
        <f t="shared" si="210"/>
        <v>1.2305819771231468E-7</v>
      </c>
      <c r="O1149" s="13">
        <f t="shared" si="211"/>
        <v>1.2305819771231468E-7</v>
      </c>
      <c r="Q1149">
        <v>11.84163959354839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31.344033485061679</v>
      </c>
      <c r="G1150" s="13">
        <f t="shared" si="205"/>
        <v>0.44960878891291595</v>
      </c>
      <c r="H1150" s="13">
        <f t="shared" si="206"/>
        <v>30.894424696148764</v>
      </c>
      <c r="I1150" s="16">
        <f t="shared" si="213"/>
        <v>33.147043026614739</v>
      </c>
      <c r="J1150" s="13">
        <f t="shared" si="207"/>
        <v>28.260145176825091</v>
      </c>
      <c r="K1150" s="13">
        <f t="shared" si="208"/>
        <v>4.8868978497896478</v>
      </c>
      <c r="L1150" s="13">
        <f t="shared" si="209"/>
        <v>0</v>
      </c>
      <c r="M1150" s="13">
        <f t="shared" si="214"/>
        <v>7.5422766339805767E-8</v>
      </c>
      <c r="N1150" s="13">
        <f t="shared" si="210"/>
        <v>4.6762115130679574E-8</v>
      </c>
      <c r="O1150" s="13">
        <f t="shared" si="211"/>
        <v>0.44960883567503107</v>
      </c>
      <c r="Q1150">
        <v>13.72679970550254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18.71556797401611</v>
      </c>
      <c r="G1151" s="13">
        <f t="shared" si="205"/>
        <v>0</v>
      </c>
      <c r="H1151" s="13">
        <f t="shared" si="206"/>
        <v>18.71556797401611</v>
      </c>
      <c r="I1151" s="16">
        <f t="shared" si="213"/>
        <v>23.602465823805758</v>
      </c>
      <c r="J1151" s="13">
        <f t="shared" si="207"/>
        <v>22.215025692464692</v>
      </c>
      <c r="K1151" s="13">
        <f t="shared" si="208"/>
        <v>1.3874401313410658</v>
      </c>
      <c r="L1151" s="13">
        <f t="shared" si="209"/>
        <v>0</v>
      </c>
      <c r="M1151" s="13">
        <f t="shared" si="214"/>
        <v>2.8660651209126193E-8</v>
      </c>
      <c r="N1151" s="13">
        <f t="shared" si="210"/>
        <v>1.776960374965824E-8</v>
      </c>
      <c r="O1151" s="13">
        <f t="shared" si="211"/>
        <v>1.776960374965824E-8</v>
      </c>
      <c r="Q1151">
        <v>16.535869527575489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45.895248323138333</v>
      </c>
      <c r="G1152" s="13">
        <f t="shared" si="205"/>
        <v>2.076475419373407</v>
      </c>
      <c r="H1152" s="13">
        <f t="shared" si="206"/>
        <v>43.818772903764923</v>
      </c>
      <c r="I1152" s="16">
        <f t="shared" si="213"/>
        <v>45.206213035105989</v>
      </c>
      <c r="J1152" s="13">
        <f t="shared" si="207"/>
        <v>37.848278480930375</v>
      </c>
      <c r="K1152" s="13">
        <f t="shared" si="208"/>
        <v>7.357934554175614</v>
      </c>
      <c r="L1152" s="13">
        <f t="shared" si="209"/>
        <v>0</v>
      </c>
      <c r="M1152" s="13">
        <f t="shared" si="214"/>
        <v>1.0891047459467953E-8</v>
      </c>
      <c r="N1152" s="13">
        <f t="shared" si="210"/>
        <v>6.7524494248701306E-9</v>
      </c>
      <c r="O1152" s="13">
        <f t="shared" si="211"/>
        <v>2.0764754261258562</v>
      </c>
      <c r="Q1152">
        <v>17.262241214499021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7.9716158618561783</v>
      </c>
      <c r="G1153" s="13">
        <f t="shared" si="205"/>
        <v>0</v>
      </c>
      <c r="H1153" s="13">
        <f t="shared" si="206"/>
        <v>7.9716158618561783</v>
      </c>
      <c r="I1153" s="16">
        <f t="shared" si="213"/>
        <v>15.329550416031793</v>
      </c>
      <c r="J1153" s="13">
        <f t="shared" si="207"/>
        <v>15.04014552525758</v>
      </c>
      <c r="K1153" s="13">
        <f t="shared" si="208"/>
        <v>0.28940489077421283</v>
      </c>
      <c r="L1153" s="13">
        <f t="shared" si="209"/>
        <v>0</v>
      </c>
      <c r="M1153" s="13">
        <f t="shared" si="214"/>
        <v>4.1385980345978225E-9</v>
      </c>
      <c r="N1153" s="13">
        <f t="shared" si="210"/>
        <v>2.56593078145065E-9</v>
      </c>
      <c r="O1153" s="13">
        <f t="shared" si="211"/>
        <v>2.56593078145065E-9</v>
      </c>
      <c r="Q1153">
        <v>18.911789560935642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12.304971015555489</v>
      </c>
      <c r="G1154" s="13">
        <f t="shared" si="205"/>
        <v>0</v>
      </c>
      <c r="H1154" s="13">
        <f t="shared" si="206"/>
        <v>12.304971015555489</v>
      </c>
      <c r="I1154" s="16">
        <f t="shared" si="213"/>
        <v>12.594375906329702</v>
      </c>
      <c r="J1154" s="13">
        <f t="shared" si="207"/>
        <v>12.462994315268075</v>
      </c>
      <c r="K1154" s="13">
        <f t="shared" si="208"/>
        <v>0.13138159106162739</v>
      </c>
      <c r="L1154" s="13">
        <f t="shared" si="209"/>
        <v>0</v>
      </c>
      <c r="M1154" s="13">
        <f t="shared" si="214"/>
        <v>1.5726672531471725E-9</v>
      </c>
      <c r="N1154" s="13">
        <f t="shared" si="210"/>
        <v>9.7505369695124697E-10</v>
      </c>
      <c r="O1154" s="13">
        <f t="shared" si="211"/>
        <v>9.7505369695124697E-10</v>
      </c>
      <c r="Q1154">
        <v>20.415633512444209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0.830480297718869</v>
      </c>
      <c r="G1155" s="13">
        <f t="shared" si="205"/>
        <v>0</v>
      </c>
      <c r="H1155" s="13">
        <f t="shared" si="206"/>
        <v>0.830480297718869</v>
      </c>
      <c r="I1155" s="16">
        <f t="shared" si="213"/>
        <v>0.96186188878049639</v>
      </c>
      <c r="J1155" s="13">
        <f t="shared" si="207"/>
        <v>0.96182227907895668</v>
      </c>
      <c r="K1155" s="13">
        <f t="shared" si="208"/>
        <v>3.9609701539711217E-5</v>
      </c>
      <c r="L1155" s="13">
        <f t="shared" si="209"/>
        <v>0</v>
      </c>
      <c r="M1155" s="13">
        <f t="shared" si="214"/>
        <v>5.9761355619592551E-10</v>
      </c>
      <c r="N1155" s="13">
        <f t="shared" si="210"/>
        <v>3.7052040484147381E-10</v>
      </c>
      <c r="O1155" s="13">
        <f t="shared" si="211"/>
        <v>3.7052040484147381E-10</v>
      </c>
      <c r="Q1155">
        <v>23.29143642159292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0.41913472533749768</v>
      </c>
      <c r="G1156" s="13">
        <f t="shared" si="205"/>
        <v>0</v>
      </c>
      <c r="H1156" s="13">
        <f t="shared" si="206"/>
        <v>0.41913472533749768</v>
      </c>
      <c r="I1156" s="16">
        <f t="shared" si="213"/>
        <v>0.41917433503903739</v>
      </c>
      <c r="J1156" s="13">
        <f t="shared" si="207"/>
        <v>0.41917143565645915</v>
      </c>
      <c r="K1156" s="13">
        <f t="shared" si="208"/>
        <v>2.8993825782475113E-6</v>
      </c>
      <c r="L1156" s="13">
        <f t="shared" si="209"/>
        <v>0</v>
      </c>
      <c r="M1156" s="13">
        <f t="shared" si="214"/>
        <v>2.270931513544517E-10</v>
      </c>
      <c r="N1156" s="13">
        <f t="shared" si="210"/>
        <v>1.4079775383976005E-10</v>
      </c>
      <c r="O1156" s="13">
        <f t="shared" si="211"/>
        <v>1.4079775383976005E-10</v>
      </c>
      <c r="Q1156">
        <v>24.16778600000001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53.561115416623259</v>
      </c>
      <c r="G1157" s="13">
        <f t="shared" si="205"/>
        <v>2.9335408607619571</v>
      </c>
      <c r="H1157" s="13">
        <f t="shared" si="206"/>
        <v>50.627574555861301</v>
      </c>
      <c r="I1157" s="16">
        <f t="shared" si="213"/>
        <v>50.62757745524388</v>
      </c>
      <c r="J1157" s="13">
        <f t="shared" si="207"/>
        <v>46.38992660665901</v>
      </c>
      <c r="K1157" s="13">
        <f t="shared" si="208"/>
        <v>4.2376508485848703</v>
      </c>
      <c r="L1157" s="13">
        <f t="shared" si="209"/>
        <v>0</v>
      </c>
      <c r="M1157" s="13">
        <f t="shared" si="214"/>
        <v>8.6295397514691656E-11</v>
      </c>
      <c r="N1157" s="13">
        <f t="shared" si="210"/>
        <v>5.3503146459108824E-11</v>
      </c>
      <c r="O1157" s="13">
        <f t="shared" si="211"/>
        <v>2.9335408608154601</v>
      </c>
      <c r="Q1157">
        <v>24.560006099729069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7.1700921209055526</v>
      </c>
      <c r="G1158" s="13">
        <f t="shared" ref="G1158:G1221" si="216">IF((F1158-$J$2)&gt;0,$I$2*(F1158-$J$2),0)</f>
        <v>0</v>
      </c>
      <c r="H1158" s="13">
        <f t="shared" ref="H1158:H1221" si="217">F1158-G1158</f>
        <v>7.1700921209055526</v>
      </c>
      <c r="I1158" s="16">
        <f t="shared" si="213"/>
        <v>11.407742969490423</v>
      </c>
      <c r="J1158" s="13">
        <f t="shared" ref="J1158:J1221" si="218">I1158/SQRT(1+(I1158/($K$2*(300+(25*Q1158)+0.05*(Q1158)^3)))^2)</f>
        <v>11.343260620597057</v>
      </c>
      <c r="K1158" s="13">
        <f t="shared" ref="K1158:K1221" si="219">I1158-J1158</f>
        <v>6.4482348893365682E-2</v>
      </c>
      <c r="L1158" s="13">
        <f t="shared" ref="L1158:L1221" si="220">IF(K1158&gt;$N$2,(K1158-$N$2)/$L$2,0)</f>
        <v>0</v>
      </c>
      <c r="M1158" s="13">
        <f t="shared" si="214"/>
        <v>3.2792251055582832E-11</v>
      </c>
      <c r="N1158" s="13">
        <f t="shared" ref="N1158:N1221" si="221">$M$2*M1158</f>
        <v>2.0331195654461356E-11</v>
      </c>
      <c r="O1158" s="13">
        <f t="shared" ref="O1158:O1221" si="222">N1158+G1158</f>
        <v>2.0331195654461356E-11</v>
      </c>
      <c r="Q1158">
        <v>23.405421798684259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0</v>
      </c>
      <c r="G1159" s="13">
        <f t="shared" si="216"/>
        <v>0</v>
      </c>
      <c r="H1159" s="13">
        <f t="shared" si="217"/>
        <v>0</v>
      </c>
      <c r="I1159" s="16">
        <f t="shared" ref="I1159:I1222" si="224">H1159+K1158-L1158</f>
        <v>6.4482348893365682E-2</v>
      </c>
      <c r="J1159" s="13">
        <f t="shared" si="218"/>
        <v>6.4482335414389108E-2</v>
      </c>
      <c r="K1159" s="13">
        <f t="shared" si="219"/>
        <v>1.3478976573777501E-8</v>
      </c>
      <c r="L1159" s="13">
        <f t="shared" si="220"/>
        <v>0</v>
      </c>
      <c r="M1159" s="13">
        <f t="shared" ref="M1159:M1222" si="225">L1159+M1158-N1158</f>
        <v>1.2461055401121476E-11</v>
      </c>
      <c r="N1159" s="13">
        <f t="shared" si="221"/>
        <v>7.7258543486953148E-12</v>
      </c>
      <c r="O1159" s="13">
        <f t="shared" si="222"/>
        <v>7.7258543486953148E-12</v>
      </c>
      <c r="Q1159">
        <v>22.427070011980149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11.62791285195466</v>
      </c>
      <c r="G1160" s="13">
        <f t="shared" si="216"/>
        <v>0</v>
      </c>
      <c r="H1160" s="13">
        <f t="shared" si="217"/>
        <v>11.62791285195466</v>
      </c>
      <c r="I1160" s="16">
        <f t="shared" si="224"/>
        <v>11.627912865433636</v>
      </c>
      <c r="J1160" s="13">
        <f t="shared" si="218"/>
        <v>11.456490778779559</v>
      </c>
      <c r="K1160" s="13">
        <f t="shared" si="219"/>
        <v>0.17142208665407743</v>
      </c>
      <c r="L1160" s="13">
        <f t="shared" si="220"/>
        <v>0</v>
      </c>
      <c r="M1160" s="13">
        <f t="shared" si="225"/>
        <v>4.7352010524261612E-12</v>
      </c>
      <c r="N1160" s="13">
        <f t="shared" si="221"/>
        <v>2.93582465250422E-12</v>
      </c>
      <c r="O1160" s="13">
        <f t="shared" si="222"/>
        <v>2.93582465250422E-12</v>
      </c>
      <c r="Q1160">
        <v>16.79390118711212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53.494495718599211</v>
      </c>
      <c r="G1161" s="13">
        <f t="shared" si="216"/>
        <v>2.9260925916756486</v>
      </c>
      <c r="H1161" s="13">
        <f t="shared" si="217"/>
        <v>50.568403126923563</v>
      </c>
      <c r="I1161" s="16">
        <f t="shared" si="224"/>
        <v>50.739825213577639</v>
      </c>
      <c r="J1161" s="13">
        <f t="shared" si="218"/>
        <v>36.275750584690371</v>
      </c>
      <c r="K1161" s="13">
        <f t="shared" si="219"/>
        <v>14.464074628887268</v>
      </c>
      <c r="L1161" s="13">
        <f t="shared" si="220"/>
        <v>3.3466467576198276</v>
      </c>
      <c r="M1161" s="13">
        <f t="shared" si="225"/>
        <v>3.346646757621627</v>
      </c>
      <c r="N1161" s="13">
        <f t="shared" si="221"/>
        <v>2.0749209897254088</v>
      </c>
      <c r="O1161" s="13">
        <f t="shared" si="222"/>
        <v>5.0010135814010575</v>
      </c>
      <c r="Q1161">
        <v>13.125105621246229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2.5537943867756569E-3</v>
      </c>
      <c r="G1162" s="13">
        <f t="shared" si="216"/>
        <v>0</v>
      </c>
      <c r="H1162" s="13">
        <f t="shared" si="217"/>
        <v>2.5537943867756569E-3</v>
      </c>
      <c r="I1162" s="16">
        <f t="shared" si="224"/>
        <v>11.119981665654215</v>
      </c>
      <c r="J1162" s="13">
        <f t="shared" si="218"/>
        <v>10.850505058307842</v>
      </c>
      <c r="K1162" s="13">
        <f t="shared" si="219"/>
        <v>0.26947660734637324</v>
      </c>
      <c r="L1162" s="13">
        <f t="shared" si="220"/>
        <v>0</v>
      </c>
      <c r="M1162" s="13">
        <f t="shared" si="225"/>
        <v>1.2717257678962182</v>
      </c>
      <c r="N1162" s="13">
        <f t="shared" si="221"/>
        <v>0.78846997609565528</v>
      </c>
      <c r="O1162" s="13">
        <f t="shared" si="222"/>
        <v>0.78846997609565528</v>
      </c>
      <c r="Q1162">
        <v>12.46359159354839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14.235927266510449</v>
      </c>
      <c r="G1163" s="13">
        <f t="shared" si="216"/>
        <v>0</v>
      </c>
      <c r="H1163" s="13">
        <f t="shared" si="217"/>
        <v>14.235927266510449</v>
      </c>
      <c r="I1163" s="16">
        <f t="shared" si="224"/>
        <v>14.505403873856823</v>
      </c>
      <c r="J1163" s="13">
        <f t="shared" si="218"/>
        <v>14.200977174533332</v>
      </c>
      <c r="K1163" s="13">
        <f t="shared" si="219"/>
        <v>0.30442669932349098</v>
      </c>
      <c r="L1163" s="13">
        <f t="shared" si="220"/>
        <v>0</v>
      </c>
      <c r="M1163" s="13">
        <f t="shared" si="225"/>
        <v>0.48325579180056288</v>
      </c>
      <c r="N1163" s="13">
        <f t="shared" si="221"/>
        <v>0.29961859091634896</v>
      </c>
      <c r="O1163" s="13">
        <f t="shared" si="222"/>
        <v>0.29961859091634896</v>
      </c>
      <c r="Q1163">
        <v>17.358021691231109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14.63187627451765</v>
      </c>
      <c r="G1164" s="13">
        <f t="shared" si="216"/>
        <v>0</v>
      </c>
      <c r="H1164" s="13">
        <f t="shared" si="217"/>
        <v>14.63187627451765</v>
      </c>
      <c r="I1164" s="16">
        <f t="shared" si="224"/>
        <v>14.936302973841141</v>
      </c>
      <c r="J1164" s="13">
        <f t="shared" si="218"/>
        <v>14.68459599974498</v>
      </c>
      <c r="K1164" s="13">
        <f t="shared" si="219"/>
        <v>0.25170697409616061</v>
      </c>
      <c r="L1164" s="13">
        <f t="shared" si="220"/>
        <v>0</v>
      </c>
      <c r="M1164" s="13">
        <f t="shared" si="225"/>
        <v>0.18363720088421392</v>
      </c>
      <c r="N1164" s="13">
        <f t="shared" si="221"/>
        <v>0.11385506454821263</v>
      </c>
      <c r="O1164" s="13">
        <f t="shared" si="222"/>
        <v>0.11385506454821263</v>
      </c>
      <c r="Q1164">
        <v>19.36867109125734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6.5460231211463222</v>
      </c>
      <c r="G1165" s="13">
        <f t="shared" si="216"/>
        <v>0</v>
      </c>
      <c r="H1165" s="13">
        <f t="shared" si="217"/>
        <v>6.5460231211463222</v>
      </c>
      <c r="I1165" s="16">
        <f t="shared" si="224"/>
        <v>6.7977300952424828</v>
      </c>
      <c r="J1165" s="13">
        <f t="shared" si="218"/>
        <v>6.7759105162196942</v>
      </c>
      <c r="K1165" s="13">
        <f t="shared" si="219"/>
        <v>2.1819579022788638E-2</v>
      </c>
      <c r="L1165" s="13">
        <f t="shared" si="220"/>
        <v>0</v>
      </c>
      <c r="M1165" s="13">
        <f t="shared" si="225"/>
        <v>6.9782136336001291E-2</v>
      </c>
      <c r="N1165" s="13">
        <f t="shared" si="221"/>
        <v>4.32649245283208E-2</v>
      </c>
      <c r="O1165" s="13">
        <f t="shared" si="222"/>
        <v>4.32649245283208E-2</v>
      </c>
      <c r="Q1165">
        <v>20.106655347467729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11.653238398120781</v>
      </c>
      <c r="G1166" s="13">
        <f t="shared" si="216"/>
        <v>0</v>
      </c>
      <c r="H1166" s="13">
        <f t="shared" si="217"/>
        <v>11.653238398120781</v>
      </c>
      <c r="I1166" s="16">
        <f t="shared" si="224"/>
        <v>11.67505797714357</v>
      </c>
      <c r="J1166" s="13">
        <f t="shared" si="218"/>
        <v>11.555884152538596</v>
      </c>
      <c r="K1166" s="13">
        <f t="shared" si="219"/>
        <v>0.1191738246049745</v>
      </c>
      <c r="L1166" s="13">
        <f t="shared" si="220"/>
        <v>0</v>
      </c>
      <c r="M1166" s="13">
        <f t="shared" si="225"/>
        <v>2.6517211807680491E-2</v>
      </c>
      <c r="N1166" s="13">
        <f t="shared" si="221"/>
        <v>1.6440671320761904E-2</v>
      </c>
      <c r="O1166" s="13">
        <f t="shared" si="222"/>
        <v>1.6440671320761904E-2</v>
      </c>
      <c r="Q1166">
        <v>19.501312380868288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1.864222248256679</v>
      </c>
      <c r="G1167" s="13">
        <f t="shared" si="216"/>
        <v>0</v>
      </c>
      <c r="H1167" s="13">
        <f t="shared" si="217"/>
        <v>1.864222248256679</v>
      </c>
      <c r="I1167" s="16">
        <f t="shared" si="224"/>
        <v>1.9833960728616535</v>
      </c>
      <c r="J1167" s="13">
        <f t="shared" si="218"/>
        <v>1.9830419794657135</v>
      </c>
      <c r="K1167" s="13">
        <f t="shared" si="219"/>
        <v>3.5409339594005829E-4</v>
      </c>
      <c r="L1167" s="13">
        <f t="shared" si="220"/>
        <v>0</v>
      </c>
      <c r="M1167" s="13">
        <f t="shared" si="225"/>
        <v>1.0076540486918587E-2</v>
      </c>
      <c r="N1167" s="13">
        <f t="shared" si="221"/>
        <v>6.2474551018895244E-3</v>
      </c>
      <c r="O1167" s="13">
        <f t="shared" si="222"/>
        <v>6.2474551018895244E-3</v>
      </c>
      <c r="Q1167">
        <v>23.151938001258401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1.5271938411819019</v>
      </c>
      <c r="G1168" s="13">
        <f t="shared" si="216"/>
        <v>0</v>
      </c>
      <c r="H1168" s="13">
        <f t="shared" si="217"/>
        <v>1.5271938411819019</v>
      </c>
      <c r="I1168" s="16">
        <f t="shared" si="224"/>
        <v>1.527547934577842</v>
      </c>
      <c r="J1168" s="13">
        <f t="shared" si="218"/>
        <v>1.5274172069241574</v>
      </c>
      <c r="K1168" s="13">
        <f t="shared" si="219"/>
        <v>1.307276536846036E-4</v>
      </c>
      <c r="L1168" s="13">
        <f t="shared" si="220"/>
        <v>0</v>
      </c>
      <c r="M1168" s="13">
        <f t="shared" si="225"/>
        <v>3.8290853850290628E-3</v>
      </c>
      <c r="N1168" s="13">
        <f t="shared" si="221"/>
        <v>2.374032938718019E-3</v>
      </c>
      <c r="O1168" s="13">
        <f t="shared" si="222"/>
        <v>2.374032938718019E-3</v>
      </c>
      <c r="Q1168">
        <v>24.673626342211421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1.7827419578076369</v>
      </c>
      <c r="G1169" s="13">
        <f t="shared" si="216"/>
        <v>0</v>
      </c>
      <c r="H1169" s="13">
        <f t="shared" si="217"/>
        <v>1.7827419578076369</v>
      </c>
      <c r="I1169" s="16">
        <f t="shared" si="224"/>
        <v>1.7828726854613215</v>
      </c>
      <c r="J1169" s="13">
        <f t="shared" si="218"/>
        <v>1.7826968350718329</v>
      </c>
      <c r="K1169" s="13">
        <f t="shared" si="219"/>
        <v>1.7585038948864096E-4</v>
      </c>
      <c r="L1169" s="13">
        <f t="shared" si="220"/>
        <v>0</v>
      </c>
      <c r="M1169" s="13">
        <f t="shared" si="225"/>
        <v>1.4550524463110438E-3</v>
      </c>
      <c r="N1169" s="13">
        <f t="shared" si="221"/>
        <v>9.0213251671284714E-4</v>
      </c>
      <c r="O1169" s="13">
        <f t="shared" si="222"/>
        <v>9.0213251671284714E-4</v>
      </c>
      <c r="Q1169">
        <v>25.87670700000001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4.4749775620463463</v>
      </c>
      <c r="G1170" s="13">
        <f t="shared" si="216"/>
        <v>0</v>
      </c>
      <c r="H1170" s="13">
        <f t="shared" si="217"/>
        <v>4.4749775620463463</v>
      </c>
      <c r="I1170" s="16">
        <f t="shared" si="224"/>
        <v>4.4751534124358354</v>
      </c>
      <c r="J1170" s="13">
        <f t="shared" si="218"/>
        <v>4.4719709883908454</v>
      </c>
      <c r="K1170" s="13">
        <f t="shared" si="219"/>
        <v>3.1824240449900287E-3</v>
      </c>
      <c r="L1170" s="13">
        <f t="shared" si="220"/>
        <v>0</v>
      </c>
      <c r="M1170" s="13">
        <f t="shared" si="225"/>
        <v>5.5291992959819662E-4</v>
      </c>
      <c r="N1170" s="13">
        <f t="shared" si="221"/>
        <v>3.4281035635088189E-4</v>
      </c>
      <c r="O1170" s="13">
        <f t="shared" si="222"/>
        <v>3.4281035635088189E-4</v>
      </c>
      <c r="Q1170">
        <v>24.898974047852271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27.321428569999998</v>
      </c>
      <c r="G1171" s="13">
        <f t="shared" si="216"/>
        <v>0</v>
      </c>
      <c r="H1171" s="13">
        <f t="shared" si="217"/>
        <v>27.321428569999998</v>
      </c>
      <c r="I1171" s="16">
        <f t="shared" si="224"/>
        <v>27.324610994044988</v>
      </c>
      <c r="J1171" s="13">
        <f t="shared" si="218"/>
        <v>26.263722547351421</v>
      </c>
      <c r="K1171" s="13">
        <f t="shared" si="219"/>
        <v>1.0608884466935677</v>
      </c>
      <c r="L1171" s="13">
        <f t="shared" si="220"/>
        <v>0</v>
      </c>
      <c r="M1171" s="13">
        <f t="shared" si="225"/>
        <v>2.1010957324731473E-4</v>
      </c>
      <c r="N1171" s="13">
        <f t="shared" si="221"/>
        <v>1.3026793541333513E-4</v>
      </c>
      <c r="O1171" s="13">
        <f t="shared" si="222"/>
        <v>1.3026793541333513E-4</v>
      </c>
      <c r="Q1171">
        <v>21.765538558949121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53.484232833797861</v>
      </c>
      <c r="G1172" s="13">
        <f t="shared" si="216"/>
        <v>2.9249451723707058</v>
      </c>
      <c r="H1172" s="13">
        <f t="shared" si="217"/>
        <v>50.559287661427156</v>
      </c>
      <c r="I1172" s="16">
        <f t="shared" si="224"/>
        <v>51.620176108120724</v>
      </c>
      <c r="J1172" s="13">
        <f t="shared" si="218"/>
        <v>41.371829515457243</v>
      </c>
      <c r="K1172" s="13">
        <f t="shared" si="219"/>
        <v>10.248346592663481</v>
      </c>
      <c r="L1172" s="13">
        <f t="shared" si="220"/>
        <v>0</v>
      </c>
      <c r="M1172" s="13">
        <f t="shared" si="225"/>
        <v>7.98416378339796E-5</v>
      </c>
      <c r="N1172" s="13">
        <f t="shared" si="221"/>
        <v>4.9501815457067349E-5</v>
      </c>
      <c r="O1172" s="13">
        <f t="shared" si="222"/>
        <v>2.9249946741861628</v>
      </c>
      <c r="Q1172">
        <v>17.25537371796349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5.5686596340171883</v>
      </c>
      <c r="G1173" s="13">
        <f t="shared" si="216"/>
        <v>0</v>
      </c>
      <c r="H1173" s="13">
        <f t="shared" si="217"/>
        <v>5.5686596340171883</v>
      </c>
      <c r="I1173" s="16">
        <f t="shared" si="224"/>
        <v>15.817006226680668</v>
      </c>
      <c r="J1173" s="13">
        <f t="shared" si="218"/>
        <v>15.220261483118218</v>
      </c>
      <c r="K1173" s="13">
        <f t="shared" si="219"/>
        <v>0.59674474356245</v>
      </c>
      <c r="L1173" s="13">
        <f t="shared" si="220"/>
        <v>0</v>
      </c>
      <c r="M1173" s="13">
        <f t="shared" si="225"/>
        <v>3.0339822376912251E-5</v>
      </c>
      <c r="N1173" s="13">
        <f t="shared" si="221"/>
        <v>1.8810689873685594E-5</v>
      </c>
      <c r="O1173" s="13">
        <f t="shared" si="222"/>
        <v>1.8810689873685594E-5</v>
      </c>
      <c r="Q1173">
        <v>14.217296195931191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103.4362552307206</v>
      </c>
      <c r="G1174" s="13">
        <f t="shared" si="216"/>
        <v>8.5097213759986747</v>
      </c>
      <c r="H1174" s="13">
        <f t="shared" si="217"/>
        <v>94.926533854721924</v>
      </c>
      <c r="I1174" s="16">
        <f t="shared" si="224"/>
        <v>95.523278598284378</v>
      </c>
      <c r="J1174" s="13">
        <f t="shared" si="218"/>
        <v>44.428184942055815</v>
      </c>
      <c r="K1174" s="13">
        <f t="shared" si="219"/>
        <v>51.095093656228563</v>
      </c>
      <c r="L1174" s="13">
        <f t="shared" si="220"/>
        <v>40.247005713010395</v>
      </c>
      <c r="M1174" s="13">
        <f t="shared" si="225"/>
        <v>40.247017242142896</v>
      </c>
      <c r="N1174" s="13">
        <f t="shared" si="221"/>
        <v>24.953150690128595</v>
      </c>
      <c r="O1174" s="13">
        <f t="shared" si="222"/>
        <v>33.462872066127268</v>
      </c>
      <c r="Q1174">
        <v>12.639588255446579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71.18404462864342</v>
      </c>
      <c r="G1175" s="13">
        <f t="shared" si="216"/>
        <v>4.9038337734183521</v>
      </c>
      <c r="H1175" s="13">
        <f t="shared" si="217"/>
        <v>66.280210855225064</v>
      </c>
      <c r="I1175" s="16">
        <f t="shared" si="224"/>
        <v>77.12829879844324</v>
      </c>
      <c r="J1175" s="13">
        <f t="shared" si="218"/>
        <v>46.135118167689718</v>
      </c>
      <c r="K1175" s="13">
        <f t="shared" si="219"/>
        <v>30.993180630753521</v>
      </c>
      <c r="L1175" s="13">
        <f t="shared" si="220"/>
        <v>19.997287686427057</v>
      </c>
      <c r="M1175" s="13">
        <f t="shared" si="225"/>
        <v>35.291154238441358</v>
      </c>
      <c r="N1175" s="13">
        <f t="shared" si="221"/>
        <v>21.880515627833642</v>
      </c>
      <c r="O1175" s="13">
        <f t="shared" si="222"/>
        <v>26.784349401251994</v>
      </c>
      <c r="Q1175">
        <v>14.63190260805076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139.86121317659411</v>
      </c>
      <c r="G1176" s="13">
        <f t="shared" si="216"/>
        <v>12.582133834854307</v>
      </c>
      <c r="H1176" s="13">
        <f t="shared" si="217"/>
        <v>127.2790793417398</v>
      </c>
      <c r="I1176" s="16">
        <f t="shared" si="224"/>
        <v>138.27497228606626</v>
      </c>
      <c r="J1176" s="13">
        <f t="shared" si="218"/>
        <v>44.926726146424166</v>
      </c>
      <c r="K1176" s="13">
        <f t="shared" si="219"/>
        <v>93.3482461396421</v>
      </c>
      <c r="L1176" s="13">
        <f t="shared" si="220"/>
        <v>82.810836450862965</v>
      </c>
      <c r="M1176" s="13">
        <f t="shared" si="225"/>
        <v>96.221475061470684</v>
      </c>
      <c r="N1176" s="13">
        <f t="shared" si="221"/>
        <v>59.657314538111827</v>
      </c>
      <c r="O1176" s="13">
        <f t="shared" si="222"/>
        <v>72.239448372966137</v>
      </c>
      <c r="Q1176">
        <v>11.83215959354839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51.141387785455443</v>
      </c>
      <c r="G1177" s="13">
        <f t="shared" si="216"/>
        <v>2.6630085250253446</v>
      </c>
      <c r="H1177" s="13">
        <f t="shared" si="217"/>
        <v>48.478379260430096</v>
      </c>
      <c r="I1177" s="16">
        <f t="shared" si="224"/>
        <v>59.015788949209238</v>
      </c>
      <c r="J1177" s="13">
        <f t="shared" si="218"/>
        <v>41.72370359584005</v>
      </c>
      <c r="K1177" s="13">
        <f t="shared" si="219"/>
        <v>17.292085353369188</v>
      </c>
      <c r="L1177" s="13">
        <f t="shared" si="220"/>
        <v>6.1954512308229077</v>
      </c>
      <c r="M1177" s="13">
        <f t="shared" si="225"/>
        <v>42.759611754181769</v>
      </c>
      <c r="N1177" s="13">
        <f t="shared" si="221"/>
        <v>26.510959287592698</v>
      </c>
      <c r="O1177" s="13">
        <f t="shared" si="222"/>
        <v>29.173967812618042</v>
      </c>
      <c r="Q1177">
        <v>14.98398305187774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4.6936509117578451</v>
      </c>
      <c r="G1178" s="13">
        <f t="shared" si="216"/>
        <v>0</v>
      </c>
      <c r="H1178" s="13">
        <f t="shared" si="217"/>
        <v>4.6936509117578451</v>
      </c>
      <c r="I1178" s="16">
        <f t="shared" si="224"/>
        <v>15.790285034304127</v>
      </c>
      <c r="J1178" s="13">
        <f t="shared" si="218"/>
        <v>15.468683941905104</v>
      </c>
      <c r="K1178" s="13">
        <f t="shared" si="219"/>
        <v>0.3216010923990229</v>
      </c>
      <c r="L1178" s="13">
        <f t="shared" si="220"/>
        <v>0</v>
      </c>
      <c r="M1178" s="13">
        <f t="shared" si="225"/>
        <v>16.248652466589071</v>
      </c>
      <c r="N1178" s="13">
        <f t="shared" si="221"/>
        <v>10.074164529285223</v>
      </c>
      <c r="O1178" s="13">
        <f t="shared" si="222"/>
        <v>10.074164529285223</v>
      </c>
      <c r="Q1178">
        <v>18.778059253724781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8.8394497075115197</v>
      </c>
      <c r="G1179" s="13">
        <f t="shared" si="216"/>
        <v>0</v>
      </c>
      <c r="H1179" s="13">
        <f t="shared" si="217"/>
        <v>8.8394497075115197</v>
      </c>
      <c r="I1179" s="16">
        <f t="shared" si="224"/>
        <v>9.1610507999105426</v>
      </c>
      <c r="J1179" s="13">
        <f t="shared" si="218"/>
        <v>9.1240789097913151</v>
      </c>
      <c r="K1179" s="13">
        <f t="shared" si="219"/>
        <v>3.6971890119227524E-2</v>
      </c>
      <c r="L1179" s="13">
        <f t="shared" si="220"/>
        <v>0</v>
      </c>
      <c r="M1179" s="13">
        <f t="shared" si="225"/>
        <v>6.1744879373038479</v>
      </c>
      <c r="N1179" s="13">
        <f t="shared" si="221"/>
        <v>3.8281825211283858</v>
      </c>
      <c r="O1179" s="13">
        <f t="shared" si="222"/>
        <v>3.8281825211283858</v>
      </c>
      <c r="Q1179">
        <v>22.699310346976748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0.80122716821368989</v>
      </c>
      <c r="G1180" s="13">
        <f t="shared" si="216"/>
        <v>0</v>
      </c>
      <c r="H1180" s="13">
        <f t="shared" si="217"/>
        <v>0.80122716821368989</v>
      </c>
      <c r="I1180" s="16">
        <f t="shared" si="224"/>
        <v>0.83819905833291741</v>
      </c>
      <c r="J1180" s="13">
        <f t="shared" si="218"/>
        <v>0.83817104977265555</v>
      </c>
      <c r="K1180" s="13">
        <f t="shared" si="219"/>
        <v>2.8008560261860715E-5</v>
      </c>
      <c r="L1180" s="13">
        <f t="shared" si="220"/>
        <v>0</v>
      </c>
      <c r="M1180" s="13">
        <f t="shared" si="225"/>
        <v>2.3463054161754622</v>
      </c>
      <c r="N1180" s="13">
        <f t="shared" si="221"/>
        <v>1.4547093580287866</v>
      </c>
      <c r="O1180" s="13">
        <f t="shared" si="222"/>
        <v>1.4547093580287866</v>
      </c>
      <c r="Q1180">
        <v>22.820298784435259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2.033145461974275</v>
      </c>
      <c r="G1181" s="13">
        <f t="shared" si="216"/>
        <v>0</v>
      </c>
      <c r="H1181" s="13">
        <f t="shared" si="217"/>
        <v>2.033145461974275</v>
      </c>
      <c r="I1181" s="16">
        <f t="shared" si="224"/>
        <v>2.0331734705345368</v>
      </c>
      <c r="J1181" s="13">
        <f t="shared" si="218"/>
        <v>2.03283588716873</v>
      </c>
      <c r="K1181" s="13">
        <f t="shared" si="219"/>
        <v>3.3758336580680393E-4</v>
      </c>
      <c r="L1181" s="13">
        <f t="shared" si="220"/>
        <v>0</v>
      </c>
      <c r="M1181" s="13">
        <f t="shared" si="225"/>
        <v>0.89159605814667553</v>
      </c>
      <c r="N1181" s="13">
        <f t="shared" si="221"/>
        <v>0.55278955605093882</v>
      </c>
      <c r="O1181" s="13">
        <f t="shared" si="222"/>
        <v>0.55278955605093882</v>
      </c>
      <c r="Q1181">
        <v>24.022341000000011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1.0504992489541509</v>
      </c>
      <c r="G1182" s="13">
        <f t="shared" si="216"/>
        <v>0</v>
      </c>
      <c r="H1182" s="13">
        <f t="shared" si="217"/>
        <v>1.0504992489541509</v>
      </c>
      <c r="I1182" s="16">
        <f t="shared" si="224"/>
        <v>1.0508368323199577</v>
      </c>
      <c r="J1182" s="13">
        <f t="shared" si="218"/>
        <v>1.0507930359726723</v>
      </c>
      <c r="K1182" s="13">
        <f t="shared" si="219"/>
        <v>4.3796347285463E-5</v>
      </c>
      <c r="L1182" s="13">
        <f t="shared" si="220"/>
        <v>0</v>
      </c>
      <c r="M1182" s="13">
        <f t="shared" si="225"/>
        <v>0.33880650209573671</v>
      </c>
      <c r="N1182" s="13">
        <f t="shared" si="221"/>
        <v>0.21006003129935677</v>
      </c>
      <c r="O1182" s="13">
        <f t="shared" si="222"/>
        <v>0.21006003129935677</v>
      </c>
      <c r="Q1182">
        <v>24.46871001464962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11.77410845974747</v>
      </c>
      <c r="G1183" s="13">
        <f t="shared" si="216"/>
        <v>0</v>
      </c>
      <c r="H1183" s="13">
        <f t="shared" si="217"/>
        <v>11.77410845974747</v>
      </c>
      <c r="I1183" s="16">
        <f t="shared" si="224"/>
        <v>11.774152256094755</v>
      </c>
      <c r="J1183" s="13">
        <f t="shared" si="218"/>
        <v>11.697761274069055</v>
      </c>
      <c r="K1183" s="13">
        <f t="shared" si="219"/>
        <v>7.6390982025699827E-2</v>
      </c>
      <c r="L1183" s="13">
        <f t="shared" si="220"/>
        <v>0</v>
      </c>
      <c r="M1183" s="13">
        <f t="shared" si="225"/>
        <v>0.12874647079637994</v>
      </c>
      <c r="N1183" s="13">
        <f t="shared" si="221"/>
        <v>7.9822811893755563E-2</v>
      </c>
      <c r="O1183" s="13">
        <f t="shared" si="222"/>
        <v>7.9822811893755563E-2</v>
      </c>
      <c r="Q1183">
        <v>22.865688617937199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58.701578700378953</v>
      </c>
      <c r="G1184" s="13">
        <f t="shared" si="216"/>
        <v>3.508259073262411</v>
      </c>
      <c r="H1184" s="13">
        <f t="shared" si="217"/>
        <v>55.193319627116544</v>
      </c>
      <c r="I1184" s="16">
        <f t="shared" si="224"/>
        <v>55.269710609142244</v>
      </c>
      <c r="J1184" s="13">
        <f t="shared" si="218"/>
        <v>40.292675824273196</v>
      </c>
      <c r="K1184" s="13">
        <f t="shared" si="219"/>
        <v>14.977034784869048</v>
      </c>
      <c r="L1184" s="13">
        <f t="shared" si="220"/>
        <v>3.8633785982331807</v>
      </c>
      <c r="M1184" s="13">
        <f t="shared" si="225"/>
        <v>3.9123022571358055</v>
      </c>
      <c r="N1184" s="13">
        <f t="shared" si="221"/>
        <v>2.4256273994241995</v>
      </c>
      <c r="O1184" s="13">
        <f t="shared" si="222"/>
        <v>5.933886472686611</v>
      </c>
      <c r="Q1184">
        <v>14.95187850543005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5.280244585925522</v>
      </c>
      <c r="G1185" s="13">
        <f t="shared" si="216"/>
        <v>0</v>
      </c>
      <c r="H1185" s="13">
        <f t="shared" si="217"/>
        <v>5.280244585925522</v>
      </c>
      <c r="I1185" s="16">
        <f t="shared" si="224"/>
        <v>16.393900772561391</v>
      </c>
      <c r="J1185" s="13">
        <f t="shared" si="218"/>
        <v>15.60168307346556</v>
      </c>
      <c r="K1185" s="13">
        <f t="shared" si="219"/>
        <v>0.79221769909583095</v>
      </c>
      <c r="L1185" s="13">
        <f t="shared" si="220"/>
        <v>0</v>
      </c>
      <c r="M1185" s="13">
        <f t="shared" si="225"/>
        <v>1.486674857711606</v>
      </c>
      <c r="N1185" s="13">
        <f t="shared" si="221"/>
        <v>0.92173841178119575</v>
      </c>
      <c r="O1185" s="13">
        <f t="shared" si="222"/>
        <v>0.92173841178119575</v>
      </c>
      <c r="Q1185">
        <v>12.81803452669387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65.105391588036284</v>
      </c>
      <c r="G1186" s="13">
        <f t="shared" si="216"/>
        <v>4.224223314775843</v>
      </c>
      <c r="H1186" s="13">
        <f t="shared" si="217"/>
        <v>60.881168273260442</v>
      </c>
      <c r="I1186" s="16">
        <f t="shared" si="224"/>
        <v>61.673385972356272</v>
      </c>
      <c r="J1186" s="13">
        <f t="shared" si="218"/>
        <v>38.298465136578187</v>
      </c>
      <c r="K1186" s="13">
        <f t="shared" si="219"/>
        <v>23.374920835778084</v>
      </c>
      <c r="L1186" s="13">
        <f t="shared" si="220"/>
        <v>12.323012481574331</v>
      </c>
      <c r="M1186" s="13">
        <f t="shared" si="225"/>
        <v>12.887948927504741</v>
      </c>
      <c r="N1186" s="13">
        <f t="shared" si="221"/>
        <v>7.9905283350529395</v>
      </c>
      <c r="O1186" s="13">
        <f t="shared" si="222"/>
        <v>12.214751649828782</v>
      </c>
      <c r="Q1186">
        <v>12.246960593548391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117.87847312457509</v>
      </c>
      <c r="G1187" s="13">
        <f t="shared" si="216"/>
        <v>10.124401842393112</v>
      </c>
      <c r="H1187" s="13">
        <f t="shared" si="217"/>
        <v>107.75407128218198</v>
      </c>
      <c r="I1187" s="16">
        <f t="shared" si="224"/>
        <v>118.80597963638576</v>
      </c>
      <c r="J1187" s="13">
        <f t="shared" si="218"/>
        <v>48.506396207971008</v>
      </c>
      <c r="K1187" s="13">
        <f t="shared" si="219"/>
        <v>70.299583428414749</v>
      </c>
      <c r="L1187" s="13">
        <f t="shared" si="220"/>
        <v>59.592701928009504</v>
      </c>
      <c r="M1187" s="13">
        <f t="shared" si="225"/>
        <v>64.490122520461298</v>
      </c>
      <c r="N1187" s="13">
        <f t="shared" si="221"/>
        <v>39.983875962686007</v>
      </c>
      <c r="O1187" s="13">
        <f t="shared" si="222"/>
        <v>50.108277805079119</v>
      </c>
      <c r="Q1187">
        <v>13.47285943640559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63.33286688474594</v>
      </c>
      <c r="G1188" s="13">
        <f t="shared" si="216"/>
        <v>4.0260500815758107</v>
      </c>
      <c r="H1188" s="13">
        <f t="shared" si="217"/>
        <v>59.306816803170129</v>
      </c>
      <c r="I1188" s="16">
        <f t="shared" si="224"/>
        <v>70.013698303575367</v>
      </c>
      <c r="J1188" s="13">
        <f t="shared" si="218"/>
        <v>44.078042866584148</v>
      </c>
      <c r="K1188" s="13">
        <f t="shared" si="219"/>
        <v>25.935655436991219</v>
      </c>
      <c r="L1188" s="13">
        <f t="shared" si="220"/>
        <v>14.902575608216399</v>
      </c>
      <c r="M1188" s="13">
        <f t="shared" si="225"/>
        <v>39.408822165991687</v>
      </c>
      <c r="N1188" s="13">
        <f t="shared" si="221"/>
        <v>24.433469742914845</v>
      </c>
      <c r="O1188" s="13">
        <f t="shared" si="222"/>
        <v>28.459519824490656</v>
      </c>
      <c r="Q1188">
        <v>14.42067297217482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22.66018100936887</v>
      </c>
      <c r="G1189" s="13">
        <f t="shared" si="216"/>
        <v>0</v>
      </c>
      <c r="H1189" s="13">
        <f t="shared" si="217"/>
        <v>22.66018100936887</v>
      </c>
      <c r="I1189" s="16">
        <f t="shared" si="224"/>
        <v>33.693260838143686</v>
      </c>
      <c r="J1189" s="13">
        <f t="shared" si="218"/>
        <v>30.250066676082945</v>
      </c>
      <c r="K1189" s="13">
        <f t="shared" si="219"/>
        <v>3.4431941620607418</v>
      </c>
      <c r="L1189" s="13">
        <f t="shared" si="220"/>
        <v>0</v>
      </c>
      <c r="M1189" s="13">
        <f t="shared" si="225"/>
        <v>14.975352423076842</v>
      </c>
      <c r="N1189" s="13">
        <f t="shared" si="221"/>
        <v>9.2847185023076424</v>
      </c>
      <c r="O1189" s="13">
        <f t="shared" si="222"/>
        <v>9.2847185023076424</v>
      </c>
      <c r="Q1189">
        <v>17.15462896338504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38.959789179360207</v>
      </c>
      <c r="G1190" s="13">
        <f t="shared" si="216"/>
        <v>1.3010716353257727</v>
      </c>
      <c r="H1190" s="13">
        <f t="shared" si="217"/>
        <v>37.658717544034431</v>
      </c>
      <c r="I1190" s="16">
        <f t="shared" si="224"/>
        <v>41.101911706095173</v>
      </c>
      <c r="J1190" s="13">
        <f t="shared" si="218"/>
        <v>34.825360812056573</v>
      </c>
      <c r="K1190" s="13">
        <f t="shared" si="219"/>
        <v>6.2765508940385999</v>
      </c>
      <c r="L1190" s="13">
        <f t="shared" si="220"/>
        <v>0</v>
      </c>
      <c r="M1190" s="13">
        <f t="shared" si="225"/>
        <v>5.6906339207691996</v>
      </c>
      <c r="N1190" s="13">
        <f t="shared" si="221"/>
        <v>3.5281930308769036</v>
      </c>
      <c r="O1190" s="13">
        <f t="shared" si="222"/>
        <v>4.8292646662026764</v>
      </c>
      <c r="Q1190">
        <v>16.493816909691361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1.6219356914346239</v>
      </c>
      <c r="G1191" s="13">
        <f t="shared" si="216"/>
        <v>0</v>
      </c>
      <c r="H1191" s="13">
        <f t="shared" si="217"/>
        <v>1.6219356914346239</v>
      </c>
      <c r="I1191" s="16">
        <f t="shared" si="224"/>
        <v>7.8984865854732238</v>
      </c>
      <c r="J1191" s="13">
        <f t="shared" si="218"/>
        <v>7.8733690833066143</v>
      </c>
      <c r="K1191" s="13">
        <f t="shared" si="219"/>
        <v>2.5117502166609462E-2</v>
      </c>
      <c r="L1191" s="13">
        <f t="shared" si="220"/>
        <v>0</v>
      </c>
      <c r="M1191" s="13">
        <f t="shared" si="225"/>
        <v>2.162440889892296</v>
      </c>
      <c r="N1191" s="13">
        <f t="shared" si="221"/>
        <v>1.3407133517332235</v>
      </c>
      <c r="O1191" s="13">
        <f t="shared" si="222"/>
        <v>1.3407133517332235</v>
      </c>
      <c r="Q1191">
        <v>22.29506404641759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35.534408824198493</v>
      </c>
      <c r="G1192" s="13">
        <f t="shared" si="216"/>
        <v>0.91810450450825565</v>
      </c>
      <c r="H1192" s="13">
        <f t="shared" si="217"/>
        <v>34.616304319690236</v>
      </c>
      <c r="I1192" s="16">
        <f t="shared" si="224"/>
        <v>34.641421821856845</v>
      </c>
      <c r="J1192" s="13">
        <f t="shared" si="218"/>
        <v>33.3116491333071</v>
      </c>
      <c r="K1192" s="13">
        <f t="shared" si="219"/>
        <v>1.3297726885497454</v>
      </c>
      <c r="L1192" s="13">
        <f t="shared" si="220"/>
        <v>0</v>
      </c>
      <c r="M1192" s="13">
        <f t="shared" si="225"/>
        <v>0.82172753815907251</v>
      </c>
      <c r="N1192" s="13">
        <f t="shared" si="221"/>
        <v>0.50947107365862498</v>
      </c>
      <c r="O1192" s="13">
        <f t="shared" si="222"/>
        <v>1.4275755781668806</v>
      </c>
      <c r="Q1192">
        <v>25.233684698371139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6.3875000919577127</v>
      </c>
      <c r="G1193" s="13">
        <f t="shared" si="216"/>
        <v>0</v>
      </c>
      <c r="H1193" s="13">
        <f t="shared" si="217"/>
        <v>6.3875000919577127</v>
      </c>
      <c r="I1193" s="16">
        <f t="shared" si="224"/>
        <v>7.7172727805074581</v>
      </c>
      <c r="J1193" s="13">
        <f t="shared" si="218"/>
        <v>7.7010913659159996</v>
      </c>
      <c r="K1193" s="13">
        <f t="shared" si="219"/>
        <v>1.6181414591458498E-2</v>
      </c>
      <c r="L1193" s="13">
        <f t="shared" si="220"/>
        <v>0</v>
      </c>
      <c r="M1193" s="13">
        <f t="shared" si="225"/>
        <v>0.31225646450044753</v>
      </c>
      <c r="N1193" s="13">
        <f t="shared" si="221"/>
        <v>0.19359900799027746</v>
      </c>
      <c r="O1193" s="13">
        <f t="shared" si="222"/>
        <v>0.19359900799027746</v>
      </c>
      <c r="Q1193">
        <v>24.94535500000001</v>
      </c>
    </row>
    <row r="1194" spans="1:17" x14ac:dyDescent="0.2">
      <c r="A1194" s="14">
        <f t="shared" si="223"/>
        <v>58319</v>
      </c>
      <c r="B1194" s="1">
        <v>9</v>
      </c>
      <c r="F1194" s="34">
        <v>21.68129803817823</v>
      </c>
      <c r="G1194" s="13">
        <f t="shared" si="216"/>
        <v>0</v>
      </c>
      <c r="H1194" s="13">
        <f t="shared" si="217"/>
        <v>21.68129803817823</v>
      </c>
      <c r="I1194" s="16">
        <f t="shared" si="224"/>
        <v>21.697479452769688</v>
      </c>
      <c r="J1194" s="13">
        <f t="shared" si="218"/>
        <v>21.315940731234662</v>
      </c>
      <c r="K1194" s="13">
        <f t="shared" si="219"/>
        <v>0.38153872153502633</v>
      </c>
      <c r="L1194" s="13">
        <f t="shared" si="220"/>
        <v>0</v>
      </c>
      <c r="M1194" s="13">
        <f t="shared" si="225"/>
        <v>0.11865745651017007</v>
      </c>
      <c r="N1194" s="13">
        <f t="shared" si="221"/>
        <v>7.3567623036305443E-2</v>
      </c>
      <c r="O1194" s="13">
        <f t="shared" si="222"/>
        <v>7.3567623036305443E-2</v>
      </c>
      <c r="Q1194">
        <v>24.352906064565349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40.549054383390683</v>
      </c>
      <c r="G1195" s="13">
        <f t="shared" si="216"/>
        <v>1.4787559425235155</v>
      </c>
      <c r="H1195" s="13">
        <f t="shared" si="217"/>
        <v>39.07029844086717</v>
      </c>
      <c r="I1195" s="16">
        <f t="shared" si="224"/>
        <v>39.4518371624022</v>
      </c>
      <c r="J1195" s="13">
        <f t="shared" si="218"/>
        <v>36.873103235687175</v>
      </c>
      <c r="K1195" s="13">
        <f t="shared" si="219"/>
        <v>2.5787339267150244</v>
      </c>
      <c r="L1195" s="13">
        <f t="shared" si="220"/>
        <v>0</v>
      </c>
      <c r="M1195" s="13">
        <f t="shared" si="225"/>
        <v>4.5089833473864624E-2</v>
      </c>
      <c r="N1195" s="13">
        <f t="shared" si="221"/>
        <v>2.7955696753796066E-2</v>
      </c>
      <c r="O1195" s="13">
        <f t="shared" si="222"/>
        <v>1.5067116392773117</v>
      </c>
      <c r="Q1195">
        <v>22.980320674475511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119.56008367944131</v>
      </c>
      <c r="G1196" s="13">
        <f t="shared" si="216"/>
        <v>10.312410618813844</v>
      </c>
      <c r="H1196" s="13">
        <f t="shared" si="217"/>
        <v>109.24767306062746</v>
      </c>
      <c r="I1196" s="16">
        <f t="shared" si="224"/>
        <v>111.82640698734249</v>
      </c>
      <c r="J1196" s="13">
        <f t="shared" si="218"/>
        <v>54.41433474475938</v>
      </c>
      <c r="K1196" s="13">
        <f t="shared" si="219"/>
        <v>57.412072242583115</v>
      </c>
      <c r="L1196" s="13">
        <f t="shared" si="220"/>
        <v>46.610431671103846</v>
      </c>
      <c r="M1196" s="13">
        <f t="shared" si="225"/>
        <v>46.62756580782392</v>
      </c>
      <c r="N1196" s="13">
        <f t="shared" si="221"/>
        <v>28.90909080085083</v>
      </c>
      <c r="O1196" s="13">
        <f t="shared" si="222"/>
        <v>39.221501419664676</v>
      </c>
      <c r="Q1196">
        <v>15.76115833075753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18.416638249089932</v>
      </c>
      <c r="G1197" s="13">
        <f t="shared" si="216"/>
        <v>0</v>
      </c>
      <c r="H1197" s="13">
        <f t="shared" si="217"/>
        <v>18.416638249089932</v>
      </c>
      <c r="I1197" s="16">
        <f t="shared" si="224"/>
        <v>29.218278820569203</v>
      </c>
      <c r="J1197" s="13">
        <f t="shared" si="218"/>
        <v>25.597083196407475</v>
      </c>
      <c r="K1197" s="13">
        <f t="shared" si="219"/>
        <v>3.6211956241617287</v>
      </c>
      <c r="L1197" s="13">
        <f t="shared" si="220"/>
        <v>0</v>
      </c>
      <c r="M1197" s="13">
        <f t="shared" si="225"/>
        <v>17.71847500697309</v>
      </c>
      <c r="N1197" s="13">
        <f t="shared" si="221"/>
        <v>10.985454504323316</v>
      </c>
      <c r="O1197" s="13">
        <f t="shared" si="222"/>
        <v>10.985454504323316</v>
      </c>
      <c r="Q1197">
        <v>13.45850370798715</v>
      </c>
    </row>
    <row r="1198" spans="1:17" x14ac:dyDescent="0.2">
      <c r="A1198" s="14">
        <f t="shared" si="223"/>
        <v>58441</v>
      </c>
      <c r="B1198" s="1">
        <v>1</v>
      </c>
      <c r="F1198" s="34">
        <v>21.587989725960401</v>
      </c>
      <c r="G1198" s="13">
        <f t="shared" si="216"/>
        <v>0</v>
      </c>
      <c r="H1198" s="13">
        <f t="shared" si="217"/>
        <v>21.587989725960401</v>
      </c>
      <c r="I1198" s="16">
        <f t="shared" si="224"/>
        <v>25.20918535012213</v>
      </c>
      <c r="J1198" s="13">
        <f t="shared" si="218"/>
        <v>22.177485049848343</v>
      </c>
      <c r="K1198" s="13">
        <f t="shared" si="219"/>
        <v>3.031700300273787</v>
      </c>
      <c r="L1198" s="13">
        <f t="shared" si="220"/>
        <v>0</v>
      </c>
      <c r="M1198" s="13">
        <f t="shared" si="225"/>
        <v>6.733020502649774</v>
      </c>
      <c r="N1198" s="13">
        <f t="shared" si="221"/>
        <v>4.1744727116428599</v>
      </c>
      <c r="O1198" s="13">
        <f t="shared" si="222"/>
        <v>4.1744727116428599</v>
      </c>
      <c r="Q1198">
        <v>11.562417593548391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51.280912966047488</v>
      </c>
      <c r="G1199" s="13">
        <f t="shared" si="216"/>
        <v>2.6786078315396158</v>
      </c>
      <c r="H1199" s="13">
        <f t="shared" si="217"/>
        <v>48.602305134507873</v>
      </c>
      <c r="I1199" s="16">
        <f t="shared" si="224"/>
        <v>51.634005434781656</v>
      </c>
      <c r="J1199" s="13">
        <f t="shared" si="218"/>
        <v>35.79287411986811</v>
      </c>
      <c r="K1199" s="13">
        <f t="shared" si="219"/>
        <v>15.841131314913547</v>
      </c>
      <c r="L1199" s="13">
        <f t="shared" si="220"/>
        <v>4.7338286424143217</v>
      </c>
      <c r="M1199" s="13">
        <f t="shared" si="225"/>
        <v>7.2923764334212358</v>
      </c>
      <c r="N1199" s="13">
        <f t="shared" si="221"/>
        <v>4.5212733887211662</v>
      </c>
      <c r="O1199" s="13">
        <f t="shared" si="222"/>
        <v>7.1998812202607816</v>
      </c>
      <c r="Q1199">
        <v>12.48530882278305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31.589990305767252</v>
      </c>
      <c r="G1200" s="13">
        <f t="shared" si="216"/>
        <v>0.47710745129902771</v>
      </c>
      <c r="H1200" s="13">
        <f t="shared" si="217"/>
        <v>31.112882854468225</v>
      </c>
      <c r="I1200" s="16">
        <f t="shared" si="224"/>
        <v>42.220185526967448</v>
      </c>
      <c r="J1200" s="13">
        <f t="shared" si="218"/>
        <v>35.158817056706496</v>
      </c>
      <c r="K1200" s="13">
        <f t="shared" si="219"/>
        <v>7.0613684702609518</v>
      </c>
      <c r="L1200" s="13">
        <f t="shared" si="220"/>
        <v>0</v>
      </c>
      <c r="M1200" s="13">
        <f t="shared" si="225"/>
        <v>2.7711030447000695</v>
      </c>
      <c r="N1200" s="13">
        <f t="shared" si="221"/>
        <v>1.7180838877140432</v>
      </c>
      <c r="O1200" s="13">
        <f t="shared" si="222"/>
        <v>2.1951913390130708</v>
      </c>
      <c r="Q1200">
        <v>16.037712366406101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17.9154654675106</v>
      </c>
      <c r="G1201" s="13">
        <f t="shared" si="216"/>
        <v>0</v>
      </c>
      <c r="H1201" s="13">
        <f t="shared" si="217"/>
        <v>17.9154654675106</v>
      </c>
      <c r="I1201" s="16">
        <f t="shared" si="224"/>
        <v>24.976833937771552</v>
      </c>
      <c r="J1201" s="13">
        <f t="shared" si="218"/>
        <v>23.577652081313872</v>
      </c>
      <c r="K1201" s="13">
        <f t="shared" si="219"/>
        <v>1.3991818564576803</v>
      </c>
      <c r="L1201" s="13">
        <f t="shared" si="220"/>
        <v>0</v>
      </c>
      <c r="M1201" s="13">
        <f t="shared" si="225"/>
        <v>1.0530191569860263</v>
      </c>
      <c r="N1201" s="13">
        <f t="shared" si="221"/>
        <v>0.65287187733133634</v>
      </c>
      <c r="O1201" s="13">
        <f t="shared" si="222"/>
        <v>0.65287187733133634</v>
      </c>
      <c r="Q1201">
        <v>17.712702178165909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3.4853557653368769E-2</v>
      </c>
      <c r="G1202" s="13">
        <f t="shared" si="216"/>
        <v>0</v>
      </c>
      <c r="H1202" s="13">
        <f t="shared" si="217"/>
        <v>3.4853557653368769E-2</v>
      </c>
      <c r="I1202" s="16">
        <f t="shared" si="224"/>
        <v>1.4340354141110492</v>
      </c>
      <c r="J1202" s="13">
        <f t="shared" si="218"/>
        <v>1.4338425673777933</v>
      </c>
      <c r="K1202" s="13">
        <f t="shared" si="219"/>
        <v>1.9284673325592472E-4</v>
      </c>
      <c r="L1202" s="13">
        <f t="shared" si="220"/>
        <v>0</v>
      </c>
      <c r="M1202" s="13">
        <f t="shared" si="225"/>
        <v>0.40014727965468999</v>
      </c>
      <c r="N1202" s="13">
        <f t="shared" si="221"/>
        <v>0.24809131338590779</v>
      </c>
      <c r="O1202" s="13">
        <f t="shared" si="222"/>
        <v>0.24809131338590779</v>
      </c>
      <c r="Q1202">
        <v>20.565561861250458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3.6463433855206451</v>
      </c>
      <c r="G1203" s="13">
        <f t="shared" si="216"/>
        <v>0</v>
      </c>
      <c r="H1203" s="13">
        <f t="shared" si="217"/>
        <v>3.6463433855206451</v>
      </c>
      <c r="I1203" s="16">
        <f t="shared" si="224"/>
        <v>3.6465362322539008</v>
      </c>
      <c r="J1203" s="13">
        <f t="shared" si="218"/>
        <v>3.6442435241731168</v>
      </c>
      <c r="K1203" s="13">
        <f t="shared" si="219"/>
        <v>2.2927080807839673E-3</v>
      </c>
      <c r="L1203" s="13">
        <f t="shared" si="220"/>
        <v>0</v>
      </c>
      <c r="M1203" s="13">
        <f t="shared" si="225"/>
        <v>0.15205596626878221</v>
      </c>
      <c r="N1203" s="13">
        <f t="shared" si="221"/>
        <v>9.4274699086644972E-2</v>
      </c>
      <c r="O1203" s="13">
        <f t="shared" si="222"/>
        <v>9.4274699086644972E-2</v>
      </c>
      <c r="Q1203">
        <v>22.855529581156429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0.1374687420155519</v>
      </c>
      <c r="G1204" s="13">
        <f t="shared" si="216"/>
        <v>0</v>
      </c>
      <c r="H1204" s="13">
        <f t="shared" si="217"/>
        <v>0.1374687420155519</v>
      </c>
      <c r="I1204" s="16">
        <f t="shared" si="224"/>
        <v>0.13976145009633587</v>
      </c>
      <c r="J1204" s="13">
        <f t="shared" si="218"/>
        <v>0.13976133241745711</v>
      </c>
      <c r="K1204" s="13">
        <f t="shared" si="219"/>
        <v>1.1767887875269167E-7</v>
      </c>
      <c r="L1204" s="13">
        <f t="shared" si="220"/>
        <v>0</v>
      </c>
      <c r="M1204" s="13">
        <f t="shared" si="225"/>
        <v>5.7781267182137233E-2</v>
      </c>
      <c r="N1204" s="13">
        <f t="shared" si="221"/>
        <v>3.5824385652925082E-2</v>
      </c>
      <c r="O1204" s="13">
        <f t="shared" si="222"/>
        <v>3.5824385652925082E-2</v>
      </c>
      <c r="Q1204">
        <v>23.520209000000008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17.698515797740502</v>
      </c>
      <c r="G1205" s="13">
        <f t="shared" si="216"/>
        <v>0</v>
      </c>
      <c r="H1205" s="13">
        <f t="shared" si="217"/>
        <v>17.698515797740502</v>
      </c>
      <c r="I1205" s="16">
        <f t="shared" si="224"/>
        <v>17.698515915419382</v>
      </c>
      <c r="J1205" s="13">
        <f t="shared" si="218"/>
        <v>17.47001483774109</v>
      </c>
      <c r="K1205" s="13">
        <f t="shared" si="219"/>
        <v>0.22850107767829186</v>
      </c>
      <c r="L1205" s="13">
        <f t="shared" si="220"/>
        <v>0</v>
      </c>
      <c r="M1205" s="13">
        <f t="shared" si="225"/>
        <v>2.1956881529212151E-2</v>
      </c>
      <c r="N1205" s="13">
        <f t="shared" si="221"/>
        <v>1.3613266548111534E-2</v>
      </c>
      <c r="O1205" s="13">
        <f t="shared" si="222"/>
        <v>1.3613266548111534E-2</v>
      </c>
      <c r="Q1205">
        <v>23.700485328990428</v>
      </c>
    </row>
    <row r="1206" spans="1:17" x14ac:dyDescent="0.2">
      <c r="A1206" s="14">
        <f t="shared" si="223"/>
        <v>58685</v>
      </c>
      <c r="B1206" s="1">
        <v>9</v>
      </c>
      <c r="F1206" s="34">
        <v>11.539088921332359</v>
      </c>
      <c r="G1206" s="13">
        <f t="shared" si="216"/>
        <v>0</v>
      </c>
      <c r="H1206" s="13">
        <f t="shared" si="217"/>
        <v>11.539088921332359</v>
      </c>
      <c r="I1206" s="16">
        <f t="shared" si="224"/>
        <v>11.767589999010651</v>
      </c>
      <c r="J1206" s="13">
        <f t="shared" si="218"/>
        <v>11.689896209052456</v>
      </c>
      <c r="K1206" s="13">
        <f t="shared" si="219"/>
        <v>7.769378995819487E-2</v>
      </c>
      <c r="L1206" s="13">
        <f t="shared" si="220"/>
        <v>0</v>
      </c>
      <c r="M1206" s="13">
        <f t="shared" si="225"/>
        <v>8.3436149811006166E-3</v>
      </c>
      <c r="N1206" s="13">
        <f t="shared" si="221"/>
        <v>5.1730412882823821E-3</v>
      </c>
      <c r="O1206" s="13">
        <f t="shared" si="222"/>
        <v>5.1730412882823821E-3</v>
      </c>
      <c r="Q1206">
        <v>22.732488812219511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16.454530799156579</v>
      </c>
      <c r="G1207" s="13">
        <f t="shared" si="216"/>
        <v>0</v>
      </c>
      <c r="H1207" s="13">
        <f t="shared" si="217"/>
        <v>16.454530799156579</v>
      </c>
      <c r="I1207" s="16">
        <f t="shared" si="224"/>
        <v>16.532224589114776</v>
      </c>
      <c r="J1207" s="13">
        <f t="shared" si="218"/>
        <v>16.213561391120642</v>
      </c>
      <c r="K1207" s="13">
        <f t="shared" si="219"/>
        <v>0.3186631979941339</v>
      </c>
      <c r="L1207" s="13">
        <f t="shared" si="220"/>
        <v>0</v>
      </c>
      <c r="M1207" s="13">
        <f t="shared" si="225"/>
        <v>3.1705736928182345E-3</v>
      </c>
      <c r="N1207" s="13">
        <f t="shared" si="221"/>
        <v>1.9657556895473056E-3</v>
      </c>
      <c r="O1207" s="13">
        <f t="shared" si="222"/>
        <v>1.9657556895473056E-3</v>
      </c>
      <c r="Q1207">
        <v>19.827284682263912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11.655777318204461</v>
      </c>
      <c r="G1208" s="13">
        <f t="shared" si="216"/>
        <v>0</v>
      </c>
      <c r="H1208" s="13">
        <f t="shared" si="217"/>
        <v>11.655777318204461</v>
      </c>
      <c r="I1208" s="16">
        <f t="shared" si="224"/>
        <v>11.974440516198595</v>
      </c>
      <c r="J1208" s="13">
        <f t="shared" si="218"/>
        <v>11.800464754846708</v>
      </c>
      <c r="K1208" s="13">
        <f t="shared" si="219"/>
        <v>0.17397576135188686</v>
      </c>
      <c r="L1208" s="13">
        <f t="shared" si="220"/>
        <v>0</v>
      </c>
      <c r="M1208" s="13">
        <f t="shared" si="225"/>
        <v>1.204818003270929E-3</v>
      </c>
      <c r="N1208" s="13">
        <f t="shared" si="221"/>
        <v>7.4698716202797595E-4</v>
      </c>
      <c r="O1208" s="13">
        <f t="shared" si="222"/>
        <v>7.4698716202797595E-4</v>
      </c>
      <c r="Q1208">
        <v>17.316650299437949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23.944987868553049</v>
      </c>
      <c r="G1209" s="13">
        <f t="shared" si="216"/>
        <v>0</v>
      </c>
      <c r="H1209" s="13">
        <f t="shared" si="217"/>
        <v>23.944987868553049</v>
      </c>
      <c r="I1209" s="16">
        <f t="shared" si="224"/>
        <v>24.118963629904936</v>
      </c>
      <c r="J1209" s="13">
        <f t="shared" si="218"/>
        <v>21.66150160069494</v>
      </c>
      <c r="K1209" s="13">
        <f t="shared" si="219"/>
        <v>2.4574620292099958</v>
      </c>
      <c r="L1209" s="13">
        <f t="shared" si="220"/>
        <v>0</v>
      </c>
      <c r="M1209" s="13">
        <f t="shared" si="225"/>
        <v>4.5783084124295301E-4</v>
      </c>
      <c r="N1209" s="13">
        <f t="shared" si="221"/>
        <v>2.8385512157063085E-4</v>
      </c>
      <c r="O1209" s="13">
        <f t="shared" si="222"/>
        <v>2.8385512157063085E-4</v>
      </c>
      <c r="Q1209">
        <v>12.36527709016641</v>
      </c>
    </row>
    <row r="1210" spans="1:17" x14ac:dyDescent="0.2">
      <c r="A1210" s="14">
        <f t="shared" si="223"/>
        <v>58807</v>
      </c>
      <c r="B1210" s="1">
        <v>1</v>
      </c>
      <c r="F1210" s="34">
        <v>166.15287477754671</v>
      </c>
      <c r="G1210" s="13">
        <f t="shared" si="216"/>
        <v>15.521615341650813</v>
      </c>
      <c r="H1210" s="13">
        <f t="shared" si="217"/>
        <v>150.63125943589591</v>
      </c>
      <c r="I1210" s="16">
        <f t="shared" si="224"/>
        <v>153.08872146510592</v>
      </c>
      <c r="J1210" s="13">
        <f t="shared" si="218"/>
        <v>46.07589361511225</v>
      </c>
      <c r="K1210" s="13">
        <f t="shared" si="219"/>
        <v>107.01282784999367</v>
      </c>
      <c r="L1210" s="13">
        <f t="shared" si="220"/>
        <v>96.575890863105315</v>
      </c>
      <c r="M1210" s="13">
        <f t="shared" si="225"/>
        <v>96.57606483882499</v>
      </c>
      <c r="N1210" s="13">
        <f t="shared" si="221"/>
        <v>59.877160200071494</v>
      </c>
      <c r="O1210" s="13">
        <f t="shared" si="222"/>
        <v>75.398775541722301</v>
      </c>
      <c r="Q1210">
        <v>12.081965593548389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8.944570240375489</v>
      </c>
      <c r="G1211" s="13">
        <f t="shared" si="216"/>
        <v>0</v>
      </c>
      <c r="H1211" s="13">
        <f t="shared" si="217"/>
        <v>8.944570240375489</v>
      </c>
      <c r="I1211" s="16">
        <f t="shared" si="224"/>
        <v>19.381507227263839</v>
      </c>
      <c r="J1211" s="13">
        <f t="shared" si="218"/>
        <v>18.470163442972392</v>
      </c>
      <c r="K1211" s="13">
        <f t="shared" si="219"/>
        <v>0.91134378429144647</v>
      </c>
      <c r="L1211" s="13">
        <f t="shared" si="220"/>
        <v>0</v>
      </c>
      <c r="M1211" s="13">
        <f t="shared" si="225"/>
        <v>36.698904638753497</v>
      </c>
      <c r="N1211" s="13">
        <f t="shared" si="221"/>
        <v>22.753320876027168</v>
      </c>
      <c r="O1211" s="13">
        <f t="shared" si="222"/>
        <v>22.753320876027168</v>
      </c>
      <c r="Q1211">
        <v>15.45112604379864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10.406996255971819</v>
      </c>
      <c r="G1212" s="13">
        <f t="shared" si="216"/>
        <v>0</v>
      </c>
      <c r="H1212" s="13">
        <f t="shared" si="217"/>
        <v>10.406996255971819</v>
      </c>
      <c r="I1212" s="16">
        <f t="shared" si="224"/>
        <v>11.318340040263266</v>
      </c>
      <c r="J1212" s="13">
        <f t="shared" si="218"/>
        <v>11.188820584340039</v>
      </c>
      <c r="K1212" s="13">
        <f t="shared" si="219"/>
        <v>0.12951945592322645</v>
      </c>
      <c r="L1212" s="13">
        <f t="shared" si="220"/>
        <v>0</v>
      </c>
      <c r="M1212" s="13">
        <f t="shared" si="225"/>
        <v>13.945583762726329</v>
      </c>
      <c r="N1212" s="13">
        <f t="shared" si="221"/>
        <v>8.6462619328903241</v>
      </c>
      <c r="O1212" s="13">
        <f t="shared" si="222"/>
        <v>8.6462619328903241</v>
      </c>
      <c r="Q1212">
        <v>18.24237386820781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63.37855570511654</v>
      </c>
      <c r="G1213" s="13">
        <f t="shared" si="216"/>
        <v>4.0311582198359597</v>
      </c>
      <c r="H1213" s="13">
        <f t="shared" si="217"/>
        <v>59.347397485280581</v>
      </c>
      <c r="I1213" s="16">
        <f t="shared" si="224"/>
        <v>59.476916941203811</v>
      </c>
      <c r="J1213" s="13">
        <f t="shared" si="218"/>
        <v>45.494813025373574</v>
      </c>
      <c r="K1213" s="13">
        <f t="shared" si="219"/>
        <v>13.982103915830237</v>
      </c>
      <c r="L1213" s="13">
        <f t="shared" si="220"/>
        <v>2.8611322185753258</v>
      </c>
      <c r="M1213" s="13">
        <f t="shared" si="225"/>
        <v>8.1604540484113297</v>
      </c>
      <c r="N1213" s="13">
        <f t="shared" si="221"/>
        <v>5.0594815100150248</v>
      </c>
      <c r="O1213" s="13">
        <f t="shared" si="222"/>
        <v>9.0906397298509845</v>
      </c>
      <c r="Q1213">
        <v>17.54964542566751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12.44608681758748</v>
      </c>
      <c r="G1214" s="13">
        <f t="shared" si="216"/>
        <v>0</v>
      </c>
      <c r="H1214" s="13">
        <f t="shared" si="217"/>
        <v>12.44608681758748</v>
      </c>
      <c r="I1214" s="16">
        <f t="shared" si="224"/>
        <v>23.56705851484239</v>
      </c>
      <c r="J1214" s="13">
        <f t="shared" si="218"/>
        <v>22.825212376430109</v>
      </c>
      <c r="K1214" s="13">
        <f t="shared" si="219"/>
        <v>0.74184613841228142</v>
      </c>
      <c r="L1214" s="13">
        <f t="shared" si="220"/>
        <v>0</v>
      </c>
      <c r="M1214" s="13">
        <f t="shared" si="225"/>
        <v>3.1009725383963049</v>
      </c>
      <c r="N1214" s="13">
        <f t="shared" si="221"/>
        <v>1.9226029738057091</v>
      </c>
      <c r="O1214" s="13">
        <f t="shared" si="222"/>
        <v>1.9226029738057091</v>
      </c>
      <c r="Q1214">
        <v>21.23789352079551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0.44142281818389789</v>
      </c>
      <c r="G1215" s="13">
        <f t="shared" si="216"/>
        <v>0</v>
      </c>
      <c r="H1215" s="13">
        <f t="shared" si="217"/>
        <v>0.44142281818389789</v>
      </c>
      <c r="I1215" s="16">
        <f t="shared" si="224"/>
        <v>1.1832689565961794</v>
      </c>
      <c r="J1215" s="13">
        <f t="shared" si="218"/>
        <v>1.1831897861103604</v>
      </c>
      <c r="K1215" s="13">
        <f t="shared" si="219"/>
        <v>7.9170485818957914E-5</v>
      </c>
      <c r="L1215" s="13">
        <f t="shared" si="220"/>
        <v>0</v>
      </c>
      <c r="M1215" s="13">
        <f t="shared" si="225"/>
        <v>1.1783695645905958</v>
      </c>
      <c r="N1215" s="13">
        <f t="shared" si="221"/>
        <v>0.73058913004616943</v>
      </c>
      <c r="O1215" s="13">
        <f t="shared" si="222"/>
        <v>0.73058913004616943</v>
      </c>
      <c r="Q1215">
        <v>22.78619650269918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7.3397404685603291</v>
      </c>
      <c r="G1216" s="13">
        <f t="shared" si="216"/>
        <v>0</v>
      </c>
      <c r="H1216" s="13">
        <f t="shared" si="217"/>
        <v>7.3397404685603291</v>
      </c>
      <c r="I1216" s="16">
        <f t="shared" si="224"/>
        <v>7.3398196390461479</v>
      </c>
      <c r="J1216" s="13">
        <f t="shared" si="218"/>
        <v>7.3279868813704931</v>
      </c>
      <c r="K1216" s="13">
        <f t="shared" si="219"/>
        <v>1.1832757675654726E-2</v>
      </c>
      <c r="L1216" s="13">
        <f t="shared" si="220"/>
        <v>0</v>
      </c>
      <c r="M1216" s="13">
        <f t="shared" si="225"/>
        <v>0.4477804345444264</v>
      </c>
      <c r="N1216" s="13">
        <f t="shared" si="221"/>
        <v>0.27762386941754436</v>
      </c>
      <c r="O1216" s="13">
        <f t="shared" si="222"/>
        <v>0.27762386941754436</v>
      </c>
      <c r="Q1216">
        <v>26.122662000000009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13.726202060230349</v>
      </c>
      <c r="G1217" s="13">
        <f t="shared" si="216"/>
        <v>0</v>
      </c>
      <c r="H1217" s="13">
        <f t="shared" si="217"/>
        <v>13.726202060230349</v>
      </c>
      <c r="I1217" s="16">
        <f t="shared" si="224"/>
        <v>13.738034817906005</v>
      </c>
      <c r="J1217" s="13">
        <f t="shared" si="218"/>
        <v>13.638624170833776</v>
      </c>
      <c r="K1217" s="13">
        <f t="shared" si="219"/>
        <v>9.9410647072229352E-2</v>
      </c>
      <c r="L1217" s="13">
        <f t="shared" si="220"/>
        <v>0</v>
      </c>
      <c r="M1217" s="13">
        <f t="shared" si="225"/>
        <v>0.17015656512688204</v>
      </c>
      <c r="N1217" s="13">
        <f t="shared" si="221"/>
        <v>0.10549707037866686</v>
      </c>
      <c r="O1217" s="13">
        <f t="shared" si="222"/>
        <v>0.10549707037866686</v>
      </c>
      <c r="Q1217">
        <v>24.27864371035642</v>
      </c>
    </row>
    <row r="1218" spans="1:17" x14ac:dyDescent="0.2">
      <c r="A1218" s="14">
        <f t="shared" si="223"/>
        <v>59050</v>
      </c>
      <c r="B1218" s="1">
        <v>9</v>
      </c>
      <c r="F1218" s="34">
        <v>7.7789733238327203</v>
      </c>
      <c r="G1218" s="13">
        <f t="shared" si="216"/>
        <v>0</v>
      </c>
      <c r="H1218" s="13">
        <f t="shared" si="217"/>
        <v>7.7789733238327203</v>
      </c>
      <c r="I1218" s="16">
        <f t="shared" si="224"/>
        <v>7.8783839709049497</v>
      </c>
      <c r="J1218" s="13">
        <f t="shared" si="218"/>
        <v>7.8571140271286071</v>
      </c>
      <c r="K1218" s="13">
        <f t="shared" si="219"/>
        <v>2.1269943776342615E-2</v>
      </c>
      <c r="L1218" s="13">
        <f t="shared" si="220"/>
        <v>0</v>
      </c>
      <c r="M1218" s="13">
        <f t="shared" si="225"/>
        <v>6.4659494748215182E-2</v>
      </c>
      <c r="N1218" s="13">
        <f t="shared" si="221"/>
        <v>4.0088886743893409E-2</v>
      </c>
      <c r="O1218" s="13">
        <f t="shared" si="222"/>
        <v>4.0088886743893409E-2</v>
      </c>
      <c r="Q1218">
        <v>23.427059907039581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3.8722504509411309</v>
      </c>
      <c r="G1219" s="13">
        <f t="shared" si="216"/>
        <v>0</v>
      </c>
      <c r="H1219" s="13">
        <f t="shared" si="217"/>
        <v>3.8722504509411309</v>
      </c>
      <c r="I1219" s="16">
        <f t="shared" si="224"/>
        <v>3.8935203947174735</v>
      </c>
      <c r="J1219" s="13">
        <f t="shared" si="218"/>
        <v>3.8911382835863781</v>
      </c>
      <c r="K1219" s="13">
        <f t="shared" si="219"/>
        <v>2.3821111310953214E-3</v>
      </c>
      <c r="L1219" s="13">
        <f t="shared" si="220"/>
        <v>0</v>
      </c>
      <c r="M1219" s="13">
        <f t="shared" si="225"/>
        <v>2.4570608004321773E-2</v>
      </c>
      <c r="N1219" s="13">
        <f t="shared" si="221"/>
        <v>1.52337769626795E-2</v>
      </c>
      <c r="O1219" s="13">
        <f t="shared" si="222"/>
        <v>1.52337769626795E-2</v>
      </c>
      <c r="Q1219">
        <v>23.983408453812778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24.790230949859211</v>
      </c>
      <c r="G1220" s="13">
        <f t="shared" si="216"/>
        <v>0</v>
      </c>
      <c r="H1220" s="13">
        <f t="shared" si="217"/>
        <v>24.790230949859211</v>
      </c>
      <c r="I1220" s="16">
        <f t="shared" si="224"/>
        <v>24.792613060990305</v>
      </c>
      <c r="J1220" s="13">
        <f t="shared" si="218"/>
        <v>23.474786957253105</v>
      </c>
      <c r="K1220" s="13">
        <f t="shared" si="219"/>
        <v>1.3178261037372003</v>
      </c>
      <c r="L1220" s="13">
        <f t="shared" si="220"/>
        <v>0</v>
      </c>
      <c r="M1220" s="13">
        <f t="shared" si="225"/>
        <v>9.3368310416422733E-3</v>
      </c>
      <c r="N1220" s="13">
        <f t="shared" si="221"/>
        <v>5.7888352458182095E-3</v>
      </c>
      <c r="O1220" s="13">
        <f t="shared" si="222"/>
        <v>5.7888352458182095E-3</v>
      </c>
      <c r="Q1220">
        <v>18.012022461198079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21.72672690672529</v>
      </c>
      <c r="G1221" s="13">
        <f t="shared" si="216"/>
        <v>0</v>
      </c>
      <c r="H1221" s="13">
        <f t="shared" si="217"/>
        <v>21.72672690672529</v>
      </c>
      <c r="I1221" s="16">
        <f t="shared" si="224"/>
        <v>23.04455301046249</v>
      </c>
      <c r="J1221" s="13">
        <f t="shared" si="218"/>
        <v>21.321053475286014</v>
      </c>
      <c r="K1221" s="13">
        <f t="shared" si="219"/>
        <v>1.7234995351764759</v>
      </c>
      <c r="L1221" s="13">
        <f t="shared" si="220"/>
        <v>0</v>
      </c>
      <c r="M1221" s="13">
        <f t="shared" si="225"/>
        <v>3.5479957958240637E-3</v>
      </c>
      <c r="N1221" s="13">
        <f t="shared" si="221"/>
        <v>2.1997573934109194E-3</v>
      </c>
      <c r="O1221" s="13">
        <f t="shared" si="222"/>
        <v>2.1997573934109194E-3</v>
      </c>
      <c r="Q1221">
        <v>14.28173474985746</v>
      </c>
    </row>
    <row r="1222" spans="1:17" x14ac:dyDescent="0.2">
      <c r="A1222" s="14">
        <f t="shared" si="223"/>
        <v>59172</v>
      </c>
      <c r="B1222" s="1">
        <v>1</v>
      </c>
      <c r="F1222" s="34">
        <v>45.71993964369085</v>
      </c>
      <c r="G1222" s="13">
        <f t="shared" ref="G1222:G1285" si="228">IF((F1222-$J$2)&gt;0,$I$2*(F1222-$J$2),0)</f>
        <v>2.0568754173256809</v>
      </c>
      <c r="H1222" s="13">
        <f t="shared" ref="H1222:H1285" si="229">F1222-G1222</f>
        <v>43.663064226365172</v>
      </c>
      <c r="I1222" s="16">
        <f t="shared" si="224"/>
        <v>45.386563761541652</v>
      </c>
      <c r="J1222" s="13">
        <f t="shared" ref="J1222:J1285" si="230">I1222/SQRT(1+(I1222/($K$2*(300+(25*Q1222)+0.05*(Q1222)^3)))^2)</f>
        <v>31.921972776278519</v>
      </c>
      <c r="K1222" s="13">
        <f t="shared" ref="K1222:K1285" si="231">I1222-J1222</f>
        <v>13.464590985263133</v>
      </c>
      <c r="L1222" s="13">
        <f t="shared" ref="L1222:L1285" si="232">IF(K1222&gt;$N$2,(K1222-$N$2)/$L$2,0)</f>
        <v>2.3398141278138116</v>
      </c>
      <c r="M1222" s="13">
        <f t="shared" si="225"/>
        <v>2.3411623662162251</v>
      </c>
      <c r="N1222" s="13">
        <f t="shared" ref="N1222:N1285" si="233">$M$2*M1222</f>
        <v>1.4515206670540595</v>
      </c>
      <c r="O1222" s="13">
        <f t="shared" ref="O1222:O1285" si="234">N1222+G1222</f>
        <v>3.5083960843797404</v>
      </c>
      <c r="Q1222">
        <v>10.999252593548389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16.462140873998841</v>
      </c>
      <c r="G1223" s="13">
        <f t="shared" si="228"/>
        <v>0</v>
      </c>
      <c r="H1223" s="13">
        <f t="shared" si="229"/>
        <v>16.462140873998841</v>
      </c>
      <c r="I1223" s="16">
        <f t="shared" ref="I1223:I1286" si="237">H1223+K1222-L1222</f>
        <v>27.58691773144816</v>
      </c>
      <c r="J1223" s="13">
        <f t="shared" si="230"/>
        <v>24.555135808959438</v>
      </c>
      <c r="K1223" s="13">
        <f t="shared" si="231"/>
        <v>3.0317819224887224</v>
      </c>
      <c r="L1223" s="13">
        <f t="shared" si="232"/>
        <v>0</v>
      </c>
      <c r="M1223" s="13">
        <f t="shared" ref="M1223:M1286" si="238">L1223+M1222-N1222</f>
        <v>0.88964169916216562</v>
      </c>
      <c r="N1223" s="13">
        <f t="shared" si="233"/>
        <v>0.55157785348054267</v>
      </c>
      <c r="O1223" s="13">
        <f t="shared" si="234"/>
        <v>0.55157785348054267</v>
      </c>
      <c r="Q1223">
        <v>13.67367448827609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33.975303674104843</v>
      </c>
      <c r="G1224" s="13">
        <f t="shared" si="228"/>
        <v>0.74379217593007918</v>
      </c>
      <c r="H1224" s="13">
        <f t="shared" si="229"/>
        <v>33.231511498174761</v>
      </c>
      <c r="I1224" s="16">
        <f t="shared" si="237"/>
        <v>36.263293420663487</v>
      </c>
      <c r="J1224" s="13">
        <f t="shared" si="230"/>
        <v>31.791749394551193</v>
      </c>
      <c r="K1224" s="13">
        <f t="shared" si="231"/>
        <v>4.4715440261122943</v>
      </c>
      <c r="L1224" s="13">
        <f t="shared" si="232"/>
        <v>0</v>
      </c>
      <c r="M1224" s="13">
        <f t="shared" si="238"/>
        <v>0.33806384568162295</v>
      </c>
      <c r="N1224" s="13">
        <f t="shared" si="233"/>
        <v>0.20959958432260622</v>
      </c>
      <c r="O1224" s="13">
        <f t="shared" si="234"/>
        <v>0.95339176025268535</v>
      </c>
      <c r="Q1224">
        <v>16.606025886959699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56.336787368699028</v>
      </c>
      <c r="G1225" s="13">
        <f t="shared" si="228"/>
        <v>3.2438687698875204</v>
      </c>
      <c r="H1225" s="13">
        <f t="shared" si="229"/>
        <v>53.092918598811508</v>
      </c>
      <c r="I1225" s="16">
        <f t="shared" si="237"/>
        <v>57.564462624923806</v>
      </c>
      <c r="J1225" s="13">
        <f t="shared" si="230"/>
        <v>45.634804828140133</v>
      </c>
      <c r="K1225" s="13">
        <f t="shared" si="231"/>
        <v>11.929657796783673</v>
      </c>
      <c r="L1225" s="13">
        <f t="shared" si="232"/>
        <v>0.79359490892834739</v>
      </c>
      <c r="M1225" s="13">
        <f t="shared" si="238"/>
        <v>0.92205917028736417</v>
      </c>
      <c r="N1225" s="13">
        <f t="shared" si="233"/>
        <v>0.57167668557816576</v>
      </c>
      <c r="O1225" s="13">
        <f t="shared" si="234"/>
        <v>3.8155454554656862</v>
      </c>
      <c r="Q1225">
        <v>18.374547287186939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21.451007321942299</v>
      </c>
      <c r="G1226" s="13">
        <f t="shared" si="228"/>
        <v>0</v>
      </c>
      <c r="H1226" s="13">
        <f t="shared" si="229"/>
        <v>21.451007321942299</v>
      </c>
      <c r="I1226" s="16">
        <f t="shared" si="237"/>
        <v>32.587070209797623</v>
      </c>
      <c r="J1226" s="13">
        <f t="shared" si="230"/>
        <v>31.14146740877629</v>
      </c>
      <c r="K1226" s="13">
        <f t="shared" si="231"/>
        <v>1.4456028010213338</v>
      </c>
      <c r="L1226" s="13">
        <f t="shared" si="232"/>
        <v>0</v>
      </c>
      <c r="M1226" s="13">
        <f t="shared" si="238"/>
        <v>0.35038248470919842</v>
      </c>
      <c r="N1226" s="13">
        <f t="shared" si="233"/>
        <v>0.21723714051970303</v>
      </c>
      <c r="O1226" s="13">
        <f t="shared" si="234"/>
        <v>0.21723714051970303</v>
      </c>
      <c r="Q1226">
        <v>23.25712660189512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0.64782996911809576</v>
      </c>
      <c r="G1227" s="13">
        <f t="shared" si="228"/>
        <v>0</v>
      </c>
      <c r="H1227" s="13">
        <f t="shared" si="229"/>
        <v>0.64782996911809576</v>
      </c>
      <c r="I1227" s="16">
        <f t="shared" si="237"/>
        <v>2.0934327701394295</v>
      </c>
      <c r="J1227" s="13">
        <f t="shared" si="230"/>
        <v>2.0930332445170157</v>
      </c>
      <c r="K1227" s="13">
        <f t="shared" si="231"/>
        <v>3.9952562241385436E-4</v>
      </c>
      <c r="L1227" s="13">
        <f t="shared" si="232"/>
        <v>0</v>
      </c>
      <c r="M1227" s="13">
        <f t="shared" si="238"/>
        <v>0.13314534418949539</v>
      </c>
      <c r="N1227" s="13">
        <f t="shared" si="233"/>
        <v>8.2550113397487135E-2</v>
      </c>
      <c r="O1227" s="13">
        <f t="shared" si="234"/>
        <v>8.2550113397487135E-2</v>
      </c>
      <c r="Q1227">
        <v>23.445499559183201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66.313326942157218</v>
      </c>
      <c r="G1228" s="13">
        <f t="shared" si="228"/>
        <v>4.359273875243864</v>
      </c>
      <c r="H1228" s="13">
        <f t="shared" si="229"/>
        <v>61.954053066913353</v>
      </c>
      <c r="I1228" s="16">
        <f t="shared" si="237"/>
        <v>61.954452592535766</v>
      </c>
      <c r="J1228" s="13">
        <f t="shared" si="230"/>
        <v>53.579346759603659</v>
      </c>
      <c r="K1228" s="13">
        <f t="shared" si="231"/>
        <v>8.3751058329321069</v>
      </c>
      <c r="L1228" s="13">
        <f t="shared" si="232"/>
        <v>0</v>
      </c>
      <c r="M1228" s="13">
        <f t="shared" si="238"/>
        <v>5.0595230792008256E-2</v>
      </c>
      <c r="N1228" s="13">
        <f t="shared" si="233"/>
        <v>3.1369043091045115E-2</v>
      </c>
      <c r="O1228" s="13">
        <f t="shared" si="234"/>
        <v>4.3906429183349092</v>
      </c>
      <c r="Q1228">
        <v>23.389136014054468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6.005177832276023</v>
      </c>
      <c r="G1229" s="13">
        <f t="shared" si="228"/>
        <v>0</v>
      </c>
      <c r="H1229" s="13">
        <f t="shared" si="229"/>
        <v>6.005177832276023</v>
      </c>
      <c r="I1229" s="16">
        <f t="shared" si="237"/>
        <v>14.380283665208129</v>
      </c>
      <c r="J1229" s="13">
        <f t="shared" si="230"/>
        <v>14.272475598637069</v>
      </c>
      <c r="K1229" s="13">
        <f t="shared" si="231"/>
        <v>0.10780806657106012</v>
      </c>
      <c r="L1229" s="13">
        <f t="shared" si="232"/>
        <v>0</v>
      </c>
      <c r="M1229" s="13">
        <f t="shared" si="238"/>
        <v>1.922618770096314E-2</v>
      </c>
      <c r="N1229" s="13">
        <f t="shared" si="233"/>
        <v>1.1920236374597147E-2</v>
      </c>
      <c r="O1229" s="13">
        <f t="shared" si="234"/>
        <v>1.1920236374597147E-2</v>
      </c>
      <c r="Q1229">
        <v>24.676672000000011</v>
      </c>
    </row>
    <row r="1230" spans="1:17" x14ac:dyDescent="0.2">
      <c r="A1230" s="14">
        <f t="shared" si="235"/>
        <v>59415</v>
      </c>
      <c r="B1230" s="1">
        <v>9</v>
      </c>
      <c r="F1230" s="34">
        <v>0.1075490510417831</v>
      </c>
      <c r="G1230" s="13">
        <f t="shared" si="228"/>
        <v>0</v>
      </c>
      <c r="H1230" s="13">
        <f t="shared" si="229"/>
        <v>0.1075490510417831</v>
      </c>
      <c r="I1230" s="16">
        <f t="shared" si="237"/>
        <v>0.21535711761284321</v>
      </c>
      <c r="J1230" s="13">
        <f t="shared" si="230"/>
        <v>0.21535673557671556</v>
      </c>
      <c r="K1230" s="13">
        <f t="shared" si="231"/>
        <v>3.8203612764964312E-7</v>
      </c>
      <c r="L1230" s="13">
        <f t="shared" si="232"/>
        <v>0</v>
      </c>
      <c r="M1230" s="13">
        <f t="shared" si="238"/>
        <v>7.305951326365993E-3</v>
      </c>
      <c r="N1230" s="13">
        <f t="shared" si="233"/>
        <v>4.5296898223469153E-3</v>
      </c>
      <c r="O1230" s="13">
        <f t="shared" si="234"/>
        <v>4.5296898223469153E-3</v>
      </c>
      <c r="Q1230">
        <v>24.373620938014209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1.670791555474906</v>
      </c>
      <c r="G1231" s="13">
        <f t="shared" si="228"/>
        <v>0</v>
      </c>
      <c r="H1231" s="13">
        <f t="shared" si="229"/>
        <v>1.670791555474906</v>
      </c>
      <c r="I1231" s="16">
        <f t="shared" si="237"/>
        <v>1.6707919375110336</v>
      </c>
      <c r="J1231" s="13">
        <f t="shared" si="230"/>
        <v>1.6705420028731506</v>
      </c>
      <c r="K1231" s="13">
        <f t="shared" si="231"/>
        <v>2.4993463788303139E-4</v>
      </c>
      <c r="L1231" s="13">
        <f t="shared" si="232"/>
        <v>0</v>
      </c>
      <c r="M1231" s="13">
        <f t="shared" si="238"/>
        <v>2.7762615040190777E-3</v>
      </c>
      <c r="N1231" s="13">
        <f t="shared" si="233"/>
        <v>1.7212821324918282E-3</v>
      </c>
      <c r="O1231" s="13">
        <f t="shared" si="234"/>
        <v>1.7212821324918282E-3</v>
      </c>
      <c r="Q1231">
        <v>21.973089591289749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51.146242709513707</v>
      </c>
      <c r="G1232" s="13">
        <f t="shared" si="228"/>
        <v>2.6635513191515874</v>
      </c>
      <c r="H1232" s="13">
        <f t="shared" si="229"/>
        <v>48.48269139036212</v>
      </c>
      <c r="I1232" s="16">
        <f t="shared" si="237"/>
        <v>48.482941325000006</v>
      </c>
      <c r="J1232" s="13">
        <f t="shared" si="230"/>
        <v>40.299650856635665</v>
      </c>
      <c r="K1232" s="13">
        <f t="shared" si="231"/>
        <v>8.1832904683643406</v>
      </c>
      <c r="L1232" s="13">
        <f t="shared" si="232"/>
        <v>0</v>
      </c>
      <c r="M1232" s="13">
        <f t="shared" si="238"/>
        <v>1.0549793715272494E-3</v>
      </c>
      <c r="N1232" s="13">
        <f t="shared" si="233"/>
        <v>6.5408721034689466E-4</v>
      </c>
      <c r="O1232" s="13">
        <f t="shared" si="234"/>
        <v>2.6642054063619343</v>
      </c>
      <c r="Q1232">
        <v>17.917329445163421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4.3112353586550771</v>
      </c>
      <c r="G1233" s="13">
        <f t="shared" si="228"/>
        <v>0</v>
      </c>
      <c r="H1233" s="13">
        <f t="shared" si="229"/>
        <v>4.3112353586550771</v>
      </c>
      <c r="I1233" s="16">
        <f t="shared" si="237"/>
        <v>12.494525827019418</v>
      </c>
      <c r="J1233" s="13">
        <f t="shared" si="230"/>
        <v>12.211554402004957</v>
      </c>
      <c r="K1233" s="13">
        <f t="shared" si="231"/>
        <v>0.28297142501446082</v>
      </c>
      <c r="L1233" s="13">
        <f t="shared" si="232"/>
        <v>0</v>
      </c>
      <c r="M1233" s="13">
        <f t="shared" si="238"/>
        <v>4.0089216118035479E-4</v>
      </c>
      <c r="N1233" s="13">
        <f t="shared" si="233"/>
        <v>2.4855313993181997E-4</v>
      </c>
      <c r="O1233" s="13">
        <f t="shared" si="234"/>
        <v>2.4855313993181997E-4</v>
      </c>
      <c r="Q1233">
        <v>14.665794387494911</v>
      </c>
    </row>
    <row r="1234" spans="1:17" x14ac:dyDescent="0.2">
      <c r="A1234" s="14">
        <f t="shared" si="235"/>
        <v>59537</v>
      </c>
      <c r="B1234" s="1">
        <v>1</v>
      </c>
      <c r="F1234" s="34">
        <v>31.19753551266319</v>
      </c>
      <c r="G1234" s="13">
        <f t="shared" si="228"/>
        <v>0.43322990471820455</v>
      </c>
      <c r="H1234" s="13">
        <f t="shared" si="229"/>
        <v>30.764305607944987</v>
      </c>
      <c r="I1234" s="16">
        <f t="shared" si="237"/>
        <v>31.04727703295945</v>
      </c>
      <c r="J1234" s="13">
        <f t="shared" si="230"/>
        <v>26.35439496989753</v>
      </c>
      <c r="K1234" s="13">
        <f t="shared" si="231"/>
        <v>4.6928820630619192</v>
      </c>
      <c r="L1234" s="13">
        <f t="shared" si="232"/>
        <v>0</v>
      </c>
      <c r="M1234" s="13">
        <f t="shared" si="238"/>
        <v>1.5233902124853481E-4</v>
      </c>
      <c r="N1234" s="13">
        <f t="shared" si="233"/>
        <v>9.4450193174091583E-5</v>
      </c>
      <c r="O1234" s="13">
        <f t="shared" si="234"/>
        <v>0.43332435491137866</v>
      </c>
      <c r="Q1234">
        <v>12.541938047029101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154.74219079385551</v>
      </c>
      <c r="G1235" s="13">
        <f t="shared" si="228"/>
        <v>14.245868868908138</v>
      </c>
      <c r="H1235" s="13">
        <f t="shared" si="229"/>
        <v>140.49632192494738</v>
      </c>
      <c r="I1235" s="16">
        <f t="shared" si="237"/>
        <v>145.1892039880093</v>
      </c>
      <c r="J1235" s="13">
        <f t="shared" si="230"/>
        <v>46.443655781961063</v>
      </c>
      <c r="K1235" s="13">
        <f t="shared" si="231"/>
        <v>98.745548206048227</v>
      </c>
      <c r="L1235" s="13">
        <f t="shared" si="232"/>
        <v>88.24782370727543</v>
      </c>
      <c r="M1235" s="13">
        <f t="shared" si="238"/>
        <v>88.247881596103511</v>
      </c>
      <c r="N1235" s="13">
        <f t="shared" si="233"/>
        <v>54.713686589584178</v>
      </c>
      <c r="O1235" s="13">
        <f t="shared" si="234"/>
        <v>68.959555458492318</v>
      </c>
      <c r="Q1235">
        <v>12.29438259354839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49.342592729054488</v>
      </c>
      <c r="G1236" s="13">
        <f t="shared" si="228"/>
        <v>2.4618981926674985</v>
      </c>
      <c r="H1236" s="13">
        <f t="shared" si="229"/>
        <v>46.88069453638699</v>
      </c>
      <c r="I1236" s="16">
        <f t="shared" si="237"/>
        <v>57.37841903515978</v>
      </c>
      <c r="J1236" s="13">
        <f t="shared" si="230"/>
        <v>42.835810570206739</v>
      </c>
      <c r="K1236" s="13">
        <f t="shared" si="231"/>
        <v>14.542608464953041</v>
      </c>
      <c r="L1236" s="13">
        <f t="shared" si="232"/>
        <v>3.4257580359276418</v>
      </c>
      <c r="M1236" s="13">
        <f t="shared" si="238"/>
        <v>36.959953042446976</v>
      </c>
      <c r="N1236" s="13">
        <f t="shared" si="233"/>
        <v>22.915170886317124</v>
      </c>
      <c r="O1236" s="13">
        <f t="shared" si="234"/>
        <v>25.377069078984622</v>
      </c>
      <c r="Q1236">
        <v>16.233788067044241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13.48981306039606</v>
      </c>
      <c r="G1237" s="13">
        <f t="shared" si="228"/>
        <v>0</v>
      </c>
      <c r="H1237" s="13">
        <f t="shared" si="229"/>
        <v>13.48981306039606</v>
      </c>
      <c r="I1237" s="16">
        <f t="shared" si="237"/>
        <v>24.606663489421457</v>
      </c>
      <c r="J1237" s="13">
        <f t="shared" si="230"/>
        <v>23.185718523054856</v>
      </c>
      <c r="K1237" s="13">
        <f t="shared" si="231"/>
        <v>1.4209449663666014</v>
      </c>
      <c r="L1237" s="13">
        <f t="shared" si="232"/>
        <v>0</v>
      </c>
      <c r="M1237" s="13">
        <f t="shared" si="238"/>
        <v>14.044782156129852</v>
      </c>
      <c r="N1237" s="13">
        <f t="shared" si="233"/>
        <v>8.7077649368005083</v>
      </c>
      <c r="O1237" s="13">
        <f t="shared" si="234"/>
        <v>8.7077649368005083</v>
      </c>
      <c r="Q1237">
        <v>17.266180145437069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2.2782836601394969</v>
      </c>
      <c r="G1238" s="13">
        <f t="shared" si="228"/>
        <v>0</v>
      </c>
      <c r="H1238" s="13">
        <f t="shared" si="229"/>
        <v>2.2782836601394969</v>
      </c>
      <c r="I1238" s="16">
        <f t="shared" si="237"/>
        <v>3.6992286265060983</v>
      </c>
      <c r="J1238" s="13">
        <f t="shared" si="230"/>
        <v>3.6960531130932655</v>
      </c>
      <c r="K1238" s="13">
        <f t="shared" si="231"/>
        <v>3.1755134128328422E-3</v>
      </c>
      <c r="L1238" s="13">
        <f t="shared" si="232"/>
        <v>0</v>
      </c>
      <c r="M1238" s="13">
        <f t="shared" si="238"/>
        <v>5.3370172193293435</v>
      </c>
      <c r="N1238" s="13">
        <f t="shared" si="233"/>
        <v>3.3089506759841929</v>
      </c>
      <c r="O1238" s="13">
        <f t="shared" si="234"/>
        <v>3.3089506759841929</v>
      </c>
      <c r="Q1238">
        <v>20.851457647219959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4.4089559228110993</v>
      </c>
      <c r="G1239" s="13">
        <f t="shared" si="228"/>
        <v>0</v>
      </c>
      <c r="H1239" s="13">
        <f t="shared" si="229"/>
        <v>4.4089559228110993</v>
      </c>
      <c r="I1239" s="16">
        <f t="shared" si="237"/>
        <v>4.4121314362239321</v>
      </c>
      <c r="J1239" s="13">
        <f t="shared" si="230"/>
        <v>4.4085669044114528</v>
      </c>
      <c r="K1239" s="13">
        <f t="shared" si="231"/>
        <v>3.564531812479288E-3</v>
      </c>
      <c r="L1239" s="13">
        <f t="shared" si="232"/>
        <v>0</v>
      </c>
      <c r="M1239" s="13">
        <f t="shared" si="238"/>
        <v>2.0280665433451506</v>
      </c>
      <c r="N1239" s="13">
        <f t="shared" si="233"/>
        <v>1.2574012568739934</v>
      </c>
      <c r="O1239" s="13">
        <f t="shared" si="234"/>
        <v>1.2574012568739934</v>
      </c>
      <c r="Q1239">
        <v>23.782080465130541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2.5688299984907692</v>
      </c>
      <c r="G1240" s="13">
        <f t="shared" si="228"/>
        <v>0</v>
      </c>
      <c r="H1240" s="13">
        <f t="shared" si="229"/>
        <v>2.5688299984907692</v>
      </c>
      <c r="I1240" s="16">
        <f t="shared" si="237"/>
        <v>2.5723945303032485</v>
      </c>
      <c r="J1240" s="13">
        <f t="shared" si="230"/>
        <v>2.571676579656442</v>
      </c>
      <c r="K1240" s="13">
        <f t="shared" si="231"/>
        <v>7.1795064680646448E-4</v>
      </c>
      <c r="L1240" s="13">
        <f t="shared" si="232"/>
        <v>0</v>
      </c>
      <c r="M1240" s="13">
        <f t="shared" si="238"/>
        <v>0.77066528647115717</v>
      </c>
      <c r="N1240" s="13">
        <f t="shared" si="233"/>
        <v>0.47781247761211743</v>
      </c>
      <c r="O1240" s="13">
        <f t="shared" si="234"/>
        <v>0.47781247761211743</v>
      </c>
      <c r="Q1240">
        <v>23.67238661412193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0.19098384759989759</v>
      </c>
      <c r="G1241" s="13">
        <f t="shared" si="228"/>
        <v>0</v>
      </c>
      <c r="H1241" s="13">
        <f t="shared" si="229"/>
        <v>0.19098384759989759</v>
      </c>
      <c r="I1241" s="16">
        <f t="shared" si="237"/>
        <v>0.19170179824670405</v>
      </c>
      <c r="J1241" s="13">
        <f t="shared" si="230"/>
        <v>0.19170152782809999</v>
      </c>
      <c r="K1241" s="13">
        <f t="shared" si="231"/>
        <v>2.7041860406473717E-7</v>
      </c>
      <c r="L1241" s="13">
        <f t="shared" si="232"/>
        <v>0</v>
      </c>
      <c r="M1241" s="13">
        <f t="shared" si="238"/>
        <v>0.29285280885903975</v>
      </c>
      <c r="N1241" s="13">
        <f t="shared" si="233"/>
        <v>0.18156874149260463</v>
      </c>
      <c r="O1241" s="13">
        <f t="shared" si="234"/>
        <v>0.18156874149260463</v>
      </c>
      <c r="Q1241">
        <v>24.348393000000009</v>
      </c>
    </row>
    <row r="1242" spans="1:17" x14ac:dyDescent="0.2">
      <c r="A1242" s="14">
        <f t="shared" si="235"/>
        <v>59780</v>
      </c>
      <c r="B1242" s="1">
        <v>9</v>
      </c>
      <c r="F1242" s="34">
        <v>4.5071428569999998</v>
      </c>
      <c r="G1242" s="13">
        <f t="shared" si="228"/>
        <v>0</v>
      </c>
      <c r="H1242" s="13">
        <f t="shared" si="229"/>
        <v>4.5071428569999998</v>
      </c>
      <c r="I1242" s="16">
        <f t="shared" si="237"/>
        <v>4.5071431274186038</v>
      </c>
      <c r="J1242" s="13">
        <f t="shared" si="230"/>
        <v>4.5027303952066662</v>
      </c>
      <c r="K1242" s="13">
        <f t="shared" si="231"/>
        <v>4.4127322119376089E-3</v>
      </c>
      <c r="L1242" s="13">
        <f t="shared" si="232"/>
        <v>0</v>
      </c>
      <c r="M1242" s="13">
        <f t="shared" si="238"/>
        <v>0.11128406736643512</v>
      </c>
      <c r="N1242" s="13">
        <f t="shared" si="233"/>
        <v>6.8996121767189778E-2</v>
      </c>
      <c r="O1242" s="13">
        <f t="shared" si="234"/>
        <v>6.8996121767189778E-2</v>
      </c>
      <c r="Q1242">
        <v>22.716136892813751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15.06590229879574</v>
      </c>
      <c r="G1243" s="13">
        <f t="shared" si="228"/>
        <v>0</v>
      </c>
      <c r="H1243" s="13">
        <f t="shared" si="229"/>
        <v>15.06590229879574</v>
      </c>
      <c r="I1243" s="16">
        <f t="shared" si="237"/>
        <v>15.070315031007677</v>
      </c>
      <c r="J1243" s="13">
        <f t="shared" si="230"/>
        <v>14.854744669425781</v>
      </c>
      <c r="K1243" s="13">
        <f t="shared" si="231"/>
        <v>0.21557036158189646</v>
      </c>
      <c r="L1243" s="13">
        <f t="shared" si="232"/>
        <v>0</v>
      </c>
      <c r="M1243" s="13">
        <f t="shared" si="238"/>
        <v>4.2287945599245341E-2</v>
      </c>
      <c r="N1243" s="13">
        <f t="shared" si="233"/>
        <v>2.6218526271532112E-2</v>
      </c>
      <c r="O1243" s="13">
        <f t="shared" si="234"/>
        <v>2.6218526271532112E-2</v>
      </c>
      <c r="Q1243">
        <v>20.679405533381871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45.079823718742269</v>
      </c>
      <c r="G1244" s="13">
        <f t="shared" si="228"/>
        <v>1.9853086615933571</v>
      </c>
      <c r="H1244" s="13">
        <f t="shared" si="229"/>
        <v>43.094515057148911</v>
      </c>
      <c r="I1244" s="16">
        <f t="shared" si="237"/>
        <v>43.310085418730807</v>
      </c>
      <c r="J1244" s="13">
        <f t="shared" si="230"/>
        <v>37.14212694900138</v>
      </c>
      <c r="K1244" s="13">
        <f t="shared" si="231"/>
        <v>6.1679584697294274</v>
      </c>
      <c r="L1244" s="13">
        <f t="shared" si="232"/>
        <v>0</v>
      </c>
      <c r="M1244" s="13">
        <f t="shared" si="238"/>
        <v>1.606941932771323E-2</v>
      </c>
      <c r="N1244" s="13">
        <f t="shared" si="233"/>
        <v>9.9630399831822022E-3</v>
      </c>
      <c r="O1244" s="13">
        <f t="shared" si="234"/>
        <v>1.9952717015765393</v>
      </c>
      <c r="Q1244">
        <v>17.86366721523645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49.572123704738672</v>
      </c>
      <c r="G1245" s="13">
        <f t="shared" si="228"/>
        <v>2.4875603995109099</v>
      </c>
      <c r="H1245" s="13">
        <f t="shared" si="229"/>
        <v>47.084563305227761</v>
      </c>
      <c r="I1245" s="16">
        <f t="shared" si="237"/>
        <v>53.252521774957188</v>
      </c>
      <c r="J1245" s="13">
        <f t="shared" si="230"/>
        <v>38.46328003322904</v>
      </c>
      <c r="K1245" s="13">
        <f t="shared" si="231"/>
        <v>14.789241741728148</v>
      </c>
      <c r="L1245" s="13">
        <f t="shared" si="232"/>
        <v>3.6742047536275448</v>
      </c>
      <c r="M1245" s="13">
        <f t="shared" si="238"/>
        <v>3.6803111329720761</v>
      </c>
      <c r="N1245" s="13">
        <f t="shared" si="233"/>
        <v>2.2817929024426871</v>
      </c>
      <c r="O1245" s="13">
        <f t="shared" si="234"/>
        <v>4.769353301953597</v>
      </c>
      <c r="Q1245">
        <v>14.13348489083311</v>
      </c>
    </row>
    <row r="1246" spans="1:17" x14ac:dyDescent="0.2">
      <c r="A1246" s="14">
        <f t="shared" si="235"/>
        <v>59902</v>
      </c>
      <c r="B1246" s="1">
        <v>1</v>
      </c>
      <c r="F1246" s="34">
        <v>18.284786634454719</v>
      </c>
      <c r="G1246" s="13">
        <f t="shared" si="228"/>
        <v>0</v>
      </c>
      <c r="H1246" s="13">
        <f t="shared" si="229"/>
        <v>18.284786634454719</v>
      </c>
      <c r="I1246" s="16">
        <f t="shared" si="237"/>
        <v>29.399823622555321</v>
      </c>
      <c r="J1246" s="13">
        <f t="shared" si="230"/>
        <v>25.050241872584738</v>
      </c>
      <c r="K1246" s="13">
        <f t="shared" si="231"/>
        <v>4.3495817499705822</v>
      </c>
      <c r="L1246" s="13">
        <f t="shared" si="232"/>
        <v>0</v>
      </c>
      <c r="M1246" s="13">
        <f t="shared" si="238"/>
        <v>1.3985182305293891</v>
      </c>
      <c r="N1246" s="13">
        <f t="shared" si="233"/>
        <v>0.86708130292822116</v>
      </c>
      <c r="O1246" s="13">
        <f t="shared" si="234"/>
        <v>0.86708130292822116</v>
      </c>
      <c r="Q1246">
        <v>11.94091459354839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12.321078887637171</v>
      </c>
      <c r="G1247" s="13">
        <f t="shared" si="228"/>
        <v>0</v>
      </c>
      <c r="H1247" s="13">
        <f t="shared" si="229"/>
        <v>12.321078887637171</v>
      </c>
      <c r="I1247" s="16">
        <f t="shared" si="237"/>
        <v>16.670660637607753</v>
      </c>
      <c r="J1247" s="13">
        <f t="shared" si="230"/>
        <v>16.036640011307508</v>
      </c>
      <c r="K1247" s="13">
        <f t="shared" si="231"/>
        <v>0.63402062630024503</v>
      </c>
      <c r="L1247" s="13">
        <f t="shared" si="232"/>
        <v>0</v>
      </c>
      <c r="M1247" s="13">
        <f t="shared" si="238"/>
        <v>0.5314369276011679</v>
      </c>
      <c r="N1247" s="13">
        <f t="shared" si="233"/>
        <v>0.32949089511272411</v>
      </c>
      <c r="O1247" s="13">
        <f t="shared" si="234"/>
        <v>0.32949089511272411</v>
      </c>
      <c r="Q1247">
        <v>14.91334341769819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52.350658844109027</v>
      </c>
      <c r="G1248" s="13">
        <f t="shared" si="228"/>
        <v>2.7982084210063443</v>
      </c>
      <c r="H1248" s="13">
        <f t="shared" si="229"/>
        <v>49.552450423102684</v>
      </c>
      <c r="I1248" s="16">
        <f t="shared" si="237"/>
        <v>50.186471049402925</v>
      </c>
      <c r="J1248" s="13">
        <f t="shared" si="230"/>
        <v>35.880813292821607</v>
      </c>
      <c r="K1248" s="13">
        <f t="shared" si="231"/>
        <v>14.305657756581319</v>
      </c>
      <c r="L1248" s="13">
        <f t="shared" si="232"/>
        <v>3.1870650804539093</v>
      </c>
      <c r="M1248" s="13">
        <f t="shared" si="238"/>
        <v>3.3890111129423532</v>
      </c>
      <c r="N1248" s="13">
        <f t="shared" si="233"/>
        <v>2.101186890024259</v>
      </c>
      <c r="O1248" s="13">
        <f t="shared" si="234"/>
        <v>4.8993953110306032</v>
      </c>
      <c r="Q1248">
        <v>12.96569098940958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31.55065965988614</v>
      </c>
      <c r="G1249" s="13">
        <f t="shared" si="228"/>
        <v>0.47271017477947519</v>
      </c>
      <c r="H1249" s="13">
        <f t="shared" si="229"/>
        <v>31.077949485106664</v>
      </c>
      <c r="I1249" s="16">
        <f t="shared" si="237"/>
        <v>42.196542161234071</v>
      </c>
      <c r="J1249" s="13">
        <f t="shared" si="230"/>
        <v>35.35177313605827</v>
      </c>
      <c r="K1249" s="13">
        <f t="shared" si="231"/>
        <v>6.8447690251758004</v>
      </c>
      <c r="L1249" s="13">
        <f t="shared" si="232"/>
        <v>0</v>
      </c>
      <c r="M1249" s="13">
        <f t="shared" si="238"/>
        <v>1.2878242229180943</v>
      </c>
      <c r="N1249" s="13">
        <f t="shared" si="233"/>
        <v>0.79845101820921849</v>
      </c>
      <c r="O1249" s="13">
        <f t="shared" si="234"/>
        <v>1.2711611929886937</v>
      </c>
      <c r="Q1249">
        <v>16.31426795921109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2.732096898159988</v>
      </c>
      <c r="G1250" s="13">
        <f t="shared" si="228"/>
        <v>0</v>
      </c>
      <c r="H1250" s="13">
        <f t="shared" si="229"/>
        <v>2.732096898159988</v>
      </c>
      <c r="I1250" s="16">
        <f t="shared" si="237"/>
        <v>9.576865923335788</v>
      </c>
      <c r="J1250" s="13">
        <f t="shared" si="230"/>
        <v>9.530615902888302</v>
      </c>
      <c r="K1250" s="13">
        <f t="shared" si="231"/>
        <v>4.6250020447486051E-2</v>
      </c>
      <c r="L1250" s="13">
        <f t="shared" si="232"/>
        <v>0</v>
      </c>
      <c r="M1250" s="13">
        <f t="shared" si="238"/>
        <v>0.4893732047088758</v>
      </c>
      <c r="N1250" s="13">
        <f t="shared" si="233"/>
        <v>0.30341138691950298</v>
      </c>
      <c r="O1250" s="13">
        <f t="shared" si="234"/>
        <v>0.30341138691950298</v>
      </c>
      <c r="Q1250">
        <v>22.04745355983264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1.8142857139999999</v>
      </c>
      <c r="G1251" s="13">
        <f t="shared" si="228"/>
        <v>0</v>
      </c>
      <c r="H1251" s="13">
        <f t="shared" si="229"/>
        <v>1.8142857139999999</v>
      </c>
      <c r="I1251" s="16">
        <f t="shared" si="237"/>
        <v>1.860535734447486</v>
      </c>
      <c r="J1251" s="13">
        <f t="shared" si="230"/>
        <v>1.8602635708552724</v>
      </c>
      <c r="K1251" s="13">
        <f t="shared" si="231"/>
        <v>2.7216359221360342E-4</v>
      </c>
      <c r="L1251" s="13">
        <f t="shared" si="232"/>
        <v>0</v>
      </c>
      <c r="M1251" s="13">
        <f t="shared" si="238"/>
        <v>0.18596181778937282</v>
      </c>
      <c r="N1251" s="13">
        <f t="shared" si="233"/>
        <v>0.11529632702941114</v>
      </c>
      <c r="O1251" s="13">
        <f t="shared" si="234"/>
        <v>0.11529632702941114</v>
      </c>
      <c r="Q1251">
        <v>23.66011419804402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1.886388730262506</v>
      </c>
      <c r="G1252" s="13">
        <f t="shared" si="228"/>
        <v>0</v>
      </c>
      <c r="H1252" s="13">
        <f t="shared" si="229"/>
        <v>1.886388730262506</v>
      </c>
      <c r="I1252" s="16">
        <f t="shared" si="237"/>
        <v>1.8866608938547196</v>
      </c>
      <c r="J1252" s="13">
        <f t="shared" si="230"/>
        <v>1.886430162196947</v>
      </c>
      <c r="K1252" s="13">
        <f t="shared" si="231"/>
        <v>2.3073165777254268E-4</v>
      </c>
      <c r="L1252" s="13">
        <f t="shared" si="232"/>
        <v>0</v>
      </c>
      <c r="M1252" s="13">
        <f t="shared" si="238"/>
        <v>7.0665490759961674E-2</v>
      </c>
      <c r="N1252" s="13">
        <f t="shared" si="233"/>
        <v>4.3812604271176239E-2</v>
      </c>
      <c r="O1252" s="13">
        <f t="shared" si="234"/>
        <v>4.3812604271176239E-2</v>
      </c>
      <c r="Q1252">
        <v>25.142052202305241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1.898971082409344</v>
      </c>
      <c r="G1253" s="13">
        <f t="shared" si="228"/>
        <v>0</v>
      </c>
      <c r="H1253" s="13">
        <f t="shared" si="229"/>
        <v>1.898971082409344</v>
      </c>
      <c r="I1253" s="16">
        <f t="shared" si="237"/>
        <v>1.8992018140671165</v>
      </c>
      <c r="J1253" s="13">
        <f t="shared" si="230"/>
        <v>1.8990180483274823</v>
      </c>
      <c r="K1253" s="13">
        <f t="shared" si="231"/>
        <v>1.8376573963418963E-4</v>
      </c>
      <c r="L1253" s="13">
        <f t="shared" si="232"/>
        <v>0</v>
      </c>
      <c r="M1253" s="13">
        <f t="shared" si="238"/>
        <v>2.6852886488785435E-2</v>
      </c>
      <c r="N1253" s="13">
        <f t="shared" si="233"/>
        <v>1.6648789623046969E-2</v>
      </c>
      <c r="O1253" s="13">
        <f t="shared" si="234"/>
        <v>1.6648789623046969E-2</v>
      </c>
      <c r="Q1253">
        <v>26.933272000000009</v>
      </c>
    </row>
    <row r="1254" spans="1:17" x14ac:dyDescent="0.2">
      <c r="A1254" s="14">
        <f t="shared" si="235"/>
        <v>60146</v>
      </c>
      <c r="B1254" s="1">
        <v>9</v>
      </c>
      <c r="F1254" s="34">
        <v>0.37139123688849091</v>
      </c>
      <c r="G1254" s="13">
        <f t="shared" si="228"/>
        <v>0</v>
      </c>
      <c r="H1254" s="13">
        <f t="shared" si="229"/>
        <v>0.37139123688849091</v>
      </c>
      <c r="I1254" s="16">
        <f t="shared" si="237"/>
        <v>0.3715750026281251</v>
      </c>
      <c r="J1254" s="13">
        <f t="shared" si="230"/>
        <v>0.37157354094667222</v>
      </c>
      <c r="K1254" s="13">
        <f t="shared" si="231"/>
        <v>1.4616814528745081E-6</v>
      </c>
      <c r="L1254" s="13">
        <f t="shared" si="232"/>
        <v>0</v>
      </c>
      <c r="M1254" s="13">
        <f t="shared" si="238"/>
        <v>1.0204096865738466E-2</v>
      </c>
      <c r="N1254" s="13">
        <f t="shared" si="233"/>
        <v>6.3265400567578487E-3</v>
      </c>
      <c r="O1254" s="13">
        <f t="shared" si="234"/>
        <v>6.3265400567578487E-3</v>
      </c>
      <c r="Q1254">
        <v>26.496078471591641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28.82826394536119</v>
      </c>
      <c r="G1255" s="13">
        <f t="shared" si="228"/>
        <v>0.16833869843511942</v>
      </c>
      <c r="H1255" s="13">
        <f t="shared" si="229"/>
        <v>28.659925246926072</v>
      </c>
      <c r="I1255" s="16">
        <f t="shared" si="237"/>
        <v>28.659926708607525</v>
      </c>
      <c r="J1255" s="13">
        <f t="shared" si="230"/>
        <v>27.198481624208718</v>
      </c>
      <c r="K1255" s="13">
        <f t="shared" si="231"/>
        <v>1.4614450843988074</v>
      </c>
      <c r="L1255" s="13">
        <f t="shared" si="232"/>
        <v>0</v>
      </c>
      <c r="M1255" s="13">
        <f t="shared" si="238"/>
        <v>3.8775568089806176E-3</v>
      </c>
      <c r="N1255" s="13">
        <f t="shared" si="233"/>
        <v>2.404085221567983E-3</v>
      </c>
      <c r="O1255" s="13">
        <f t="shared" si="234"/>
        <v>0.17074278365668741</v>
      </c>
      <c r="Q1255">
        <v>20.37727236813938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45.295236775875978</v>
      </c>
      <c r="G1256" s="13">
        <f t="shared" si="228"/>
        <v>2.0093924455465211</v>
      </c>
      <c r="H1256" s="13">
        <f t="shared" si="229"/>
        <v>43.285844330329454</v>
      </c>
      <c r="I1256" s="16">
        <f t="shared" si="237"/>
        <v>44.747289414728257</v>
      </c>
      <c r="J1256" s="13">
        <f t="shared" si="230"/>
        <v>36.150199924914972</v>
      </c>
      <c r="K1256" s="13">
        <f t="shared" si="231"/>
        <v>8.5970894898132855</v>
      </c>
      <c r="L1256" s="13">
        <f t="shared" si="232"/>
        <v>0</v>
      </c>
      <c r="M1256" s="13">
        <f t="shared" si="238"/>
        <v>1.4734715874126347E-3</v>
      </c>
      <c r="N1256" s="13">
        <f t="shared" si="233"/>
        <v>9.1355238419583344E-4</v>
      </c>
      <c r="O1256" s="13">
        <f t="shared" si="234"/>
        <v>2.010305997930717</v>
      </c>
      <c r="Q1256">
        <v>15.542080890100319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4.8161870873697392</v>
      </c>
      <c r="G1257" s="13">
        <f t="shared" si="228"/>
        <v>0</v>
      </c>
      <c r="H1257" s="13">
        <f t="shared" si="229"/>
        <v>4.8161870873697392</v>
      </c>
      <c r="I1257" s="16">
        <f t="shared" si="237"/>
        <v>13.413276577183025</v>
      </c>
      <c r="J1257" s="13">
        <f t="shared" si="230"/>
        <v>13.057666173934576</v>
      </c>
      <c r="K1257" s="13">
        <f t="shared" si="231"/>
        <v>0.35561040324844839</v>
      </c>
      <c r="L1257" s="13">
        <f t="shared" si="232"/>
        <v>0</v>
      </c>
      <c r="M1257" s="13">
        <f t="shared" si="238"/>
        <v>5.5991920321680122E-4</v>
      </c>
      <c r="N1257" s="13">
        <f t="shared" si="233"/>
        <v>3.4714990599441674E-4</v>
      </c>
      <c r="O1257" s="13">
        <f t="shared" si="234"/>
        <v>3.4714990599441674E-4</v>
      </c>
      <c r="Q1257">
        <v>14.510271603166631</v>
      </c>
    </row>
    <row r="1258" spans="1:17" x14ac:dyDescent="0.2">
      <c r="A1258" s="14">
        <f t="shared" si="235"/>
        <v>60268</v>
      </c>
      <c r="B1258" s="1">
        <v>1</v>
      </c>
      <c r="F1258" s="34">
        <v>8.327441984608539</v>
      </c>
      <c r="G1258" s="13">
        <f t="shared" si="228"/>
        <v>0</v>
      </c>
      <c r="H1258" s="13">
        <f t="shared" si="229"/>
        <v>8.327441984608539</v>
      </c>
      <c r="I1258" s="16">
        <f t="shared" si="237"/>
        <v>8.6830523878569874</v>
      </c>
      <c r="J1258" s="13">
        <f t="shared" si="230"/>
        <v>8.5518986021878316</v>
      </c>
      <c r="K1258" s="13">
        <f t="shared" si="231"/>
        <v>0.13115378566915581</v>
      </c>
      <c r="L1258" s="13">
        <f t="shared" si="232"/>
        <v>0</v>
      </c>
      <c r="M1258" s="13">
        <f t="shared" si="238"/>
        <v>2.1276929722238448E-4</v>
      </c>
      <c r="N1258" s="13">
        <f t="shared" si="233"/>
        <v>1.3191696427787837E-4</v>
      </c>
      <c r="O1258" s="13">
        <f t="shared" si="234"/>
        <v>1.3191696427787837E-4</v>
      </c>
      <c r="Q1258">
        <v>12.4050138995213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11.144944849944849</v>
      </c>
      <c r="G1259" s="13">
        <f t="shared" si="228"/>
        <v>0</v>
      </c>
      <c r="H1259" s="13">
        <f t="shared" si="229"/>
        <v>11.144944849944849</v>
      </c>
      <c r="I1259" s="16">
        <f t="shared" si="237"/>
        <v>11.276098635614005</v>
      </c>
      <c r="J1259" s="13">
        <f t="shared" si="230"/>
        <v>11.068410479325768</v>
      </c>
      <c r="K1259" s="13">
        <f t="shared" si="231"/>
        <v>0.20768815628823667</v>
      </c>
      <c r="L1259" s="13">
        <f t="shared" si="232"/>
        <v>0</v>
      </c>
      <c r="M1259" s="13">
        <f t="shared" si="238"/>
        <v>8.0852332944506103E-5</v>
      </c>
      <c r="N1259" s="13">
        <f t="shared" si="233"/>
        <v>5.0128446425593783E-5</v>
      </c>
      <c r="O1259" s="13">
        <f t="shared" si="234"/>
        <v>5.0128446425593783E-5</v>
      </c>
      <c r="Q1259">
        <v>14.723305797591779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64.652816169600385</v>
      </c>
      <c r="G1260" s="13">
        <f t="shared" si="228"/>
        <v>4.1736241136635481</v>
      </c>
      <c r="H1260" s="13">
        <f t="shared" si="229"/>
        <v>60.479192055936835</v>
      </c>
      <c r="I1260" s="16">
        <f t="shared" si="237"/>
        <v>60.68688021222507</v>
      </c>
      <c r="J1260" s="13">
        <f t="shared" si="230"/>
        <v>37.541219335564577</v>
      </c>
      <c r="K1260" s="13">
        <f t="shared" si="231"/>
        <v>23.145660876660493</v>
      </c>
      <c r="L1260" s="13">
        <f t="shared" si="232"/>
        <v>12.092066823763858</v>
      </c>
      <c r="M1260" s="13">
        <f t="shared" si="238"/>
        <v>12.092097547650377</v>
      </c>
      <c r="N1260" s="13">
        <f t="shared" si="233"/>
        <v>7.4971004795432341</v>
      </c>
      <c r="O1260" s="13">
        <f t="shared" si="234"/>
        <v>11.670724593206781</v>
      </c>
      <c r="Q1260">
        <v>11.917728593548389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31.534296443987252</v>
      </c>
      <c r="G1261" s="13">
        <f t="shared" si="228"/>
        <v>0.47088072134832504</v>
      </c>
      <c r="H1261" s="13">
        <f t="shared" si="229"/>
        <v>31.063415722638926</v>
      </c>
      <c r="I1261" s="16">
        <f t="shared" si="237"/>
        <v>42.117009775535564</v>
      </c>
      <c r="J1261" s="13">
        <f t="shared" si="230"/>
        <v>35.607662274782818</v>
      </c>
      <c r="K1261" s="13">
        <f t="shared" si="231"/>
        <v>6.5093475007527459</v>
      </c>
      <c r="L1261" s="13">
        <f t="shared" si="232"/>
        <v>0</v>
      </c>
      <c r="M1261" s="13">
        <f t="shared" si="238"/>
        <v>4.5949970681071433</v>
      </c>
      <c r="N1261" s="13">
        <f t="shared" si="233"/>
        <v>2.8488981822264288</v>
      </c>
      <c r="O1261" s="13">
        <f t="shared" si="234"/>
        <v>3.319778903574754</v>
      </c>
      <c r="Q1261">
        <v>16.731450959004409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18.17800764484722</v>
      </c>
      <c r="G1262" s="13">
        <f t="shared" si="228"/>
        <v>0</v>
      </c>
      <c r="H1262" s="13">
        <f t="shared" si="229"/>
        <v>18.17800764484722</v>
      </c>
      <c r="I1262" s="16">
        <f t="shared" si="237"/>
        <v>24.687355145599966</v>
      </c>
      <c r="J1262" s="13">
        <f t="shared" si="230"/>
        <v>23.500613875030762</v>
      </c>
      <c r="K1262" s="13">
        <f t="shared" si="231"/>
        <v>1.186741270569204</v>
      </c>
      <c r="L1262" s="13">
        <f t="shared" si="232"/>
        <v>0</v>
      </c>
      <c r="M1262" s="13">
        <f t="shared" si="238"/>
        <v>1.7460988858807145</v>
      </c>
      <c r="N1262" s="13">
        <f t="shared" si="233"/>
        <v>1.082581309246043</v>
      </c>
      <c r="O1262" s="13">
        <f t="shared" si="234"/>
        <v>1.082581309246043</v>
      </c>
      <c r="Q1262">
        <v>18.719796493616961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2.1246583762489899</v>
      </c>
      <c r="G1263" s="13">
        <f t="shared" si="228"/>
        <v>0</v>
      </c>
      <c r="H1263" s="13">
        <f t="shared" si="229"/>
        <v>2.1246583762489899</v>
      </c>
      <c r="I1263" s="16">
        <f t="shared" si="237"/>
        <v>3.3113996468181939</v>
      </c>
      <c r="J1263" s="13">
        <f t="shared" si="230"/>
        <v>3.3095392778743995</v>
      </c>
      <c r="K1263" s="13">
        <f t="shared" si="231"/>
        <v>1.8603689437943771E-3</v>
      </c>
      <c r="L1263" s="13">
        <f t="shared" si="232"/>
        <v>0</v>
      </c>
      <c r="M1263" s="13">
        <f t="shared" si="238"/>
        <v>0.66351757663467148</v>
      </c>
      <c r="N1263" s="13">
        <f t="shared" si="233"/>
        <v>0.41138089751349632</v>
      </c>
      <c r="O1263" s="13">
        <f t="shared" si="234"/>
        <v>0.41138089751349632</v>
      </c>
      <c r="Q1263">
        <v>22.286737691414508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0.36853396835184599</v>
      </c>
      <c r="G1264" s="13">
        <f t="shared" si="228"/>
        <v>0</v>
      </c>
      <c r="H1264" s="13">
        <f t="shared" si="229"/>
        <v>0.36853396835184599</v>
      </c>
      <c r="I1264" s="16">
        <f t="shared" si="237"/>
        <v>0.37039433729564036</v>
      </c>
      <c r="J1264" s="13">
        <f t="shared" si="230"/>
        <v>0.37039221685893736</v>
      </c>
      <c r="K1264" s="13">
        <f t="shared" si="231"/>
        <v>2.1204367030014382E-6</v>
      </c>
      <c r="L1264" s="13">
        <f t="shared" si="232"/>
        <v>0</v>
      </c>
      <c r="M1264" s="13">
        <f t="shared" si="238"/>
        <v>0.25213667912117516</v>
      </c>
      <c r="N1264" s="13">
        <f t="shared" si="233"/>
        <v>0.15632474105512859</v>
      </c>
      <c r="O1264" s="13">
        <f t="shared" si="234"/>
        <v>0.15632474105512859</v>
      </c>
      <c r="Q1264">
        <v>23.751657029823061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2.9443144702452391</v>
      </c>
      <c r="G1265" s="13">
        <f t="shared" si="228"/>
        <v>0</v>
      </c>
      <c r="H1265" s="13">
        <f t="shared" si="229"/>
        <v>2.9443144702452391</v>
      </c>
      <c r="I1265" s="16">
        <f t="shared" si="237"/>
        <v>2.9443165906819422</v>
      </c>
      <c r="J1265" s="13">
        <f t="shared" si="230"/>
        <v>2.9432858862041282</v>
      </c>
      <c r="K1265" s="13">
        <f t="shared" si="231"/>
        <v>1.0307044778139485E-3</v>
      </c>
      <c r="L1265" s="13">
        <f t="shared" si="232"/>
        <v>0</v>
      </c>
      <c r="M1265" s="13">
        <f t="shared" si="238"/>
        <v>9.581193806604657E-2</v>
      </c>
      <c r="N1265" s="13">
        <f t="shared" si="233"/>
        <v>5.9403401600948876E-2</v>
      </c>
      <c r="O1265" s="13">
        <f t="shared" si="234"/>
        <v>5.9403401600948876E-2</v>
      </c>
      <c r="Q1265">
        <v>23.98216900000001</v>
      </c>
    </row>
    <row r="1266" spans="1:17" x14ac:dyDescent="0.2">
      <c r="A1266" s="14">
        <f t="shared" si="235"/>
        <v>60511</v>
      </c>
      <c r="B1266" s="1">
        <v>9</v>
      </c>
      <c r="F1266" s="34">
        <v>11.92935452373318</v>
      </c>
      <c r="G1266" s="13">
        <f t="shared" si="228"/>
        <v>0</v>
      </c>
      <c r="H1266" s="13">
        <f t="shared" si="229"/>
        <v>11.92935452373318</v>
      </c>
      <c r="I1266" s="16">
        <f t="shared" si="237"/>
        <v>11.930385228210994</v>
      </c>
      <c r="J1266" s="13">
        <f t="shared" si="230"/>
        <v>11.844804907643113</v>
      </c>
      <c r="K1266" s="13">
        <f t="shared" si="231"/>
        <v>8.5580320567881785E-2</v>
      </c>
      <c r="L1266" s="13">
        <f t="shared" si="232"/>
        <v>0</v>
      </c>
      <c r="M1266" s="13">
        <f t="shared" si="238"/>
        <v>3.6408536465097695E-2</v>
      </c>
      <c r="N1266" s="13">
        <f t="shared" si="233"/>
        <v>2.2573292608360572E-2</v>
      </c>
      <c r="O1266" s="13">
        <f t="shared" si="234"/>
        <v>2.2573292608360572E-2</v>
      </c>
      <c r="Q1266">
        <v>22.332886387286269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5.579016625317843</v>
      </c>
      <c r="G1267" s="13">
        <f t="shared" si="228"/>
        <v>0</v>
      </c>
      <c r="H1267" s="13">
        <f t="shared" si="229"/>
        <v>5.579016625317843</v>
      </c>
      <c r="I1267" s="16">
        <f t="shared" si="237"/>
        <v>5.6645969458857248</v>
      </c>
      <c r="J1267" s="13">
        <f t="shared" si="230"/>
        <v>5.6539236152943726</v>
      </c>
      <c r="K1267" s="13">
        <f t="shared" si="231"/>
        <v>1.0673330591352226E-2</v>
      </c>
      <c r="L1267" s="13">
        <f t="shared" si="232"/>
        <v>0</v>
      </c>
      <c r="M1267" s="13">
        <f t="shared" si="238"/>
        <v>1.3835243856737123E-2</v>
      </c>
      <c r="N1267" s="13">
        <f t="shared" si="233"/>
        <v>8.5778511911770161E-3</v>
      </c>
      <c r="O1267" s="13">
        <f t="shared" si="234"/>
        <v>8.5778511911770161E-3</v>
      </c>
      <c r="Q1267">
        <v>21.30735366570995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15.991190204374041</v>
      </c>
      <c r="G1268" s="13">
        <f t="shared" si="228"/>
        <v>0</v>
      </c>
      <c r="H1268" s="13">
        <f t="shared" si="229"/>
        <v>15.991190204374041</v>
      </c>
      <c r="I1268" s="16">
        <f t="shared" si="237"/>
        <v>16.001863534965395</v>
      </c>
      <c r="J1268" s="13">
        <f t="shared" si="230"/>
        <v>15.504951433624134</v>
      </c>
      <c r="K1268" s="13">
        <f t="shared" si="231"/>
        <v>0.49691210134126074</v>
      </c>
      <c r="L1268" s="13">
        <f t="shared" si="232"/>
        <v>0</v>
      </c>
      <c r="M1268" s="13">
        <f t="shared" si="238"/>
        <v>5.2573926655601066E-3</v>
      </c>
      <c r="N1268" s="13">
        <f t="shared" si="233"/>
        <v>3.2595834526472659E-3</v>
      </c>
      <c r="O1268" s="13">
        <f t="shared" si="234"/>
        <v>3.2595834526472659E-3</v>
      </c>
      <c r="Q1268">
        <v>15.85694108920959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72.11114407451258</v>
      </c>
      <c r="G1269" s="13">
        <f t="shared" si="228"/>
        <v>5.0074860916877668</v>
      </c>
      <c r="H1269" s="13">
        <f t="shared" si="229"/>
        <v>67.103657982824814</v>
      </c>
      <c r="I1269" s="16">
        <f t="shared" si="237"/>
        <v>67.60057008416608</v>
      </c>
      <c r="J1269" s="13">
        <f t="shared" si="230"/>
        <v>41.395199351250959</v>
      </c>
      <c r="K1269" s="13">
        <f t="shared" si="231"/>
        <v>26.205370732915121</v>
      </c>
      <c r="L1269" s="13">
        <f t="shared" si="232"/>
        <v>15.174274062139364</v>
      </c>
      <c r="M1269" s="13">
        <f t="shared" si="238"/>
        <v>15.176271871352277</v>
      </c>
      <c r="N1269" s="13">
        <f t="shared" si="233"/>
        <v>9.4092885602384122</v>
      </c>
      <c r="O1269" s="13">
        <f t="shared" si="234"/>
        <v>14.416774651926179</v>
      </c>
      <c r="Q1269">
        <v>13.25858964836671</v>
      </c>
    </row>
    <row r="1270" spans="1:17" x14ac:dyDescent="0.2">
      <c r="A1270" s="14">
        <f t="shared" si="235"/>
        <v>60633</v>
      </c>
      <c r="B1270" s="1">
        <v>1</v>
      </c>
      <c r="F1270" s="34">
        <v>85.685164055804478</v>
      </c>
      <c r="G1270" s="13">
        <f t="shared" si="228"/>
        <v>6.525099596436668</v>
      </c>
      <c r="H1270" s="13">
        <f t="shared" si="229"/>
        <v>79.160064459367817</v>
      </c>
      <c r="I1270" s="16">
        <f t="shared" si="237"/>
        <v>90.191161130143584</v>
      </c>
      <c r="J1270" s="13">
        <f t="shared" si="230"/>
        <v>42.539410202587199</v>
      </c>
      <c r="K1270" s="13">
        <f t="shared" si="231"/>
        <v>47.651750927556385</v>
      </c>
      <c r="L1270" s="13">
        <f t="shared" si="232"/>
        <v>36.778344833016867</v>
      </c>
      <c r="M1270" s="13">
        <f t="shared" si="238"/>
        <v>42.545328144130735</v>
      </c>
      <c r="N1270" s="13">
        <f t="shared" si="233"/>
        <v>26.378103449361056</v>
      </c>
      <c r="O1270" s="13">
        <f t="shared" si="234"/>
        <v>32.903203045797724</v>
      </c>
      <c r="Q1270">
        <v>12.05951359354839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44.575015269376529</v>
      </c>
      <c r="G1271" s="13">
        <f t="shared" si="228"/>
        <v>1.9288696611259448</v>
      </c>
      <c r="H1271" s="13">
        <f t="shared" si="229"/>
        <v>42.646145608250585</v>
      </c>
      <c r="I1271" s="16">
        <f t="shared" si="237"/>
        <v>53.519551702790103</v>
      </c>
      <c r="J1271" s="13">
        <f t="shared" si="230"/>
        <v>38.235320807476491</v>
      </c>
      <c r="K1271" s="13">
        <f t="shared" si="231"/>
        <v>15.284230895313613</v>
      </c>
      <c r="L1271" s="13">
        <f t="shared" si="232"/>
        <v>4.172833454966578</v>
      </c>
      <c r="M1271" s="13">
        <f t="shared" si="238"/>
        <v>20.340058149736258</v>
      </c>
      <c r="N1271" s="13">
        <f t="shared" si="233"/>
        <v>12.610836052836479</v>
      </c>
      <c r="O1271" s="13">
        <f t="shared" si="234"/>
        <v>14.539705713962423</v>
      </c>
      <c r="Q1271">
        <v>13.878580013746079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47.2771921317267</v>
      </c>
      <c r="G1272" s="13">
        <f t="shared" si="228"/>
        <v>2.2309806130896632</v>
      </c>
      <c r="H1272" s="13">
        <f t="shared" si="229"/>
        <v>45.046211518637037</v>
      </c>
      <c r="I1272" s="16">
        <f t="shared" si="237"/>
        <v>56.157608958984071</v>
      </c>
      <c r="J1272" s="13">
        <f t="shared" si="230"/>
        <v>40.989397694682815</v>
      </c>
      <c r="K1272" s="13">
        <f t="shared" si="231"/>
        <v>15.168211264301256</v>
      </c>
      <c r="L1272" s="13">
        <f t="shared" si="232"/>
        <v>4.0559607568024214</v>
      </c>
      <c r="M1272" s="13">
        <f t="shared" si="238"/>
        <v>11.785182853702199</v>
      </c>
      <c r="N1272" s="13">
        <f t="shared" si="233"/>
        <v>7.3068133692953632</v>
      </c>
      <c r="O1272" s="13">
        <f t="shared" si="234"/>
        <v>9.5377939823850255</v>
      </c>
      <c r="Q1272">
        <v>15.2176437871339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11.631038459979401</v>
      </c>
      <c r="G1273" s="13">
        <f t="shared" si="228"/>
        <v>0</v>
      </c>
      <c r="H1273" s="13">
        <f t="shared" si="229"/>
        <v>11.631038459979401</v>
      </c>
      <c r="I1273" s="16">
        <f t="shared" si="237"/>
        <v>22.743288967478236</v>
      </c>
      <c r="J1273" s="13">
        <f t="shared" si="230"/>
        <v>21.586675019763543</v>
      </c>
      <c r="K1273" s="13">
        <f t="shared" si="231"/>
        <v>1.1566139477146926</v>
      </c>
      <c r="L1273" s="13">
        <f t="shared" si="232"/>
        <v>0</v>
      </c>
      <c r="M1273" s="13">
        <f t="shared" si="238"/>
        <v>4.4783694844068362</v>
      </c>
      <c r="N1273" s="13">
        <f t="shared" si="233"/>
        <v>2.7765890803322386</v>
      </c>
      <c r="O1273" s="13">
        <f t="shared" si="234"/>
        <v>2.7765890803322386</v>
      </c>
      <c r="Q1273">
        <v>17.128651719620759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1.776728791890404</v>
      </c>
      <c r="G1274" s="13">
        <f t="shared" si="228"/>
        <v>0</v>
      </c>
      <c r="H1274" s="13">
        <f t="shared" si="229"/>
        <v>1.776728791890404</v>
      </c>
      <c r="I1274" s="16">
        <f t="shared" si="237"/>
        <v>2.9333427396050968</v>
      </c>
      <c r="J1274" s="13">
        <f t="shared" si="230"/>
        <v>2.9316240727523075</v>
      </c>
      <c r="K1274" s="13">
        <f t="shared" si="231"/>
        <v>1.718666852789319E-3</v>
      </c>
      <c r="L1274" s="13">
        <f t="shared" si="232"/>
        <v>0</v>
      </c>
      <c r="M1274" s="13">
        <f t="shared" si="238"/>
        <v>1.7017804040745976</v>
      </c>
      <c r="N1274" s="13">
        <f t="shared" si="233"/>
        <v>1.0551038505262504</v>
      </c>
      <c r="O1274" s="13">
        <f t="shared" si="234"/>
        <v>1.0551038505262504</v>
      </c>
      <c r="Q1274">
        <v>20.275127326512301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1.8142857139999999</v>
      </c>
      <c r="G1275" s="13">
        <f t="shared" si="228"/>
        <v>0</v>
      </c>
      <c r="H1275" s="13">
        <f t="shared" si="229"/>
        <v>1.8142857139999999</v>
      </c>
      <c r="I1275" s="16">
        <f t="shared" si="237"/>
        <v>1.8160043808527893</v>
      </c>
      <c r="J1275" s="13">
        <f t="shared" si="230"/>
        <v>1.815724042000771</v>
      </c>
      <c r="K1275" s="13">
        <f t="shared" si="231"/>
        <v>2.8033885201828035E-4</v>
      </c>
      <c r="L1275" s="13">
        <f t="shared" si="232"/>
        <v>0</v>
      </c>
      <c r="M1275" s="13">
        <f t="shared" si="238"/>
        <v>0.64667655354834719</v>
      </c>
      <c r="N1275" s="13">
        <f t="shared" si="233"/>
        <v>0.40093946319997525</v>
      </c>
      <c r="O1275" s="13">
        <f t="shared" si="234"/>
        <v>0.40093946319997525</v>
      </c>
      <c r="Q1275">
        <v>22.93214834741152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1.4212786475297039</v>
      </c>
      <c r="G1276" s="13">
        <f t="shared" si="228"/>
        <v>0</v>
      </c>
      <c r="H1276" s="13">
        <f t="shared" si="229"/>
        <v>1.4212786475297039</v>
      </c>
      <c r="I1276" s="16">
        <f t="shared" si="237"/>
        <v>1.4215589863817222</v>
      </c>
      <c r="J1276" s="13">
        <f t="shared" si="230"/>
        <v>1.4214654233625503</v>
      </c>
      <c r="K1276" s="13">
        <f t="shared" si="231"/>
        <v>9.3563019171849504E-5</v>
      </c>
      <c r="L1276" s="13">
        <f t="shared" si="232"/>
        <v>0</v>
      </c>
      <c r="M1276" s="13">
        <f t="shared" si="238"/>
        <v>0.24573709034837193</v>
      </c>
      <c r="N1276" s="13">
        <f t="shared" si="233"/>
        <v>0.15235699601599059</v>
      </c>
      <c r="O1276" s="13">
        <f t="shared" si="234"/>
        <v>0.15235699601599059</v>
      </c>
      <c r="Q1276">
        <v>25.527561198586501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1.028629336257449</v>
      </c>
      <c r="G1277" s="13">
        <f t="shared" si="228"/>
        <v>0</v>
      </c>
      <c r="H1277" s="13">
        <f t="shared" si="229"/>
        <v>1.028629336257449</v>
      </c>
      <c r="I1277" s="16">
        <f t="shared" si="237"/>
        <v>1.0287228992766209</v>
      </c>
      <c r="J1277" s="13">
        <f t="shared" si="230"/>
        <v>1.0286845836505643</v>
      </c>
      <c r="K1277" s="13">
        <f t="shared" si="231"/>
        <v>3.8315626056606433E-5</v>
      </c>
      <c r="L1277" s="13">
        <f t="shared" si="232"/>
        <v>0</v>
      </c>
      <c r="M1277" s="13">
        <f t="shared" si="238"/>
        <v>9.3380094332381341E-2</v>
      </c>
      <c r="N1277" s="13">
        <f t="shared" si="233"/>
        <v>5.7895658486076432E-2</v>
      </c>
      <c r="O1277" s="13">
        <f t="shared" si="234"/>
        <v>5.7895658486076432E-2</v>
      </c>
      <c r="Q1277">
        <v>24.96995600000001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5.2774051453940762</v>
      </c>
      <c r="G1278" s="13">
        <f t="shared" si="228"/>
        <v>0</v>
      </c>
      <c r="H1278" s="13">
        <f t="shared" si="229"/>
        <v>5.2774051453940762</v>
      </c>
      <c r="I1278" s="16">
        <f t="shared" si="237"/>
        <v>5.2774434610201331</v>
      </c>
      <c r="J1278" s="13">
        <f t="shared" si="230"/>
        <v>5.2711713619751386</v>
      </c>
      <c r="K1278" s="13">
        <f t="shared" si="231"/>
        <v>6.2720990449944836E-3</v>
      </c>
      <c r="L1278" s="13">
        <f t="shared" si="232"/>
        <v>0</v>
      </c>
      <c r="M1278" s="13">
        <f t="shared" si="238"/>
        <v>3.548443584630491E-2</v>
      </c>
      <c r="N1278" s="13">
        <f t="shared" si="233"/>
        <v>2.2000350224709045E-2</v>
      </c>
      <c r="O1278" s="13">
        <f t="shared" si="234"/>
        <v>2.2000350224709045E-2</v>
      </c>
      <c r="Q1278">
        <v>23.57960119132931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1.7640046632611319</v>
      </c>
      <c r="G1279" s="13">
        <f t="shared" si="228"/>
        <v>0</v>
      </c>
      <c r="H1279" s="13">
        <f t="shared" si="229"/>
        <v>1.7640046632611319</v>
      </c>
      <c r="I1279" s="16">
        <f t="shared" si="237"/>
        <v>1.7702767623061264</v>
      </c>
      <c r="J1279" s="13">
        <f t="shared" si="230"/>
        <v>1.7699263208130116</v>
      </c>
      <c r="K1279" s="13">
        <f t="shared" si="231"/>
        <v>3.5044149311480588E-4</v>
      </c>
      <c r="L1279" s="13">
        <f t="shared" si="232"/>
        <v>0</v>
      </c>
      <c r="M1279" s="13">
        <f t="shared" si="238"/>
        <v>1.3484085621595865E-2</v>
      </c>
      <c r="N1279" s="13">
        <f t="shared" si="233"/>
        <v>8.3601330853894356E-3</v>
      </c>
      <c r="O1279" s="13">
        <f t="shared" si="234"/>
        <v>8.3601330853894356E-3</v>
      </c>
      <c r="Q1279">
        <v>20.809477149427948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82.601581293076251</v>
      </c>
      <c r="G1280" s="13">
        <f t="shared" si="228"/>
        <v>6.1803463950875495</v>
      </c>
      <c r="H1280" s="13">
        <f t="shared" si="229"/>
        <v>76.421234897988697</v>
      </c>
      <c r="I1280" s="16">
        <f t="shared" si="237"/>
        <v>76.421585339481808</v>
      </c>
      <c r="J1280" s="13">
        <f t="shared" si="230"/>
        <v>52.226826778610345</v>
      </c>
      <c r="K1280" s="13">
        <f t="shared" si="231"/>
        <v>24.194758560871463</v>
      </c>
      <c r="L1280" s="13">
        <f t="shared" si="232"/>
        <v>13.148878295422868</v>
      </c>
      <c r="M1280" s="13">
        <f t="shared" si="238"/>
        <v>13.154002247959074</v>
      </c>
      <c r="N1280" s="13">
        <f t="shared" si="233"/>
        <v>8.1554813937346253</v>
      </c>
      <c r="O1280" s="13">
        <f t="shared" si="234"/>
        <v>14.335827788822176</v>
      </c>
      <c r="Q1280">
        <v>17.730986441918699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11.645047183370069</v>
      </c>
      <c r="G1281" s="13">
        <f t="shared" si="228"/>
        <v>0</v>
      </c>
      <c r="H1281" s="13">
        <f t="shared" si="229"/>
        <v>11.645047183370069</v>
      </c>
      <c r="I1281" s="16">
        <f t="shared" si="237"/>
        <v>22.690927448818663</v>
      </c>
      <c r="J1281" s="13">
        <f t="shared" si="230"/>
        <v>20.537787663651365</v>
      </c>
      <c r="K1281" s="13">
        <f t="shared" si="231"/>
        <v>2.1531397851672978</v>
      </c>
      <c r="L1281" s="13">
        <f t="shared" si="232"/>
        <v>0</v>
      </c>
      <c r="M1281" s="13">
        <f t="shared" si="238"/>
        <v>4.9985208542244486</v>
      </c>
      <c r="N1281" s="13">
        <f t="shared" si="233"/>
        <v>3.0990829296191582</v>
      </c>
      <c r="O1281" s="13">
        <f t="shared" si="234"/>
        <v>3.0990829296191582</v>
      </c>
      <c r="Q1281">
        <v>12.078260593548389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143.68888174658929</v>
      </c>
      <c r="G1282" s="13">
        <f t="shared" si="228"/>
        <v>13.01007791638164</v>
      </c>
      <c r="H1282" s="13">
        <f t="shared" si="229"/>
        <v>130.67880383020764</v>
      </c>
      <c r="I1282" s="16">
        <f t="shared" si="237"/>
        <v>132.83194361537494</v>
      </c>
      <c r="J1282" s="13">
        <f t="shared" si="230"/>
        <v>50.266405421221506</v>
      </c>
      <c r="K1282" s="13">
        <f t="shared" si="231"/>
        <v>82.565538194153433</v>
      </c>
      <c r="L1282" s="13">
        <f t="shared" si="232"/>
        <v>71.948845595443601</v>
      </c>
      <c r="M1282" s="13">
        <f t="shared" si="238"/>
        <v>73.848283520048895</v>
      </c>
      <c r="N1282" s="13">
        <f t="shared" si="233"/>
        <v>45.785935782430315</v>
      </c>
      <c r="O1282" s="13">
        <f t="shared" si="234"/>
        <v>58.796013698811954</v>
      </c>
      <c r="Q1282">
        <v>13.788423663386819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5.7873715868401501</v>
      </c>
      <c r="G1283" s="13">
        <f t="shared" si="228"/>
        <v>0</v>
      </c>
      <c r="H1283" s="13">
        <f t="shared" si="229"/>
        <v>5.7873715868401501</v>
      </c>
      <c r="I1283" s="16">
        <f t="shared" si="237"/>
        <v>16.404064185549984</v>
      </c>
      <c r="J1283" s="13">
        <f t="shared" si="230"/>
        <v>15.903699061668295</v>
      </c>
      <c r="K1283" s="13">
        <f t="shared" si="231"/>
        <v>0.5003651238816893</v>
      </c>
      <c r="L1283" s="13">
        <f t="shared" si="232"/>
        <v>0</v>
      </c>
      <c r="M1283" s="13">
        <f t="shared" si="238"/>
        <v>28.06234773761858</v>
      </c>
      <c r="N1283" s="13">
        <f t="shared" si="233"/>
        <v>17.398655597323518</v>
      </c>
      <c r="O1283" s="13">
        <f t="shared" si="234"/>
        <v>17.398655597323518</v>
      </c>
      <c r="Q1283">
        <v>16.34477957112356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15.792706046450959</v>
      </c>
      <c r="G1284" s="13">
        <f t="shared" si="228"/>
        <v>0</v>
      </c>
      <c r="H1284" s="13">
        <f t="shared" si="229"/>
        <v>15.792706046450959</v>
      </c>
      <c r="I1284" s="16">
        <f t="shared" si="237"/>
        <v>16.293071170332649</v>
      </c>
      <c r="J1284" s="13">
        <f t="shared" si="230"/>
        <v>15.874311776558601</v>
      </c>
      <c r="K1284" s="13">
        <f t="shared" si="231"/>
        <v>0.41875939377404769</v>
      </c>
      <c r="L1284" s="13">
        <f t="shared" si="232"/>
        <v>0</v>
      </c>
      <c r="M1284" s="13">
        <f t="shared" si="238"/>
        <v>10.663692140295062</v>
      </c>
      <c r="N1284" s="13">
        <f t="shared" si="233"/>
        <v>6.6114891269829386</v>
      </c>
      <c r="O1284" s="13">
        <f t="shared" si="234"/>
        <v>6.6114891269829386</v>
      </c>
      <c r="Q1284">
        <v>17.517659176128738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18.310575183295189</v>
      </c>
      <c r="G1285" s="13">
        <f t="shared" si="228"/>
        <v>0</v>
      </c>
      <c r="H1285" s="13">
        <f t="shared" si="229"/>
        <v>18.310575183295189</v>
      </c>
      <c r="I1285" s="16">
        <f t="shared" si="237"/>
        <v>18.729334577069238</v>
      </c>
      <c r="J1285" s="13">
        <f t="shared" si="230"/>
        <v>18.009231218727404</v>
      </c>
      <c r="K1285" s="13">
        <f t="shared" si="231"/>
        <v>0.72010335834183437</v>
      </c>
      <c r="L1285" s="13">
        <f t="shared" si="232"/>
        <v>0</v>
      </c>
      <c r="M1285" s="13">
        <f t="shared" si="238"/>
        <v>4.0522030133121234</v>
      </c>
      <c r="N1285" s="13">
        <f t="shared" si="233"/>
        <v>2.5123658682535166</v>
      </c>
      <c r="O1285" s="13">
        <f t="shared" si="234"/>
        <v>2.5123658682535166</v>
      </c>
      <c r="Q1285">
        <v>16.49580913260252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1.7078714258425391E-2</v>
      </c>
      <c r="G1286" s="13">
        <f t="shared" ref="G1286:G1349" si="244">IF((F1286-$J$2)&gt;0,$I$2*(F1286-$J$2),0)</f>
        <v>0</v>
      </c>
      <c r="H1286" s="13">
        <f t="shared" ref="H1286:H1349" si="245">F1286-G1286</f>
        <v>1.7078714258425391E-2</v>
      </c>
      <c r="I1286" s="16">
        <f t="shared" si="237"/>
        <v>0.73718207260025981</v>
      </c>
      <c r="J1286" s="13">
        <f t="shared" ref="J1286:J1349" si="246">I1286/SQRT(1+(I1286/($K$2*(300+(25*Q1286)+0.05*(Q1286)^3)))^2)</f>
        <v>0.7371566411136945</v>
      </c>
      <c r="K1286" s="13">
        <f t="shared" ref="K1286:K1349" si="247">I1286-J1286</f>
        <v>2.5431486565308248E-5</v>
      </c>
      <c r="L1286" s="13">
        <f t="shared" ref="L1286:L1349" si="248">IF(K1286&gt;$N$2,(K1286-$N$2)/$L$2,0)</f>
        <v>0</v>
      </c>
      <c r="M1286" s="13">
        <f t="shared" si="238"/>
        <v>1.5398371450586068</v>
      </c>
      <c r="N1286" s="13">
        <f t="shared" ref="N1286:N1349" si="249">$M$2*M1286</f>
        <v>0.95469902993633626</v>
      </c>
      <c r="O1286" s="13">
        <f t="shared" ref="O1286:O1349" si="250">N1286+G1286</f>
        <v>0.95469902993633626</v>
      </c>
      <c r="Q1286">
        <v>20.77615334365208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1.8142857139999999</v>
      </c>
      <c r="G1287" s="13">
        <f t="shared" si="244"/>
        <v>0</v>
      </c>
      <c r="H1287" s="13">
        <f t="shared" si="245"/>
        <v>1.8142857139999999</v>
      </c>
      <c r="I1287" s="16">
        <f t="shared" ref="I1287:I1350" si="252">H1287+K1286-L1286</f>
        <v>1.8143111454865652</v>
      </c>
      <c r="J1287" s="13">
        <f t="shared" si="246"/>
        <v>1.8140270408245061</v>
      </c>
      <c r="K1287" s="13">
        <f t="shared" si="247"/>
        <v>2.8410466205919249E-4</v>
      </c>
      <c r="L1287" s="13">
        <f t="shared" si="248"/>
        <v>0</v>
      </c>
      <c r="M1287" s="13">
        <f t="shared" ref="M1287:M1350" si="253">L1287+M1286-N1286</f>
        <v>0.58513811512227054</v>
      </c>
      <c r="N1287" s="13">
        <f t="shared" si="249"/>
        <v>0.36278563137580772</v>
      </c>
      <c r="O1287" s="13">
        <f t="shared" si="250"/>
        <v>0.36278563137580772</v>
      </c>
      <c r="Q1287">
        <v>22.817452829009451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3.9980478760064111</v>
      </c>
      <c r="G1288" s="13">
        <f t="shared" si="244"/>
        <v>0</v>
      </c>
      <c r="H1288" s="13">
        <f t="shared" si="245"/>
        <v>3.9980478760064111</v>
      </c>
      <c r="I1288" s="16">
        <f t="shared" si="252"/>
        <v>3.9983319806684703</v>
      </c>
      <c r="J1288" s="13">
        <f t="shared" si="246"/>
        <v>3.9955983715235353</v>
      </c>
      <c r="K1288" s="13">
        <f t="shared" si="247"/>
        <v>2.7336091449350342E-3</v>
      </c>
      <c r="L1288" s="13">
        <f t="shared" si="248"/>
        <v>0</v>
      </c>
      <c r="M1288" s="13">
        <f t="shared" si="253"/>
        <v>0.22235248374646283</v>
      </c>
      <c r="N1288" s="13">
        <f t="shared" si="249"/>
        <v>0.13785853992280694</v>
      </c>
      <c r="O1288" s="13">
        <f t="shared" si="250"/>
        <v>0.13785853992280694</v>
      </c>
      <c r="Q1288">
        <v>23.569287822500229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31.747382358205549</v>
      </c>
      <c r="G1289" s="13">
        <f t="shared" si="244"/>
        <v>0.49470432419664473</v>
      </c>
      <c r="H1289" s="13">
        <f t="shared" si="245"/>
        <v>31.252678034008905</v>
      </c>
      <c r="I1289" s="16">
        <f t="shared" si="252"/>
        <v>31.255411643153842</v>
      </c>
      <c r="J1289" s="13">
        <f t="shared" si="246"/>
        <v>30.367446503220634</v>
      </c>
      <c r="K1289" s="13">
        <f t="shared" si="247"/>
        <v>0.88796513993320758</v>
      </c>
      <c r="L1289" s="13">
        <f t="shared" si="248"/>
        <v>0</v>
      </c>
      <c r="M1289" s="13">
        <f t="shared" si="253"/>
        <v>8.4493943823655882E-2</v>
      </c>
      <c r="N1289" s="13">
        <f t="shared" si="249"/>
        <v>5.2386245170666645E-2</v>
      </c>
      <c r="O1289" s="13">
        <f t="shared" si="250"/>
        <v>0.54709056936731137</v>
      </c>
      <c r="Q1289">
        <v>26.033331000000011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18.30928826817004</v>
      </c>
      <c r="G1290" s="13">
        <f t="shared" si="244"/>
        <v>0</v>
      </c>
      <c r="H1290" s="13">
        <f t="shared" si="245"/>
        <v>18.30928826817004</v>
      </c>
      <c r="I1290" s="16">
        <f t="shared" si="252"/>
        <v>19.197253408103247</v>
      </c>
      <c r="J1290" s="13">
        <f t="shared" si="246"/>
        <v>18.907975899512842</v>
      </c>
      <c r="K1290" s="13">
        <f t="shared" si="247"/>
        <v>0.28927750859040557</v>
      </c>
      <c r="L1290" s="13">
        <f t="shared" si="248"/>
        <v>0</v>
      </c>
      <c r="M1290" s="13">
        <f t="shared" si="253"/>
        <v>3.2107698652989236E-2</v>
      </c>
      <c r="N1290" s="13">
        <f t="shared" si="249"/>
        <v>1.9906773164853325E-2</v>
      </c>
      <c r="O1290" s="13">
        <f t="shared" si="250"/>
        <v>1.9906773164853325E-2</v>
      </c>
      <c r="Q1290">
        <v>23.734167831706721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2.0963583726702359</v>
      </c>
      <c r="G1291" s="13">
        <f t="shared" si="244"/>
        <v>0</v>
      </c>
      <c r="H1291" s="13">
        <f t="shared" si="245"/>
        <v>2.0963583726702359</v>
      </c>
      <c r="I1291" s="16">
        <f t="shared" si="252"/>
        <v>2.3856358812606415</v>
      </c>
      <c r="J1291" s="13">
        <f t="shared" si="246"/>
        <v>2.3850106714965067</v>
      </c>
      <c r="K1291" s="13">
        <f t="shared" si="247"/>
        <v>6.2520976413482643E-4</v>
      </c>
      <c r="L1291" s="13">
        <f t="shared" si="248"/>
        <v>0</v>
      </c>
      <c r="M1291" s="13">
        <f t="shared" si="253"/>
        <v>1.2200925488135912E-2</v>
      </c>
      <c r="N1291" s="13">
        <f t="shared" si="249"/>
        <v>7.5645738026442651E-3</v>
      </c>
      <c r="O1291" s="13">
        <f t="shared" si="250"/>
        <v>7.5645738026442651E-3</v>
      </c>
      <c r="Q1291">
        <v>23.047508510349019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1.6947556193392319</v>
      </c>
      <c r="G1292" s="13">
        <f t="shared" si="244"/>
        <v>0</v>
      </c>
      <c r="H1292" s="13">
        <f t="shared" si="245"/>
        <v>1.6947556193392319</v>
      </c>
      <c r="I1292" s="16">
        <f t="shared" si="252"/>
        <v>1.6953808291033667</v>
      </c>
      <c r="J1292" s="13">
        <f t="shared" si="246"/>
        <v>1.6949518466810067</v>
      </c>
      <c r="K1292" s="13">
        <f t="shared" si="247"/>
        <v>4.289824223600025E-4</v>
      </c>
      <c r="L1292" s="13">
        <f t="shared" si="248"/>
        <v>0</v>
      </c>
      <c r="M1292" s="13">
        <f t="shared" si="253"/>
        <v>4.6363516854916464E-3</v>
      </c>
      <c r="N1292" s="13">
        <f t="shared" si="249"/>
        <v>2.8745380450048209E-3</v>
      </c>
      <c r="O1292" s="13">
        <f t="shared" si="250"/>
        <v>2.8745380450048209E-3</v>
      </c>
      <c r="Q1292">
        <v>18.465221952417689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87.858786072086971</v>
      </c>
      <c r="G1293" s="13">
        <f t="shared" si="244"/>
        <v>6.7681166341805525</v>
      </c>
      <c r="H1293" s="13">
        <f t="shared" si="245"/>
        <v>81.090669437906413</v>
      </c>
      <c r="I1293" s="16">
        <f t="shared" si="252"/>
        <v>81.091098420328777</v>
      </c>
      <c r="J1293" s="13">
        <f t="shared" si="246"/>
        <v>44.214215816500477</v>
      </c>
      <c r="K1293" s="13">
        <f t="shared" si="247"/>
        <v>36.8768826038283</v>
      </c>
      <c r="L1293" s="13">
        <f t="shared" si="248"/>
        <v>25.924251242394423</v>
      </c>
      <c r="M1293" s="13">
        <f t="shared" si="253"/>
        <v>25.926013056034908</v>
      </c>
      <c r="N1293" s="13">
        <f t="shared" si="249"/>
        <v>16.074128094741642</v>
      </c>
      <c r="O1293" s="13">
        <f t="shared" si="250"/>
        <v>22.842244728922196</v>
      </c>
      <c r="Q1293">
        <v>13.364924593548389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47.469450889310963</v>
      </c>
      <c r="G1294" s="13">
        <f t="shared" si="244"/>
        <v>2.2524756814126992</v>
      </c>
      <c r="H1294" s="13">
        <f t="shared" si="245"/>
        <v>45.216975207898265</v>
      </c>
      <c r="I1294" s="16">
        <f t="shared" si="252"/>
        <v>56.169606569332146</v>
      </c>
      <c r="J1294" s="13">
        <f t="shared" si="246"/>
        <v>38.825013236783789</v>
      </c>
      <c r="K1294" s="13">
        <f t="shared" si="247"/>
        <v>17.344593332548357</v>
      </c>
      <c r="L1294" s="13">
        <f t="shared" si="248"/>
        <v>6.2483452897702518</v>
      </c>
      <c r="M1294" s="13">
        <f t="shared" si="253"/>
        <v>16.100230251063518</v>
      </c>
      <c r="N1294" s="13">
        <f t="shared" si="249"/>
        <v>9.9821427556593818</v>
      </c>
      <c r="O1294" s="13">
        <f t="shared" si="250"/>
        <v>12.234618437072081</v>
      </c>
      <c r="Q1294">
        <v>13.63287271975684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11.64954409078431</v>
      </c>
      <c r="G1295" s="13">
        <f t="shared" si="244"/>
        <v>0</v>
      </c>
      <c r="H1295" s="13">
        <f t="shared" si="245"/>
        <v>11.64954409078431</v>
      </c>
      <c r="I1295" s="16">
        <f t="shared" si="252"/>
        <v>22.745792133562414</v>
      </c>
      <c r="J1295" s="13">
        <f t="shared" si="246"/>
        <v>21.222379391206925</v>
      </c>
      <c r="K1295" s="13">
        <f t="shared" si="247"/>
        <v>1.5234127423554895</v>
      </c>
      <c r="L1295" s="13">
        <f t="shared" si="248"/>
        <v>0</v>
      </c>
      <c r="M1295" s="13">
        <f t="shared" si="253"/>
        <v>6.1180874954041364</v>
      </c>
      <c r="N1295" s="13">
        <f t="shared" si="249"/>
        <v>3.7932142471505648</v>
      </c>
      <c r="O1295" s="13">
        <f t="shared" si="250"/>
        <v>3.7932142471505648</v>
      </c>
      <c r="Q1295">
        <v>14.980333142331711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5.5028973806753649</v>
      </c>
      <c r="G1296" s="13">
        <f t="shared" si="244"/>
        <v>0</v>
      </c>
      <c r="H1296" s="13">
        <f t="shared" si="245"/>
        <v>5.5028973806753649</v>
      </c>
      <c r="I1296" s="16">
        <f t="shared" si="252"/>
        <v>7.0263101230308544</v>
      </c>
      <c r="J1296" s="13">
        <f t="shared" si="246"/>
        <v>6.9995226454783763</v>
      </c>
      <c r="K1296" s="13">
        <f t="shared" si="247"/>
        <v>2.6787477552478123E-2</v>
      </c>
      <c r="L1296" s="13">
        <f t="shared" si="248"/>
        <v>0</v>
      </c>
      <c r="M1296" s="13">
        <f t="shared" si="253"/>
        <v>2.3248732482535717</v>
      </c>
      <c r="N1296" s="13">
        <f t="shared" si="249"/>
        <v>1.4414214139172143</v>
      </c>
      <c r="O1296" s="13">
        <f t="shared" si="250"/>
        <v>1.4414214139172143</v>
      </c>
      <c r="Q1296">
        <v>19.35264689405173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14.26231107730187</v>
      </c>
      <c r="G1297" s="13">
        <f t="shared" si="244"/>
        <v>0</v>
      </c>
      <c r="H1297" s="13">
        <f t="shared" si="245"/>
        <v>14.26231107730187</v>
      </c>
      <c r="I1297" s="16">
        <f t="shared" si="252"/>
        <v>14.289098554854348</v>
      </c>
      <c r="J1297" s="13">
        <f t="shared" si="246"/>
        <v>14.11197436003653</v>
      </c>
      <c r="K1297" s="13">
        <f t="shared" si="247"/>
        <v>0.17712419481781794</v>
      </c>
      <c r="L1297" s="13">
        <f t="shared" si="248"/>
        <v>0</v>
      </c>
      <c r="M1297" s="13">
        <f t="shared" si="253"/>
        <v>0.88345183433635732</v>
      </c>
      <c r="N1297" s="13">
        <f t="shared" si="249"/>
        <v>0.54774013728854154</v>
      </c>
      <c r="O1297" s="13">
        <f t="shared" si="250"/>
        <v>0.54774013728854154</v>
      </c>
      <c r="Q1297">
        <v>20.959508705697829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15.54055226714488</v>
      </c>
      <c r="G1298" s="13">
        <f t="shared" si="244"/>
        <v>0</v>
      </c>
      <c r="H1298" s="13">
        <f t="shared" si="245"/>
        <v>15.54055226714488</v>
      </c>
      <c r="I1298" s="16">
        <f t="shared" si="252"/>
        <v>15.717676461962698</v>
      </c>
      <c r="J1298" s="13">
        <f t="shared" si="246"/>
        <v>15.482076943690917</v>
      </c>
      <c r="K1298" s="13">
        <f t="shared" si="247"/>
        <v>0.2355995182717816</v>
      </c>
      <c r="L1298" s="13">
        <f t="shared" si="248"/>
        <v>0</v>
      </c>
      <c r="M1298" s="13">
        <f t="shared" si="253"/>
        <v>0.33571169704781578</v>
      </c>
      <c r="N1298" s="13">
        <f t="shared" si="249"/>
        <v>0.2081412521696458</v>
      </c>
      <c r="O1298" s="13">
        <f t="shared" si="250"/>
        <v>0.2081412521696458</v>
      </c>
      <c r="Q1298">
        <v>20.93570892915891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1.518651152238222</v>
      </c>
      <c r="G1299" s="13">
        <f t="shared" si="244"/>
        <v>0</v>
      </c>
      <c r="H1299" s="13">
        <f t="shared" si="245"/>
        <v>1.518651152238222</v>
      </c>
      <c r="I1299" s="16">
        <f t="shared" si="252"/>
        <v>1.7542506705100036</v>
      </c>
      <c r="J1299" s="13">
        <f t="shared" si="246"/>
        <v>1.75402935071216</v>
      </c>
      <c r="K1299" s="13">
        <f t="shared" si="247"/>
        <v>2.2131979784356659E-4</v>
      </c>
      <c r="L1299" s="13">
        <f t="shared" si="248"/>
        <v>0</v>
      </c>
      <c r="M1299" s="13">
        <f t="shared" si="253"/>
        <v>0.12757044487816999</v>
      </c>
      <c r="N1299" s="13">
        <f t="shared" si="249"/>
        <v>7.9093675824465387E-2</v>
      </c>
      <c r="O1299" s="13">
        <f t="shared" si="250"/>
        <v>7.9093675824465387E-2</v>
      </c>
      <c r="Q1299">
        <v>23.876654202560431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4.100163371909467</v>
      </c>
      <c r="G1300" s="13">
        <f t="shared" si="244"/>
        <v>0</v>
      </c>
      <c r="H1300" s="13">
        <f t="shared" si="245"/>
        <v>4.100163371909467</v>
      </c>
      <c r="I1300" s="16">
        <f t="shared" si="252"/>
        <v>4.1003846917073101</v>
      </c>
      <c r="J1300" s="13">
        <f t="shared" si="246"/>
        <v>4.0984647699628267</v>
      </c>
      <c r="K1300" s="13">
        <f t="shared" si="247"/>
        <v>1.9199217444834105E-3</v>
      </c>
      <c r="L1300" s="13">
        <f t="shared" si="248"/>
        <v>0</v>
      </c>
      <c r="M1300" s="13">
        <f t="shared" si="253"/>
        <v>4.8476769053704599E-2</v>
      </c>
      <c r="N1300" s="13">
        <f t="shared" si="249"/>
        <v>3.005559681329685E-2</v>
      </c>
      <c r="O1300" s="13">
        <f t="shared" si="250"/>
        <v>3.005559681329685E-2</v>
      </c>
      <c r="Q1300">
        <v>26.656713972642219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29.229855315467621</v>
      </c>
      <c r="G1301" s="13">
        <f t="shared" si="244"/>
        <v>0.21323773995002135</v>
      </c>
      <c r="H1301" s="13">
        <f t="shared" si="245"/>
        <v>29.0166175755176</v>
      </c>
      <c r="I1301" s="16">
        <f t="shared" si="252"/>
        <v>29.018537497262084</v>
      </c>
      <c r="J1301" s="13">
        <f t="shared" si="246"/>
        <v>28.362886488863118</v>
      </c>
      <c r="K1301" s="13">
        <f t="shared" si="247"/>
        <v>0.65565100839896573</v>
      </c>
      <c r="L1301" s="13">
        <f t="shared" si="248"/>
        <v>0</v>
      </c>
      <c r="M1301" s="13">
        <f t="shared" si="253"/>
        <v>1.8421172240407749E-2</v>
      </c>
      <c r="N1301" s="13">
        <f t="shared" si="249"/>
        <v>1.1421126789052804E-2</v>
      </c>
      <c r="O1301" s="13">
        <f t="shared" si="250"/>
        <v>0.22465886673907415</v>
      </c>
      <c r="Q1301">
        <v>26.682711000000008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4.9018500375408047</v>
      </c>
      <c r="G1302" s="13">
        <f t="shared" si="244"/>
        <v>0</v>
      </c>
      <c r="H1302" s="13">
        <f t="shared" si="245"/>
        <v>4.9018500375408047</v>
      </c>
      <c r="I1302" s="16">
        <f t="shared" si="252"/>
        <v>5.5575010459397705</v>
      </c>
      <c r="J1302" s="13">
        <f t="shared" si="246"/>
        <v>5.5517283933415564</v>
      </c>
      <c r="K1302" s="13">
        <f t="shared" si="247"/>
        <v>5.7726525982140231E-3</v>
      </c>
      <c r="L1302" s="13">
        <f t="shared" si="248"/>
        <v>0</v>
      </c>
      <c r="M1302" s="13">
        <f t="shared" si="253"/>
        <v>7.0000454513549446E-3</v>
      </c>
      <c r="N1302" s="13">
        <f t="shared" si="249"/>
        <v>4.3400281798400657E-3</v>
      </c>
      <c r="O1302" s="13">
        <f t="shared" si="250"/>
        <v>4.3400281798400657E-3</v>
      </c>
      <c r="Q1302">
        <v>25.286030688044569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3.8664652139601658</v>
      </c>
      <c r="G1303" s="13">
        <f t="shared" si="244"/>
        <v>0</v>
      </c>
      <c r="H1303" s="13">
        <f t="shared" si="245"/>
        <v>3.8664652139601658</v>
      </c>
      <c r="I1303" s="16">
        <f t="shared" si="252"/>
        <v>3.8722378665583799</v>
      </c>
      <c r="J1303" s="13">
        <f t="shared" si="246"/>
        <v>3.8694138953907053</v>
      </c>
      <c r="K1303" s="13">
        <f t="shared" si="247"/>
        <v>2.8239711676745216E-3</v>
      </c>
      <c r="L1303" s="13">
        <f t="shared" si="248"/>
        <v>0</v>
      </c>
      <c r="M1303" s="13">
        <f t="shared" si="253"/>
        <v>2.6600172715148789E-3</v>
      </c>
      <c r="N1303" s="13">
        <f t="shared" si="249"/>
        <v>1.6492107083392249E-3</v>
      </c>
      <c r="O1303" s="13">
        <f t="shared" si="250"/>
        <v>1.6492107083392249E-3</v>
      </c>
      <c r="Q1303">
        <v>22.6538986738814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31.297000392803358</v>
      </c>
      <c r="G1304" s="13">
        <f t="shared" si="244"/>
        <v>0.44435035728546118</v>
      </c>
      <c r="H1304" s="13">
        <f t="shared" si="245"/>
        <v>30.852650035517897</v>
      </c>
      <c r="I1304" s="16">
        <f t="shared" si="252"/>
        <v>30.855474006685572</v>
      </c>
      <c r="J1304" s="13">
        <f t="shared" si="246"/>
        <v>28.514788510194112</v>
      </c>
      <c r="K1304" s="13">
        <f t="shared" si="247"/>
        <v>2.3406854964914601</v>
      </c>
      <c r="L1304" s="13">
        <f t="shared" si="248"/>
        <v>0</v>
      </c>
      <c r="M1304" s="13">
        <f t="shared" si="253"/>
        <v>1.0108065631756541E-3</v>
      </c>
      <c r="N1304" s="13">
        <f t="shared" si="249"/>
        <v>6.2670006916890552E-4</v>
      </c>
      <c r="O1304" s="13">
        <f t="shared" si="250"/>
        <v>0.44497705735463011</v>
      </c>
      <c r="Q1304">
        <v>18.330528459974978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31.561348277374979</v>
      </c>
      <c r="G1305" s="13">
        <f t="shared" si="244"/>
        <v>0.47390519219292482</v>
      </c>
      <c r="H1305" s="13">
        <f t="shared" si="245"/>
        <v>31.087443085182056</v>
      </c>
      <c r="I1305" s="16">
        <f t="shared" si="252"/>
        <v>33.428128581673519</v>
      </c>
      <c r="J1305" s="13">
        <f t="shared" si="246"/>
        <v>29.033426182059944</v>
      </c>
      <c r="K1305" s="13">
        <f t="shared" si="247"/>
        <v>4.3947023996135748</v>
      </c>
      <c r="L1305" s="13">
        <f t="shared" si="248"/>
        <v>0</v>
      </c>
      <c r="M1305" s="13">
        <f t="shared" si="253"/>
        <v>3.8410649400674854E-4</v>
      </c>
      <c r="N1305" s="13">
        <f t="shared" si="249"/>
        <v>2.3814602628418409E-4</v>
      </c>
      <c r="O1305" s="13">
        <f t="shared" si="250"/>
        <v>0.47414333821920901</v>
      </c>
      <c r="Q1305">
        <v>14.881808452674409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132.29364613060309</v>
      </c>
      <c r="G1306" s="13">
        <f t="shared" si="244"/>
        <v>11.736058614476175</v>
      </c>
      <c r="H1306" s="13">
        <f t="shared" si="245"/>
        <v>120.55758751612692</v>
      </c>
      <c r="I1306" s="16">
        <f t="shared" si="252"/>
        <v>124.95228991574049</v>
      </c>
      <c r="J1306" s="13">
        <f t="shared" si="246"/>
        <v>52.991910623012345</v>
      </c>
      <c r="K1306" s="13">
        <f t="shared" si="247"/>
        <v>71.960379292728149</v>
      </c>
      <c r="L1306" s="13">
        <f t="shared" si="248"/>
        <v>61.26570926365175</v>
      </c>
      <c r="M1306" s="13">
        <f t="shared" si="253"/>
        <v>61.26585522411947</v>
      </c>
      <c r="N1306" s="13">
        <f t="shared" si="249"/>
        <v>37.984830238954068</v>
      </c>
      <c r="O1306" s="13">
        <f t="shared" si="250"/>
        <v>49.720888853430239</v>
      </c>
      <c r="Q1306">
        <v>14.8661176265586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81.339718552149535</v>
      </c>
      <c r="G1307" s="13">
        <f t="shared" si="244"/>
        <v>6.0392666015253491</v>
      </c>
      <c r="H1307" s="13">
        <f t="shared" si="245"/>
        <v>75.300451950624179</v>
      </c>
      <c r="I1307" s="16">
        <f t="shared" si="252"/>
        <v>85.995121979700571</v>
      </c>
      <c r="J1307" s="13">
        <f t="shared" si="246"/>
        <v>45.014664304758519</v>
      </c>
      <c r="K1307" s="13">
        <f t="shared" si="247"/>
        <v>40.980457674942052</v>
      </c>
      <c r="L1307" s="13">
        <f t="shared" si="248"/>
        <v>30.057999009866244</v>
      </c>
      <c r="M1307" s="13">
        <f t="shared" si="253"/>
        <v>53.339023995031646</v>
      </c>
      <c r="N1307" s="13">
        <f t="shared" si="249"/>
        <v>33.070194876919622</v>
      </c>
      <c r="O1307" s="13">
        <f t="shared" si="250"/>
        <v>39.10946147844497</v>
      </c>
      <c r="Q1307">
        <v>13.38884959354839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104.0461401157382</v>
      </c>
      <c r="G1308" s="13">
        <f t="shared" si="244"/>
        <v>8.5779082166781908</v>
      </c>
      <c r="H1308" s="13">
        <f t="shared" si="245"/>
        <v>95.468231899060001</v>
      </c>
      <c r="I1308" s="16">
        <f t="shared" si="252"/>
        <v>106.39069056413581</v>
      </c>
      <c r="J1308" s="13">
        <f t="shared" si="246"/>
        <v>49.097536014900278</v>
      </c>
      <c r="K1308" s="13">
        <f t="shared" si="247"/>
        <v>57.293154549235531</v>
      </c>
      <c r="L1308" s="13">
        <f t="shared" si="248"/>
        <v>46.49063960178146</v>
      </c>
      <c r="M1308" s="13">
        <f t="shared" si="253"/>
        <v>66.759468719893476</v>
      </c>
      <c r="N1308" s="13">
        <f t="shared" si="249"/>
        <v>41.390870606333955</v>
      </c>
      <c r="O1308" s="13">
        <f t="shared" si="250"/>
        <v>49.968778823012144</v>
      </c>
      <c r="Q1308">
        <v>14.062627872895609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44.596377435249963</v>
      </c>
      <c r="G1309" s="13">
        <f t="shared" si="244"/>
        <v>1.9312580111847255</v>
      </c>
      <c r="H1309" s="13">
        <f t="shared" si="245"/>
        <v>42.665119424065239</v>
      </c>
      <c r="I1309" s="16">
        <f t="shared" si="252"/>
        <v>53.467634371519317</v>
      </c>
      <c r="J1309" s="13">
        <f t="shared" si="246"/>
        <v>40.678053685446976</v>
      </c>
      <c r="K1309" s="13">
        <f t="shared" si="247"/>
        <v>12.789580686072341</v>
      </c>
      <c r="L1309" s="13">
        <f t="shared" si="248"/>
        <v>1.6598406244795356</v>
      </c>
      <c r="M1309" s="13">
        <f t="shared" si="253"/>
        <v>27.02843873803905</v>
      </c>
      <c r="N1309" s="13">
        <f t="shared" si="249"/>
        <v>16.757632017584211</v>
      </c>
      <c r="O1309" s="13">
        <f t="shared" si="250"/>
        <v>18.688890028768935</v>
      </c>
      <c r="Q1309">
        <v>15.85114713742478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15.1014930198894</v>
      </c>
      <c r="G1310" s="13">
        <f t="shared" si="244"/>
        <v>0</v>
      </c>
      <c r="H1310" s="13">
        <f t="shared" si="245"/>
        <v>15.1014930198894</v>
      </c>
      <c r="I1310" s="16">
        <f t="shared" si="252"/>
        <v>26.231233081482205</v>
      </c>
      <c r="J1310" s="13">
        <f t="shared" si="246"/>
        <v>24.878440753120149</v>
      </c>
      <c r="K1310" s="13">
        <f t="shared" si="247"/>
        <v>1.3527923283620567</v>
      </c>
      <c r="L1310" s="13">
        <f t="shared" si="248"/>
        <v>0</v>
      </c>
      <c r="M1310" s="13">
        <f t="shared" si="253"/>
        <v>10.270806720454839</v>
      </c>
      <c r="N1310" s="13">
        <f t="shared" si="249"/>
        <v>6.3679001666820003</v>
      </c>
      <c r="O1310" s="13">
        <f t="shared" si="250"/>
        <v>6.3679001666820003</v>
      </c>
      <c r="Q1310">
        <v>19.040793034231619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4.263226967134611</v>
      </c>
      <c r="G1311" s="13">
        <f t="shared" si="244"/>
        <v>0</v>
      </c>
      <c r="H1311" s="13">
        <f t="shared" si="245"/>
        <v>4.263226967134611</v>
      </c>
      <c r="I1311" s="16">
        <f t="shared" si="252"/>
        <v>5.6160192954966677</v>
      </c>
      <c r="J1311" s="13">
        <f t="shared" si="246"/>
        <v>5.6085243746943014</v>
      </c>
      <c r="K1311" s="13">
        <f t="shared" si="247"/>
        <v>7.494920802366245E-3</v>
      </c>
      <c r="L1311" s="13">
        <f t="shared" si="248"/>
        <v>0</v>
      </c>
      <c r="M1311" s="13">
        <f t="shared" si="253"/>
        <v>3.9029065537728389</v>
      </c>
      <c r="N1311" s="13">
        <f t="shared" si="249"/>
        <v>2.4198020633391599</v>
      </c>
      <c r="O1311" s="13">
        <f t="shared" si="250"/>
        <v>2.4198020633391599</v>
      </c>
      <c r="Q1311">
        <v>23.638117433574589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1.0224217775278099</v>
      </c>
      <c r="G1312" s="13">
        <f t="shared" si="244"/>
        <v>0</v>
      </c>
      <c r="H1312" s="13">
        <f t="shared" si="245"/>
        <v>1.0224217775278099</v>
      </c>
      <c r="I1312" s="16">
        <f t="shared" si="252"/>
        <v>1.0299166983301762</v>
      </c>
      <c r="J1312" s="13">
        <f t="shared" si="246"/>
        <v>1.0298696732593775</v>
      </c>
      <c r="K1312" s="13">
        <f t="shared" si="247"/>
        <v>4.702507079867857E-5</v>
      </c>
      <c r="L1312" s="13">
        <f t="shared" si="248"/>
        <v>0</v>
      </c>
      <c r="M1312" s="13">
        <f t="shared" si="253"/>
        <v>1.483104490433679</v>
      </c>
      <c r="N1312" s="13">
        <f t="shared" si="249"/>
        <v>0.91952478406888094</v>
      </c>
      <c r="O1312" s="13">
        <f t="shared" si="250"/>
        <v>0.91952478406888094</v>
      </c>
      <c r="Q1312">
        <v>23.529788936046671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1.716912171280722</v>
      </c>
      <c r="G1313" s="13">
        <f t="shared" si="244"/>
        <v>0</v>
      </c>
      <c r="H1313" s="13">
        <f t="shared" si="245"/>
        <v>1.716912171280722</v>
      </c>
      <c r="I1313" s="16">
        <f t="shared" si="252"/>
        <v>1.7169591963515207</v>
      </c>
      <c r="J1313" s="13">
        <f t="shared" si="246"/>
        <v>1.7167533416377607</v>
      </c>
      <c r="K1313" s="13">
        <f t="shared" si="247"/>
        <v>2.0585471376000086E-4</v>
      </c>
      <c r="L1313" s="13">
        <f t="shared" si="248"/>
        <v>0</v>
      </c>
      <c r="M1313" s="13">
        <f t="shared" si="253"/>
        <v>0.56357970636479804</v>
      </c>
      <c r="N1313" s="13">
        <f t="shared" si="249"/>
        <v>0.34941941794617476</v>
      </c>
      <c r="O1313" s="13">
        <f t="shared" si="250"/>
        <v>0.34941941794617476</v>
      </c>
      <c r="Q1313">
        <v>23.933663780161421</v>
      </c>
    </row>
    <row r="1314" spans="1:17" x14ac:dyDescent="0.2">
      <c r="A1314" s="14">
        <f t="shared" si="251"/>
        <v>61972</v>
      </c>
      <c r="B1314" s="1">
        <v>9</v>
      </c>
      <c r="F1314" s="34">
        <v>0.80756908092280766</v>
      </c>
      <c r="G1314" s="13">
        <f t="shared" si="244"/>
        <v>0</v>
      </c>
      <c r="H1314" s="13">
        <f t="shared" si="245"/>
        <v>0.80756908092280766</v>
      </c>
      <c r="I1314" s="16">
        <f t="shared" si="252"/>
        <v>0.80777493563656766</v>
      </c>
      <c r="J1314" s="13">
        <f t="shared" si="246"/>
        <v>0.80775197076195226</v>
      </c>
      <c r="K1314" s="13">
        <f t="shared" si="247"/>
        <v>2.2964874615394315E-5</v>
      </c>
      <c r="L1314" s="13">
        <f t="shared" si="248"/>
        <v>0</v>
      </c>
      <c r="M1314" s="13">
        <f t="shared" si="253"/>
        <v>0.21416028841862328</v>
      </c>
      <c r="N1314" s="13">
        <f t="shared" si="249"/>
        <v>0.13277937881954643</v>
      </c>
      <c r="O1314" s="13">
        <f t="shared" si="250"/>
        <v>0.13277937881954643</v>
      </c>
      <c r="Q1314">
        <v>23.443539000000008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7.797983173382903</v>
      </c>
      <c r="G1315" s="13">
        <f t="shared" si="244"/>
        <v>0</v>
      </c>
      <c r="H1315" s="13">
        <f t="shared" si="245"/>
        <v>7.797983173382903</v>
      </c>
      <c r="I1315" s="16">
        <f t="shared" si="252"/>
        <v>7.7980061382575183</v>
      </c>
      <c r="J1315" s="13">
        <f t="shared" si="246"/>
        <v>7.7736880443911858</v>
      </c>
      <c r="K1315" s="13">
        <f t="shared" si="247"/>
        <v>2.4318093866332546E-2</v>
      </c>
      <c r="L1315" s="13">
        <f t="shared" si="248"/>
        <v>0</v>
      </c>
      <c r="M1315" s="13">
        <f t="shared" si="253"/>
        <v>8.1380909599076845E-2</v>
      </c>
      <c r="N1315" s="13">
        <f t="shared" si="249"/>
        <v>5.0456163951427643E-2</v>
      </c>
      <c r="O1315" s="13">
        <f t="shared" si="250"/>
        <v>5.0456163951427643E-2</v>
      </c>
      <c r="Q1315">
        <v>22.252731113448171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1.6168314997830291</v>
      </c>
      <c r="G1316" s="13">
        <f t="shared" si="244"/>
        <v>0</v>
      </c>
      <c r="H1316" s="13">
        <f t="shared" si="245"/>
        <v>1.6168314997830291</v>
      </c>
      <c r="I1316" s="16">
        <f t="shared" si="252"/>
        <v>1.6411495936493616</v>
      </c>
      <c r="J1316" s="13">
        <f t="shared" si="246"/>
        <v>1.6407578628971753</v>
      </c>
      <c r="K1316" s="13">
        <f t="shared" si="247"/>
        <v>3.9173075218634779E-4</v>
      </c>
      <c r="L1316" s="13">
        <f t="shared" si="248"/>
        <v>0</v>
      </c>
      <c r="M1316" s="13">
        <f t="shared" si="253"/>
        <v>3.0924745647649202E-2</v>
      </c>
      <c r="N1316" s="13">
        <f t="shared" si="249"/>
        <v>1.9173342301542506E-2</v>
      </c>
      <c r="O1316" s="13">
        <f t="shared" si="250"/>
        <v>1.9173342301542506E-2</v>
      </c>
      <c r="Q1316">
        <v>18.418084122394131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</v>
      </c>
      <c r="G1317" s="13">
        <f t="shared" si="244"/>
        <v>0</v>
      </c>
      <c r="H1317" s="13">
        <f t="shared" si="245"/>
        <v>0</v>
      </c>
      <c r="I1317" s="16">
        <f t="shared" si="252"/>
        <v>3.9173075218634779E-4</v>
      </c>
      <c r="J1317" s="13">
        <f t="shared" si="246"/>
        <v>3.9173075217489194E-4</v>
      </c>
      <c r="K1317" s="13">
        <f t="shared" si="247"/>
        <v>1.1455842784807713E-14</v>
      </c>
      <c r="L1317" s="13">
        <f t="shared" si="248"/>
        <v>0</v>
      </c>
      <c r="M1317" s="13">
        <f t="shared" si="253"/>
        <v>1.1751403346106696E-2</v>
      </c>
      <c r="N1317" s="13">
        <f t="shared" si="249"/>
        <v>7.2858700745861513E-3</v>
      </c>
      <c r="O1317" s="13">
        <f t="shared" si="250"/>
        <v>7.2858700745861513E-3</v>
      </c>
      <c r="Q1317">
        <v>12.938041593548389</v>
      </c>
    </row>
    <row r="1318" spans="1:17" x14ac:dyDescent="0.2">
      <c r="A1318" s="14">
        <f t="shared" si="251"/>
        <v>62094</v>
      </c>
      <c r="B1318" s="1">
        <v>1</v>
      </c>
      <c r="F1318" s="34">
        <v>20.633608107998679</v>
      </c>
      <c r="G1318" s="13">
        <f t="shared" si="244"/>
        <v>0</v>
      </c>
      <c r="H1318" s="13">
        <f t="shared" si="245"/>
        <v>20.633608107998679</v>
      </c>
      <c r="I1318" s="16">
        <f t="shared" si="252"/>
        <v>20.63360810799869</v>
      </c>
      <c r="J1318" s="13">
        <f t="shared" si="246"/>
        <v>19.345867365642199</v>
      </c>
      <c r="K1318" s="13">
        <f t="shared" si="247"/>
        <v>1.2877407423564904</v>
      </c>
      <c r="L1318" s="13">
        <f t="shared" si="248"/>
        <v>0</v>
      </c>
      <c r="M1318" s="13">
        <f t="shared" si="253"/>
        <v>4.4655332715205446E-3</v>
      </c>
      <c r="N1318" s="13">
        <f t="shared" si="249"/>
        <v>2.7686306283427374E-3</v>
      </c>
      <c r="O1318" s="13">
        <f t="shared" si="250"/>
        <v>2.7686306283427374E-3</v>
      </c>
      <c r="Q1318">
        <v>14.138116668989889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46.020400829652353</v>
      </c>
      <c r="G1319" s="13">
        <f t="shared" si="244"/>
        <v>2.0904678206149421</v>
      </c>
      <c r="H1319" s="13">
        <f t="shared" si="245"/>
        <v>43.929933009037413</v>
      </c>
      <c r="I1319" s="16">
        <f t="shared" si="252"/>
        <v>45.217673751393903</v>
      </c>
      <c r="J1319" s="13">
        <f t="shared" si="246"/>
        <v>36.36834826237412</v>
      </c>
      <c r="K1319" s="13">
        <f t="shared" si="247"/>
        <v>8.8493254890197832</v>
      </c>
      <c r="L1319" s="13">
        <f t="shared" si="248"/>
        <v>0</v>
      </c>
      <c r="M1319" s="13">
        <f t="shared" si="253"/>
        <v>1.6969026431778072E-3</v>
      </c>
      <c r="N1319" s="13">
        <f t="shared" si="249"/>
        <v>1.0520796387702405E-3</v>
      </c>
      <c r="O1319" s="13">
        <f t="shared" si="250"/>
        <v>2.0915199002537124</v>
      </c>
      <c r="Q1319">
        <v>15.51026848775872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47.517597530849677</v>
      </c>
      <c r="G1320" s="13">
        <f t="shared" si="244"/>
        <v>2.257858610972856</v>
      </c>
      <c r="H1320" s="13">
        <f t="shared" si="245"/>
        <v>45.259738919876824</v>
      </c>
      <c r="I1320" s="16">
        <f t="shared" si="252"/>
        <v>54.109064408896607</v>
      </c>
      <c r="J1320" s="13">
        <f t="shared" si="246"/>
        <v>42.90546918322687</v>
      </c>
      <c r="K1320" s="13">
        <f t="shared" si="247"/>
        <v>11.203595225669737</v>
      </c>
      <c r="L1320" s="13">
        <f t="shared" si="248"/>
        <v>6.219375740208069E-2</v>
      </c>
      <c r="M1320" s="13">
        <f t="shared" si="253"/>
        <v>6.2838580406488251E-2</v>
      </c>
      <c r="N1320" s="13">
        <f t="shared" si="249"/>
        <v>3.8959919852022712E-2</v>
      </c>
      <c r="O1320" s="13">
        <f t="shared" si="250"/>
        <v>2.2968185308248787</v>
      </c>
      <c r="Q1320">
        <v>17.50714601086721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22.555145484099121</v>
      </c>
      <c r="G1321" s="13">
        <f t="shared" si="244"/>
        <v>0</v>
      </c>
      <c r="H1321" s="13">
        <f t="shared" si="245"/>
        <v>22.555145484099121</v>
      </c>
      <c r="I1321" s="16">
        <f t="shared" si="252"/>
        <v>33.696546952366781</v>
      </c>
      <c r="J1321" s="13">
        <f t="shared" si="246"/>
        <v>30.395223009304818</v>
      </c>
      <c r="K1321" s="13">
        <f t="shared" si="247"/>
        <v>3.3013239430619628</v>
      </c>
      <c r="L1321" s="13">
        <f t="shared" si="248"/>
        <v>0</v>
      </c>
      <c r="M1321" s="13">
        <f t="shared" si="253"/>
        <v>2.3878660554465539E-2</v>
      </c>
      <c r="N1321" s="13">
        <f t="shared" si="249"/>
        <v>1.4804769543768633E-2</v>
      </c>
      <c r="O1321" s="13">
        <f t="shared" si="250"/>
        <v>1.4804769543768633E-2</v>
      </c>
      <c r="Q1321">
        <v>17.505839077859079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4.3575468453985939</v>
      </c>
      <c r="G1322" s="13">
        <f t="shared" si="244"/>
        <v>0</v>
      </c>
      <c r="H1322" s="13">
        <f t="shared" si="245"/>
        <v>4.3575468453985939</v>
      </c>
      <c r="I1322" s="16">
        <f t="shared" si="252"/>
        <v>7.6588707884605567</v>
      </c>
      <c r="J1322" s="13">
        <f t="shared" si="246"/>
        <v>7.62468419389229</v>
      </c>
      <c r="K1322" s="13">
        <f t="shared" si="247"/>
        <v>3.4186594568266671E-2</v>
      </c>
      <c r="L1322" s="13">
        <f t="shared" si="248"/>
        <v>0</v>
      </c>
      <c r="M1322" s="13">
        <f t="shared" si="253"/>
        <v>9.0738910106969058E-3</v>
      </c>
      <c r="N1322" s="13">
        <f t="shared" si="249"/>
        <v>5.6258124266320812E-3</v>
      </c>
      <c r="O1322" s="13">
        <f t="shared" si="250"/>
        <v>5.6258124266320812E-3</v>
      </c>
      <c r="Q1322">
        <v>19.449561202786029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1.058555182256361</v>
      </c>
      <c r="G1323" s="13">
        <f t="shared" si="244"/>
        <v>0</v>
      </c>
      <c r="H1323" s="13">
        <f t="shared" si="245"/>
        <v>1.058555182256361</v>
      </c>
      <c r="I1323" s="16">
        <f t="shared" si="252"/>
        <v>1.0927417768246277</v>
      </c>
      <c r="J1323" s="13">
        <f t="shared" si="246"/>
        <v>1.0926754872155875</v>
      </c>
      <c r="K1323" s="13">
        <f t="shared" si="247"/>
        <v>6.6289609040204311E-5</v>
      </c>
      <c r="L1323" s="13">
        <f t="shared" si="248"/>
        <v>0</v>
      </c>
      <c r="M1323" s="13">
        <f t="shared" si="253"/>
        <v>3.4480785840648245E-3</v>
      </c>
      <c r="N1323" s="13">
        <f t="shared" si="249"/>
        <v>2.1378087221201911E-3</v>
      </c>
      <c r="O1323" s="13">
        <f t="shared" si="250"/>
        <v>2.1378087221201911E-3</v>
      </c>
      <c r="Q1323">
        <v>22.351999623042911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19.792104850990899</v>
      </c>
      <c r="G1324" s="13">
        <f t="shared" si="244"/>
        <v>0</v>
      </c>
      <c r="H1324" s="13">
        <f t="shared" si="245"/>
        <v>19.792104850990899</v>
      </c>
      <c r="I1324" s="16">
        <f t="shared" si="252"/>
        <v>19.79217114059994</v>
      </c>
      <c r="J1324" s="13">
        <f t="shared" si="246"/>
        <v>19.541482482795125</v>
      </c>
      <c r="K1324" s="13">
        <f t="shared" si="247"/>
        <v>0.25068865780481531</v>
      </c>
      <c r="L1324" s="13">
        <f t="shared" si="248"/>
        <v>0</v>
      </c>
      <c r="M1324" s="13">
        <f t="shared" si="253"/>
        <v>1.3102698619446335E-3</v>
      </c>
      <c r="N1324" s="13">
        <f t="shared" si="249"/>
        <v>8.1236731440567276E-4</v>
      </c>
      <c r="O1324" s="13">
        <f t="shared" si="250"/>
        <v>8.1236731440567276E-4</v>
      </c>
      <c r="Q1324">
        <v>25.442678834622161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0.1080202221125179</v>
      </c>
      <c r="G1325" s="13">
        <f t="shared" si="244"/>
        <v>0</v>
      </c>
      <c r="H1325" s="13">
        <f t="shared" si="245"/>
        <v>0.1080202221125179</v>
      </c>
      <c r="I1325" s="16">
        <f t="shared" si="252"/>
        <v>0.35870887991733319</v>
      </c>
      <c r="J1325" s="13">
        <f t="shared" si="246"/>
        <v>0.35870755557948242</v>
      </c>
      <c r="K1325" s="13">
        <f t="shared" si="247"/>
        <v>1.3243378507721282E-6</v>
      </c>
      <c r="L1325" s="13">
        <f t="shared" si="248"/>
        <v>0</v>
      </c>
      <c r="M1325" s="13">
        <f t="shared" si="253"/>
        <v>4.9790254753896072E-4</v>
      </c>
      <c r="N1325" s="13">
        <f t="shared" si="249"/>
        <v>3.0869957947415562E-4</v>
      </c>
      <c r="O1325" s="13">
        <f t="shared" si="250"/>
        <v>3.0869957947415562E-4</v>
      </c>
      <c r="Q1325">
        <v>26.444941000000011</v>
      </c>
    </row>
    <row r="1326" spans="1:17" x14ac:dyDescent="0.2">
      <c r="A1326" s="14">
        <f t="shared" si="251"/>
        <v>62337</v>
      </c>
      <c r="B1326" s="1">
        <v>9</v>
      </c>
      <c r="F1326" s="34">
        <v>16.536604629120571</v>
      </c>
      <c r="G1326" s="13">
        <f t="shared" si="244"/>
        <v>0</v>
      </c>
      <c r="H1326" s="13">
        <f t="shared" si="245"/>
        <v>16.536604629120571</v>
      </c>
      <c r="I1326" s="16">
        <f t="shared" si="252"/>
        <v>16.536605953458423</v>
      </c>
      <c r="J1326" s="13">
        <f t="shared" si="246"/>
        <v>16.316996442494588</v>
      </c>
      <c r="K1326" s="13">
        <f t="shared" si="247"/>
        <v>0.21960951096383496</v>
      </c>
      <c r="L1326" s="13">
        <f t="shared" si="248"/>
        <v>0</v>
      </c>
      <c r="M1326" s="13">
        <f t="shared" si="253"/>
        <v>1.892029680648051E-4</v>
      </c>
      <c r="N1326" s="13">
        <f t="shared" si="249"/>
        <v>1.1730584020017915E-4</v>
      </c>
      <c r="O1326" s="13">
        <f t="shared" si="250"/>
        <v>1.1730584020017915E-4</v>
      </c>
      <c r="Q1326">
        <v>22.530022737640088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2.557065756794962</v>
      </c>
      <c r="G1327" s="13">
        <f t="shared" si="244"/>
        <v>0</v>
      </c>
      <c r="H1327" s="13">
        <f t="shared" si="245"/>
        <v>2.557065756794962</v>
      </c>
      <c r="I1327" s="16">
        <f t="shared" si="252"/>
        <v>2.7766752677587969</v>
      </c>
      <c r="J1327" s="13">
        <f t="shared" si="246"/>
        <v>2.7753680717912754</v>
      </c>
      <c r="K1327" s="13">
        <f t="shared" si="247"/>
        <v>1.3071959675214906E-3</v>
      </c>
      <c r="L1327" s="13">
        <f t="shared" si="248"/>
        <v>0</v>
      </c>
      <c r="M1327" s="13">
        <f t="shared" si="253"/>
        <v>7.1897127864625944E-5</v>
      </c>
      <c r="N1327" s="13">
        <f t="shared" si="249"/>
        <v>4.4576219276068082E-5</v>
      </c>
      <c r="O1327" s="13">
        <f t="shared" si="250"/>
        <v>4.4576219276068082E-5</v>
      </c>
      <c r="Q1327">
        <v>21.046145450335992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20.147290906851769</v>
      </c>
      <c r="G1328" s="13">
        <f t="shared" si="244"/>
        <v>0</v>
      </c>
      <c r="H1328" s="13">
        <f t="shared" si="245"/>
        <v>20.147290906851769</v>
      </c>
      <c r="I1328" s="16">
        <f t="shared" si="252"/>
        <v>20.148598102819289</v>
      </c>
      <c r="J1328" s="13">
        <f t="shared" si="246"/>
        <v>19.403091899133528</v>
      </c>
      <c r="K1328" s="13">
        <f t="shared" si="247"/>
        <v>0.74550620368576048</v>
      </c>
      <c r="L1328" s="13">
        <f t="shared" si="248"/>
        <v>0</v>
      </c>
      <c r="M1328" s="13">
        <f t="shared" si="253"/>
        <v>2.7320908588557862E-5</v>
      </c>
      <c r="N1328" s="13">
        <f t="shared" si="249"/>
        <v>1.6938963324905874E-5</v>
      </c>
      <c r="O1328" s="13">
        <f t="shared" si="250"/>
        <v>1.6938963324905874E-5</v>
      </c>
      <c r="Q1328">
        <v>17.821009539996229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10.461322094260879</v>
      </c>
      <c r="G1329" s="13">
        <f t="shared" si="244"/>
        <v>0</v>
      </c>
      <c r="H1329" s="13">
        <f t="shared" si="245"/>
        <v>10.461322094260879</v>
      </c>
      <c r="I1329" s="16">
        <f t="shared" si="252"/>
        <v>11.20682829794664</v>
      </c>
      <c r="J1329" s="13">
        <f t="shared" si="246"/>
        <v>11.024131343479429</v>
      </c>
      <c r="K1329" s="13">
        <f t="shared" si="247"/>
        <v>0.18269695446721101</v>
      </c>
      <c r="L1329" s="13">
        <f t="shared" si="248"/>
        <v>0</v>
      </c>
      <c r="M1329" s="13">
        <f t="shared" si="253"/>
        <v>1.0381945263651988E-5</v>
      </c>
      <c r="N1329" s="13">
        <f t="shared" si="249"/>
        <v>6.4368060634642321E-6</v>
      </c>
      <c r="O1329" s="13">
        <f t="shared" si="250"/>
        <v>6.4368060634642321E-6</v>
      </c>
      <c r="Q1329">
        <v>15.533781970945521</v>
      </c>
    </row>
    <row r="1330" spans="1:17" x14ac:dyDescent="0.2">
      <c r="A1330" s="14">
        <f t="shared" si="251"/>
        <v>62459</v>
      </c>
      <c r="B1330" s="1">
        <v>1</v>
      </c>
      <c r="F1330" s="34">
        <v>55.672110591714002</v>
      </c>
      <c r="G1330" s="13">
        <f t="shared" si="244"/>
        <v>3.1695560420120863</v>
      </c>
      <c r="H1330" s="13">
        <f t="shared" si="245"/>
        <v>52.502554549701912</v>
      </c>
      <c r="I1330" s="16">
        <f t="shared" si="252"/>
        <v>52.685251504169123</v>
      </c>
      <c r="J1330" s="13">
        <f t="shared" si="246"/>
        <v>36.938630341654161</v>
      </c>
      <c r="K1330" s="13">
        <f t="shared" si="247"/>
        <v>15.746621162514963</v>
      </c>
      <c r="L1330" s="13">
        <f t="shared" si="248"/>
        <v>4.6386235773891471</v>
      </c>
      <c r="M1330" s="13">
        <f t="shared" si="253"/>
        <v>4.6386275225283473</v>
      </c>
      <c r="N1330" s="13">
        <f t="shared" si="249"/>
        <v>2.8759490639675751</v>
      </c>
      <c r="O1330" s="13">
        <f t="shared" si="250"/>
        <v>6.045505105979661</v>
      </c>
      <c r="Q1330">
        <v>13.10304001896262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45.712514531875193</v>
      </c>
      <c r="G1331" s="13">
        <f t="shared" si="244"/>
        <v>2.0560452689995961</v>
      </c>
      <c r="H1331" s="13">
        <f t="shared" si="245"/>
        <v>43.656469262875596</v>
      </c>
      <c r="I1331" s="16">
        <f t="shared" si="252"/>
        <v>54.764466848001412</v>
      </c>
      <c r="J1331" s="13">
        <f t="shared" si="246"/>
        <v>37.095996641052615</v>
      </c>
      <c r="K1331" s="13">
        <f t="shared" si="247"/>
        <v>17.668470206948797</v>
      </c>
      <c r="L1331" s="13">
        <f t="shared" si="248"/>
        <v>6.5746035604944666</v>
      </c>
      <c r="M1331" s="13">
        <f t="shared" si="253"/>
        <v>8.3372820190552392</v>
      </c>
      <c r="N1331" s="13">
        <f t="shared" si="249"/>
        <v>5.169114851814248</v>
      </c>
      <c r="O1331" s="13">
        <f t="shared" si="250"/>
        <v>7.2251601208138441</v>
      </c>
      <c r="Q1331">
        <v>12.709446593548391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0.70164754098908044</v>
      </c>
      <c r="G1332" s="13">
        <f t="shared" si="244"/>
        <v>0</v>
      </c>
      <c r="H1332" s="13">
        <f t="shared" si="245"/>
        <v>0.70164754098908044</v>
      </c>
      <c r="I1332" s="16">
        <f t="shared" si="252"/>
        <v>11.795514187443409</v>
      </c>
      <c r="J1332" s="13">
        <f t="shared" si="246"/>
        <v>11.647940611838077</v>
      </c>
      <c r="K1332" s="13">
        <f t="shared" si="247"/>
        <v>0.1475735756053318</v>
      </c>
      <c r="L1332" s="13">
        <f t="shared" si="248"/>
        <v>0</v>
      </c>
      <c r="M1332" s="13">
        <f t="shared" si="253"/>
        <v>3.1681671672409912</v>
      </c>
      <c r="N1332" s="13">
        <f t="shared" si="249"/>
        <v>1.9642636436894145</v>
      </c>
      <c r="O1332" s="13">
        <f t="shared" si="250"/>
        <v>1.9642636436894145</v>
      </c>
      <c r="Q1332">
        <v>18.184131982665111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5.8723651513472648</v>
      </c>
      <c r="G1333" s="13">
        <f t="shared" si="244"/>
        <v>0</v>
      </c>
      <c r="H1333" s="13">
        <f t="shared" si="245"/>
        <v>5.8723651513472648</v>
      </c>
      <c r="I1333" s="16">
        <f t="shared" si="252"/>
        <v>6.0199387269525966</v>
      </c>
      <c r="J1333" s="13">
        <f t="shared" si="246"/>
        <v>6.0015153662554734</v>
      </c>
      <c r="K1333" s="13">
        <f t="shared" si="247"/>
        <v>1.8423360697123137E-2</v>
      </c>
      <c r="L1333" s="13">
        <f t="shared" si="248"/>
        <v>0</v>
      </c>
      <c r="M1333" s="13">
        <f t="shared" si="253"/>
        <v>1.2039035235515767</v>
      </c>
      <c r="N1333" s="13">
        <f t="shared" si="249"/>
        <v>0.74642018460197757</v>
      </c>
      <c r="O1333" s="13">
        <f t="shared" si="250"/>
        <v>0.74642018460197757</v>
      </c>
      <c r="Q1333">
        <v>18.729024438677261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44.579357129321622</v>
      </c>
      <c r="G1334" s="13">
        <f t="shared" si="244"/>
        <v>1.9293550932453525</v>
      </c>
      <c r="H1334" s="13">
        <f t="shared" si="245"/>
        <v>42.650002036076266</v>
      </c>
      <c r="I1334" s="16">
        <f t="shared" si="252"/>
        <v>42.668425396773387</v>
      </c>
      <c r="J1334" s="13">
        <f t="shared" si="246"/>
        <v>38.035155918231588</v>
      </c>
      <c r="K1334" s="13">
        <f t="shared" si="247"/>
        <v>4.6332694785417985</v>
      </c>
      <c r="L1334" s="13">
        <f t="shared" si="248"/>
        <v>0</v>
      </c>
      <c r="M1334" s="13">
        <f t="shared" si="253"/>
        <v>0.45748333894959914</v>
      </c>
      <c r="N1334" s="13">
        <f t="shared" si="249"/>
        <v>0.28363967014875147</v>
      </c>
      <c r="O1334" s="13">
        <f t="shared" si="250"/>
        <v>2.2129947633941041</v>
      </c>
      <c r="Q1334">
        <v>19.98772362950929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0.93438952247479157</v>
      </c>
      <c r="G1335" s="13">
        <f t="shared" si="244"/>
        <v>0</v>
      </c>
      <c r="H1335" s="13">
        <f t="shared" si="245"/>
        <v>0.93438952247479157</v>
      </c>
      <c r="I1335" s="16">
        <f t="shared" si="252"/>
        <v>5.5676590010165903</v>
      </c>
      <c r="J1335" s="13">
        <f t="shared" si="246"/>
        <v>5.5573874275635973</v>
      </c>
      <c r="K1335" s="13">
        <f t="shared" si="247"/>
        <v>1.027157345299301E-2</v>
      </c>
      <c r="L1335" s="13">
        <f t="shared" si="248"/>
        <v>0</v>
      </c>
      <c r="M1335" s="13">
        <f t="shared" si="253"/>
        <v>0.17384366880084767</v>
      </c>
      <c r="N1335" s="13">
        <f t="shared" si="249"/>
        <v>0.10778307465652556</v>
      </c>
      <c r="O1335" s="13">
        <f t="shared" si="250"/>
        <v>0.10778307465652556</v>
      </c>
      <c r="Q1335">
        <v>21.212940589341081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2.518023321884626</v>
      </c>
      <c r="G1336" s="13">
        <f t="shared" si="244"/>
        <v>0</v>
      </c>
      <c r="H1336" s="13">
        <f t="shared" si="245"/>
        <v>2.518023321884626</v>
      </c>
      <c r="I1336" s="16">
        <f t="shared" si="252"/>
        <v>2.528294895337619</v>
      </c>
      <c r="J1336" s="13">
        <f t="shared" si="246"/>
        <v>2.527682961652602</v>
      </c>
      <c r="K1336" s="13">
        <f t="shared" si="247"/>
        <v>6.1193368501699652E-4</v>
      </c>
      <c r="L1336" s="13">
        <f t="shared" si="248"/>
        <v>0</v>
      </c>
      <c r="M1336" s="13">
        <f t="shared" si="253"/>
        <v>6.606059414432211E-2</v>
      </c>
      <c r="N1336" s="13">
        <f t="shared" si="249"/>
        <v>4.095756836947971E-2</v>
      </c>
      <c r="O1336" s="13">
        <f t="shared" si="250"/>
        <v>4.095756836947971E-2</v>
      </c>
      <c r="Q1336">
        <v>24.44365500000001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66.973413135058877</v>
      </c>
      <c r="G1337" s="13">
        <f t="shared" si="244"/>
        <v>4.4330733629436381</v>
      </c>
      <c r="H1337" s="13">
        <f t="shared" si="245"/>
        <v>62.540339772115239</v>
      </c>
      <c r="I1337" s="16">
        <f t="shared" si="252"/>
        <v>62.540951705800254</v>
      </c>
      <c r="J1337" s="13">
        <f t="shared" si="246"/>
        <v>54.613229973103529</v>
      </c>
      <c r="K1337" s="13">
        <f t="shared" si="247"/>
        <v>7.9277217326967246</v>
      </c>
      <c r="L1337" s="13">
        <f t="shared" si="248"/>
        <v>0</v>
      </c>
      <c r="M1337" s="13">
        <f t="shared" si="253"/>
        <v>2.51030257748424E-2</v>
      </c>
      <c r="N1337" s="13">
        <f t="shared" si="249"/>
        <v>1.5563875980402288E-2</v>
      </c>
      <c r="O1337" s="13">
        <f t="shared" si="250"/>
        <v>4.4486372389240403</v>
      </c>
      <c r="Q1337">
        <v>24.088376451625258</v>
      </c>
    </row>
    <row r="1338" spans="1:17" x14ac:dyDescent="0.2">
      <c r="A1338" s="14">
        <f t="shared" si="251"/>
        <v>62702</v>
      </c>
      <c r="B1338" s="1">
        <v>9</v>
      </c>
      <c r="F1338" s="34">
        <v>8.6778562923849449</v>
      </c>
      <c r="G1338" s="13">
        <f t="shared" si="244"/>
        <v>0</v>
      </c>
      <c r="H1338" s="13">
        <f t="shared" si="245"/>
        <v>8.6778562923849449</v>
      </c>
      <c r="I1338" s="16">
        <f t="shared" si="252"/>
        <v>16.60557802508167</v>
      </c>
      <c r="J1338" s="13">
        <f t="shared" si="246"/>
        <v>16.392747889643175</v>
      </c>
      <c r="K1338" s="13">
        <f t="shared" si="247"/>
        <v>0.21283013543849449</v>
      </c>
      <c r="L1338" s="13">
        <f t="shared" si="248"/>
        <v>0</v>
      </c>
      <c r="M1338" s="13">
        <f t="shared" si="253"/>
        <v>9.5391497944401112E-3</v>
      </c>
      <c r="N1338" s="13">
        <f t="shared" si="249"/>
        <v>5.9142728725528693E-3</v>
      </c>
      <c r="O1338" s="13">
        <f t="shared" si="250"/>
        <v>5.9142728725528693E-3</v>
      </c>
      <c r="Q1338">
        <v>22.84626209313473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16.105277533873871</v>
      </c>
      <c r="G1339" s="13">
        <f t="shared" si="244"/>
        <v>0</v>
      </c>
      <c r="H1339" s="13">
        <f t="shared" si="245"/>
        <v>16.105277533873871</v>
      </c>
      <c r="I1339" s="16">
        <f t="shared" si="252"/>
        <v>16.318107669312365</v>
      </c>
      <c r="J1339" s="13">
        <f t="shared" si="246"/>
        <v>16.044951203270841</v>
      </c>
      <c r="K1339" s="13">
        <f t="shared" si="247"/>
        <v>0.27315646604152377</v>
      </c>
      <c r="L1339" s="13">
        <f t="shared" si="248"/>
        <v>0</v>
      </c>
      <c r="M1339" s="13">
        <f t="shared" si="253"/>
        <v>3.6248769218872419E-3</v>
      </c>
      <c r="N1339" s="13">
        <f t="shared" si="249"/>
        <v>2.24742369157009E-3</v>
      </c>
      <c r="O1339" s="13">
        <f t="shared" si="250"/>
        <v>2.24742369157009E-3</v>
      </c>
      <c r="Q1339">
        <v>20.666467468106202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16.451089412040151</v>
      </c>
      <c r="G1340" s="13">
        <f t="shared" si="244"/>
        <v>0</v>
      </c>
      <c r="H1340" s="13">
        <f t="shared" si="245"/>
        <v>16.451089412040151</v>
      </c>
      <c r="I1340" s="16">
        <f t="shared" si="252"/>
        <v>16.724245878081675</v>
      </c>
      <c r="J1340" s="13">
        <f t="shared" si="246"/>
        <v>16.249903722943564</v>
      </c>
      <c r="K1340" s="13">
        <f t="shared" si="247"/>
        <v>0.4743421551381104</v>
      </c>
      <c r="L1340" s="13">
        <f t="shared" si="248"/>
        <v>0</v>
      </c>
      <c r="M1340" s="13">
        <f t="shared" si="253"/>
        <v>1.3774532303171519E-3</v>
      </c>
      <c r="N1340" s="13">
        <f t="shared" si="249"/>
        <v>8.5402100279663418E-4</v>
      </c>
      <c r="O1340" s="13">
        <f t="shared" si="250"/>
        <v>8.5402100279663418E-4</v>
      </c>
      <c r="Q1340">
        <v>17.160304071460189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119.5772051985607</v>
      </c>
      <c r="G1341" s="13">
        <f t="shared" si="244"/>
        <v>10.314324852671849</v>
      </c>
      <c r="H1341" s="13">
        <f t="shared" si="245"/>
        <v>109.26288034588886</v>
      </c>
      <c r="I1341" s="16">
        <f t="shared" si="252"/>
        <v>109.73722250102696</v>
      </c>
      <c r="J1341" s="13">
        <f t="shared" si="246"/>
        <v>51.171682812172598</v>
      </c>
      <c r="K1341" s="13">
        <f t="shared" si="247"/>
        <v>58.565539688854365</v>
      </c>
      <c r="L1341" s="13">
        <f t="shared" si="248"/>
        <v>47.772380313018438</v>
      </c>
      <c r="M1341" s="13">
        <f t="shared" si="253"/>
        <v>47.772903745245962</v>
      </c>
      <c r="N1341" s="13">
        <f t="shared" si="249"/>
        <v>29.619200322052496</v>
      </c>
      <c r="O1341" s="13">
        <f t="shared" si="250"/>
        <v>39.933525174724345</v>
      </c>
      <c r="Q1341">
        <v>14.70076259490023</v>
      </c>
    </row>
    <row r="1342" spans="1:17" x14ac:dyDescent="0.2">
      <c r="A1342" s="14">
        <f t="shared" si="251"/>
        <v>62824</v>
      </c>
      <c r="B1342" s="1">
        <v>1</v>
      </c>
      <c r="F1342" s="34">
        <v>11.10144753265676</v>
      </c>
      <c r="G1342" s="13">
        <f t="shared" si="244"/>
        <v>0</v>
      </c>
      <c r="H1342" s="13">
        <f t="shared" si="245"/>
        <v>11.10144753265676</v>
      </c>
      <c r="I1342" s="16">
        <f t="shared" si="252"/>
        <v>21.894606908492683</v>
      </c>
      <c r="J1342" s="13">
        <f t="shared" si="246"/>
        <v>20.040771274885049</v>
      </c>
      <c r="K1342" s="13">
        <f t="shared" si="247"/>
        <v>1.853835633607634</v>
      </c>
      <c r="L1342" s="13">
        <f t="shared" si="248"/>
        <v>0</v>
      </c>
      <c r="M1342" s="13">
        <f t="shared" si="253"/>
        <v>18.153703423193466</v>
      </c>
      <c r="N1342" s="13">
        <f t="shared" si="249"/>
        <v>11.255296122379949</v>
      </c>
      <c r="O1342" s="13">
        <f t="shared" si="250"/>
        <v>11.255296122379949</v>
      </c>
      <c r="Q1342">
        <v>12.515991593548391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38.785636475669719</v>
      </c>
      <c r="G1343" s="13">
        <f t="shared" si="244"/>
        <v>1.2816008746098257</v>
      </c>
      <c r="H1343" s="13">
        <f t="shared" si="245"/>
        <v>37.50403560105989</v>
      </c>
      <c r="I1343" s="16">
        <f t="shared" si="252"/>
        <v>39.357871234667527</v>
      </c>
      <c r="J1343" s="13">
        <f t="shared" si="246"/>
        <v>31.286015011717236</v>
      </c>
      <c r="K1343" s="13">
        <f t="shared" si="247"/>
        <v>8.0718562229502915</v>
      </c>
      <c r="L1343" s="13">
        <f t="shared" si="248"/>
        <v>0</v>
      </c>
      <c r="M1343" s="13">
        <f t="shared" si="253"/>
        <v>6.8984073008135169</v>
      </c>
      <c r="N1343" s="13">
        <f t="shared" si="249"/>
        <v>4.2770125265043806</v>
      </c>
      <c r="O1343" s="13">
        <f t="shared" si="250"/>
        <v>5.5586134011142061</v>
      </c>
      <c r="Q1343">
        <v>13.035653871088281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39.125405756050121</v>
      </c>
      <c r="G1344" s="13">
        <f t="shared" si="244"/>
        <v>1.3195880331019143</v>
      </c>
      <c r="H1344" s="13">
        <f t="shared" si="245"/>
        <v>37.805817722948206</v>
      </c>
      <c r="I1344" s="16">
        <f t="shared" si="252"/>
        <v>45.877673945898493</v>
      </c>
      <c r="J1344" s="13">
        <f t="shared" si="246"/>
        <v>36.871883773060695</v>
      </c>
      <c r="K1344" s="13">
        <f t="shared" si="247"/>
        <v>9.0057901728377985</v>
      </c>
      <c r="L1344" s="13">
        <f t="shared" si="248"/>
        <v>0</v>
      </c>
      <c r="M1344" s="13">
        <f t="shared" si="253"/>
        <v>2.6213947743091364</v>
      </c>
      <c r="N1344" s="13">
        <f t="shared" si="249"/>
        <v>1.6252647600716645</v>
      </c>
      <c r="O1344" s="13">
        <f t="shared" si="250"/>
        <v>2.9448527931735788</v>
      </c>
      <c r="Q1344">
        <v>15.68761638373841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10.182403781988141</v>
      </c>
      <c r="G1345" s="13">
        <f t="shared" si="244"/>
        <v>0</v>
      </c>
      <c r="H1345" s="13">
        <f t="shared" si="245"/>
        <v>10.182403781988141</v>
      </c>
      <c r="I1345" s="16">
        <f t="shared" si="252"/>
        <v>19.188193954825941</v>
      </c>
      <c r="J1345" s="13">
        <f t="shared" si="246"/>
        <v>18.695640910761995</v>
      </c>
      <c r="K1345" s="13">
        <f t="shared" si="247"/>
        <v>0.49255304406394629</v>
      </c>
      <c r="L1345" s="13">
        <f t="shared" si="248"/>
        <v>0</v>
      </c>
      <c r="M1345" s="13">
        <f t="shared" si="253"/>
        <v>0.99613001423747183</v>
      </c>
      <c r="N1345" s="13">
        <f t="shared" si="249"/>
        <v>0.61760060882723256</v>
      </c>
      <c r="O1345" s="13">
        <f t="shared" si="250"/>
        <v>0.61760060882723256</v>
      </c>
      <c r="Q1345">
        <v>19.838822319645381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2.75892111258407</v>
      </c>
      <c r="G1346" s="13">
        <f t="shared" si="244"/>
        <v>0</v>
      </c>
      <c r="H1346" s="13">
        <f t="shared" si="245"/>
        <v>2.75892111258407</v>
      </c>
      <c r="I1346" s="16">
        <f t="shared" si="252"/>
        <v>3.2514741566480163</v>
      </c>
      <c r="J1346" s="13">
        <f t="shared" si="246"/>
        <v>3.2493484662555612</v>
      </c>
      <c r="K1346" s="13">
        <f t="shared" si="247"/>
        <v>2.1256903924551374E-3</v>
      </c>
      <c r="L1346" s="13">
        <f t="shared" si="248"/>
        <v>0</v>
      </c>
      <c r="M1346" s="13">
        <f t="shared" si="253"/>
        <v>0.37852940541023927</v>
      </c>
      <c r="N1346" s="13">
        <f t="shared" si="249"/>
        <v>0.23468823135434835</v>
      </c>
      <c r="O1346" s="13">
        <f t="shared" si="250"/>
        <v>0.23468823135434835</v>
      </c>
      <c r="Q1346">
        <v>20.95482808615527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8.1653283120556157</v>
      </c>
      <c r="G1347" s="13">
        <f t="shared" si="244"/>
        <v>0</v>
      </c>
      <c r="H1347" s="13">
        <f t="shared" si="245"/>
        <v>8.1653283120556157</v>
      </c>
      <c r="I1347" s="16">
        <f t="shared" si="252"/>
        <v>8.1674540024480713</v>
      </c>
      <c r="J1347" s="13">
        <f t="shared" si="246"/>
        <v>8.1409682844281299</v>
      </c>
      <c r="K1347" s="13">
        <f t="shared" si="247"/>
        <v>2.6485718019941373E-2</v>
      </c>
      <c r="L1347" s="13">
        <f t="shared" si="248"/>
        <v>0</v>
      </c>
      <c r="M1347" s="13">
        <f t="shared" si="253"/>
        <v>0.14384117405589092</v>
      </c>
      <c r="N1347" s="13">
        <f t="shared" si="249"/>
        <v>8.9181527914652364E-2</v>
      </c>
      <c r="O1347" s="13">
        <f t="shared" si="250"/>
        <v>8.9181527914652364E-2</v>
      </c>
      <c r="Q1347">
        <v>22.630713492390871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0.12230009582565041</v>
      </c>
      <c r="G1348" s="13">
        <f t="shared" si="244"/>
        <v>0</v>
      </c>
      <c r="H1348" s="13">
        <f t="shared" si="245"/>
        <v>0.12230009582565041</v>
      </c>
      <c r="I1348" s="16">
        <f t="shared" si="252"/>
        <v>0.14878581384559178</v>
      </c>
      <c r="J1348" s="13">
        <f t="shared" si="246"/>
        <v>0.14878572106152077</v>
      </c>
      <c r="K1348" s="13">
        <f t="shared" si="247"/>
        <v>9.2784071009655023E-8</v>
      </c>
      <c r="L1348" s="13">
        <f t="shared" si="248"/>
        <v>0</v>
      </c>
      <c r="M1348" s="13">
        <f t="shared" si="253"/>
        <v>5.4659646141238555E-2</v>
      </c>
      <c r="N1348" s="13">
        <f t="shared" si="249"/>
        <v>3.3888980607567905E-2</v>
      </c>
      <c r="O1348" s="13">
        <f t="shared" si="250"/>
        <v>3.3888980607567905E-2</v>
      </c>
      <c r="Q1348">
        <v>26.57848000205593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2.645776366531559</v>
      </c>
      <c r="G1349" s="13">
        <f t="shared" si="244"/>
        <v>0</v>
      </c>
      <c r="H1349" s="13">
        <f t="shared" si="245"/>
        <v>2.645776366531559</v>
      </c>
      <c r="I1349" s="16">
        <f t="shared" si="252"/>
        <v>2.6457764593156301</v>
      </c>
      <c r="J1349" s="13">
        <f t="shared" si="246"/>
        <v>2.645246580755432</v>
      </c>
      <c r="K1349" s="13">
        <f t="shared" si="247"/>
        <v>5.2987856019814927E-4</v>
      </c>
      <c r="L1349" s="13">
        <f t="shared" si="248"/>
        <v>0</v>
      </c>
      <c r="M1349" s="13">
        <f t="shared" si="253"/>
        <v>2.077066553367065E-2</v>
      </c>
      <c r="N1349" s="13">
        <f t="shared" si="249"/>
        <v>1.2877812630875804E-2</v>
      </c>
      <c r="O1349" s="13">
        <f t="shared" si="250"/>
        <v>1.2877812630875804E-2</v>
      </c>
      <c r="Q1349">
        <v>26.46378600000001</v>
      </c>
    </row>
    <row r="1350" spans="1:17" x14ac:dyDescent="0.2">
      <c r="A1350" s="14">
        <f t="shared" si="251"/>
        <v>63068</v>
      </c>
      <c r="B1350" s="1">
        <v>9</v>
      </c>
      <c r="F1350" s="34">
        <v>0.37334983810366279</v>
      </c>
      <c r="G1350" s="13">
        <f t="shared" ref="G1350:G1413" si="257">IF((F1350-$J$2)&gt;0,$I$2*(F1350-$J$2),0)</f>
        <v>0</v>
      </c>
      <c r="H1350" s="13">
        <f t="shared" ref="H1350:H1413" si="258">F1350-G1350</f>
        <v>0.37334983810366279</v>
      </c>
      <c r="I1350" s="16">
        <f t="shared" si="252"/>
        <v>0.37387971666386094</v>
      </c>
      <c r="J1350" s="13">
        <f t="shared" ref="J1350:J1413" si="259">I1350/SQRT(1+(I1350/($K$2*(300+(25*Q1350)+0.05*(Q1350)^3)))^2)</f>
        <v>0.37387793062483032</v>
      </c>
      <c r="K1350" s="13">
        <f t="shared" ref="K1350:K1413" si="260">I1350-J1350</f>
        <v>1.7860390306156937E-6</v>
      </c>
      <c r="L1350" s="13">
        <f t="shared" ref="L1350:L1413" si="261">IF(K1350&gt;$N$2,(K1350-$N$2)/$L$2,0)</f>
        <v>0</v>
      </c>
      <c r="M1350" s="13">
        <f t="shared" si="253"/>
        <v>7.8928529027948464E-3</v>
      </c>
      <c r="N1350" s="13">
        <f t="shared" ref="N1350:N1413" si="262">$M$2*M1350</f>
        <v>4.8935687997328043E-3</v>
      </c>
      <c r="O1350" s="13">
        <f t="shared" ref="O1350:O1413" si="263">N1350+G1350</f>
        <v>4.8935687997328043E-3</v>
      </c>
      <c r="Q1350">
        <v>25.18191108981841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24.375932986614139</v>
      </c>
      <c r="G1351" s="13">
        <f t="shared" si="257"/>
        <v>0</v>
      </c>
      <c r="H1351" s="13">
        <f t="shared" si="258"/>
        <v>24.375932986614139</v>
      </c>
      <c r="I1351" s="16">
        <f t="shared" ref="I1351:I1414" si="265">H1351+K1350-L1350</f>
        <v>24.375934772653171</v>
      </c>
      <c r="J1351" s="13">
        <f t="shared" si="259"/>
        <v>23.699734581195759</v>
      </c>
      <c r="K1351" s="13">
        <f t="shared" si="260"/>
        <v>0.67620019145741139</v>
      </c>
      <c r="L1351" s="13">
        <f t="shared" si="261"/>
        <v>0</v>
      </c>
      <c r="M1351" s="13">
        <f t="shared" ref="M1351:M1414" si="266">L1351+M1350-N1350</f>
        <v>2.999284103062042E-3</v>
      </c>
      <c r="N1351" s="13">
        <f t="shared" si="262"/>
        <v>1.8595561438984661E-3</v>
      </c>
      <c r="O1351" s="13">
        <f t="shared" si="263"/>
        <v>1.8595561438984661E-3</v>
      </c>
      <c r="Q1351">
        <v>22.652074056222609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58.294117415256252</v>
      </c>
      <c r="G1352" s="13">
        <f t="shared" si="257"/>
        <v>3.4627037587854317</v>
      </c>
      <c r="H1352" s="13">
        <f t="shared" si="258"/>
        <v>54.831413656470822</v>
      </c>
      <c r="I1352" s="16">
        <f t="shared" si="265"/>
        <v>55.507613847928233</v>
      </c>
      <c r="J1352" s="13">
        <f t="shared" si="259"/>
        <v>41.94069863784437</v>
      </c>
      <c r="K1352" s="13">
        <f t="shared" si="260"/>
        <v>13.566915210083863</v>
      </c>
      <c r="L1352" s="13">
        <f t="shared" si="261"/>
        <v>2.4428907204387342</v>
      </c>
      <c r="M1352" s="13">
        <f t="shared" si="266"/>
        <v>2.4440304483978976</v>
      </c>
      <c r="N1352" s="13">
        <f t="shared" si="262"/>
        <v>1.5152988780066965</v>
      </c>
      <c r="O1352" s="13">
        <f t="shared" si="263"/>
        <v>4.9780026367921284</v>
      </c>
      <c r="Q1352">
        <v>16.15470378351165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44.552966358823667</v>
      </c>
      <c r="G1353" s="13">
        <f t="shared" si="257"/>
        <v>1.9264045310859019</v>
      </c>
      <c r="H1353" s="13">
        <f t="shared" si="258"/>
        <v>42.626561827737767</v>
      </c>
      <c r="I1353" s="16">
        <f t="shared" si="265"/>
        <v>53.750586317382897</v>
      </c>
      <c r="J1353" s="13">
        <f t="shared" si="259"/>
        <v>37.710481194809454</v>
      </c>
      <c r="K1353" s="13">
        <f t="shared" si="260"/>
        <v>16.040105122573443</v>
      </c>
      <c r="L1353" s="13">
        <f t="shared" si="261"/>
        <v>4.9342654612724273</v>
      </c>
      <c r="M1353" s="13">
        <f t="shared" si="266"/>
        <v>5.8629970316636282</v>
      </c>
      <c r="N1353" s="13">
        <f t="shared" si="262"/>
        <v>3.6350581596314493</v>
      </c>
      <c r="O1353" s="13">
        <f t="shared" si="263"/>
        <v>5.5614626907173514</v>
      </c>
      <c r="Q1353">
        <v>13.413495702587809</v>
      </c>
    </row>
    <row r="1354" spans="1:17" x14ac:dyDescent="0.2">
      <c r="A1354" s="14">
        <f t="shared" si="264"/>
        <v>63190</v>
      </c>
      <c r="B1354" s="1">
        <v>1</v>
      </c>
      <c r="F1354" s="34">
        <v>3.0274914169063738</v>
      </c>
      <c r="G1354" s="13">
        <f t="shared" si="257"/>
        <v>0</v>
      </c>
      <c r="H1354" s="13">
        <f t="shared" si="258"/>
        <v>3.0274914169063738</v>
      </c>
      <c r="I1354" s="16">
        <f t="shared" si="265"/>
        <v>14.133331078207387</v>
      </c>
      <c r="J1354" s="13">
        <f t="shared" si="259"/>
        <v>13.615981519224711</v>
      </c>
      <c r="K1354" s="13">
        <f t="shared" si="260"/>
        <v>0.51734955898267643</v>
      </c>
      <c r="L1354" s="13">
        <f t="shared" si="261"/>
        <v>0</v>
      </c>
      <c r="M1354" s="13">
        <f t="shared" si="266"/>
        <v>2.2279388720321789</v>
      </c>
      <c r="N1354" s="13">
        <f t="shared" si="262"/>
        <v>1.381322100659951</v>
      </c>
      <c r="O1354" s="13">
        <f t="shared" si="263"/>
        <v>1.381322100659951</v>
      </c>
      <c r="Q1354">
        <v>12.81429359354839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4.8753007091318734</v>
      </c>
      <c r="G1355" s="13">
        <f t="shared" si="257"/>
        <v>0</v>
      </c>
      <c r="H1355" s="13">
        <f t="shared" si="258"/>
        <v>4.8753007091318734</v>
      </c>
      <c r="I1355" s="16">
        <f t="shared" si="265"/>
        <v>5.3926502681145498</v>
      </c>
      <c r="J1355" s="13">
        <f t="shared" si="259"/>
        <v>5.3713726762322862</v>
      </c>
      <c r="K1355" s="13">
        <f t="shared" si="260"/>
        <v>2.1277591882263636E-2</v>
      </c>
      <c r="L1355" s="13">
        <f t="shared" si="261"/>
        <v>0</v>
      </c>
      <c r="M1355" s="13">
        <f t="shared" si="266"/>
        <v>0.84661677137222791</v>
      </c>
      <c r="N1355" s="13">
        <f t="shared" si="262"/>
        <v>0.52490239825078133</v>
      </c>
      <c r="O1355" s="13">
        <f t="shared" si="263"/>
        <v>0.52490239825078133</v>
      </c>
      <c r="Q1355">
        <v>15.351009969113131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74.422335052731938</v>
      </c>
      <c r="G1356" s="13">
        <f t="shared" si="257"/>
        <v>5.2658837252136967</v>
      </c>
      <c r="H1356" s="13">
        <f t="shared" si="258"/>
        <v>69.156451327518241</v>
      </c>
      <c r="I1356" s="16">
        <f t="shared" si="265"/>
        <v>69.177728919400508</v>
      </c>
      <c r="J1356" s="13">
        <f t="shared" si="259"/>
        <v>44.895810034425516</v>
      </c>
      <c r="K1356" s="13">
        <f t="shared" si="260"/>
        <v>24.281918884974992</v>
      </c>
      <c r="L1356" s="13">
        <f t="shared" si="261"/>
        <v>13.236679490461636</v>
      </c>
      <c r="M1356" s="13">
        <f t="shared" si="266"/>
        <v>13.558393863583083</v>
      </c>
      <c r="N1356" s="13">
        <f t="shared" si="262"/>
        <v>8.4062041954215108</v>
      </c>
      <c r="O1356" s="13">
        <f t="shared" si="263"/>
        <v>13.672087920635207</v>
      </c>
      <c r="Q1356">
        <v>14.98764244451667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45.996291908359041</v>
      </c>
      <c r="G1357" s="13">
        <f t="shared" si="257"/>
        <v>2.0877723755964372</v>
      </c>
      <c r="H1357" s="13">
        <f t="shared" si="258"/>
        <v>43.908519532762604</v>
      </c>
      <c r="I1357" s="16">
        <f t="shared" si="265"/>
        <v>54.953758927275956</v>
      </c>
      <c r="J1357" s="13">
        <f t="shared" si="259"/>
        <v>42.263018668379992</v>
      </c>
      <c r="K1357" s="13">
        <f t="shared" si="260"/>
        <v>12.690740258895964</v>
      </c>
      <c r="L1357" s="13">
        <f t="shared" si="261"/>
        <v>1.5602734451064979</v>
      </c>
      <c r="M1357" s="13">
        <f t="shared" si="266"/>
        <v>6.7124631132680701</v>
      </c>
      <c r="N1357" s="13">
        <f t="shared" si="262"/>
        <v>4.1617271302262031</v>
      </c>
      <c r="O1357" s="13">
        <f t="shared" si="263"/>
        <v>6.2494995058226408</v>
      </c>
      <c r="Q1357">
        <v>16.613267420708919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3.5933261531995351</v>
      </c>
      <c r="G1358" s="13">
        <f t="shared" si="257"/>
        <v>0</v>
      </c>
      <c r="H1358" s="13">
        <f t="shared" si="258"/>
        <v>3.5933261531995351</v>
      </c>
      <c r="I1358" s="16">
        <f t="shared" si="265"/>
        <v>14.723792966989</v>
      </c>
      <c r="J1358" s="13">
        <f t="shared" si="259"/>
        <v>14.520394771766249</v>
      </c>
      <c r="K1358" s="13">
        <f t="shared" si="260"/>
        <v>0.20339819522275171</v>
      </c>
      <c r="L1358" s="13">
        <f t="shared" si="261"/>
        <v>0</v>
      </c>
      <c r="M1358" s="13">
        <f t="shared" si="266"/>
        <v>2.550735983041867</v>
      </c>
      <c r="N1358" s="13">
        <f t="shared" si="262"/>
        <v>1.5814563094859575</v>
      </c>
      <c r="O1358" s="13">
        <f t="shared" si="263"/>
        <v>1.5814563094859575</v>
      </c>
      <c r="Q1358">
        <v>20.602306736728409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1.785936210646159E-2</v>
      </c>
      <c r="G1359" s="13">
        <f t="shared" si="257"/>
        <v>0</v>
      </c>
      <c r="H1359" s="13">
        <f t="shared" si="258"/>
        <v>1.785936210646159E-2</v>
      </c>
      <c r="I1359" s="16">
        <f t="shared" si="265"/>
        <v>0.22125755732921329</v>
      </c>
      <c r="J1359" s="13">
        <f t="shared" si="259"/>
        <v>0.22125710681762611</v>
      </c>
      <c r="K1359" s="13">
        <f t="shared" si="260"/>
        <v>4.5051158717446249E-7</v>
      </c>
      <c r="L1359" s="13">
        <f t="shared" si="261"/>
        <v>0</v>
      </c>
      <c r="M1359" s="13">
        <f t="shared" si="266"/>
        <v>0.96927967355590949</v>
      </c>
      <c r="N1359" s="13">
        <f t="shared" si="262"/>
        <v>0.60095339760466393</v>
      </c>
      <c r="O1359" s="13">
        <f t="shared" si="263"/>
        <v>0.60095339760466393</v>
      </c>
      <c r="Q1359">
        <v>23.77503000699204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5.5445728881369973</v>
      </c>
      <c r="G1360" s="13">
        <f t="shared" si="257"/>
        <v>0</v>
      </c>
      <c r="H1360" s="13">
        <f t="shared" si="258"/>
        <v>5.5445728881369973</v>
      </c>
      <c r="I1360" s="16">
        <f t="shared" si="265"/>
        <v>5.5445733386485845</v>
      </c>
      <c r="J1360" s="13">
        <f t="shared" si="259"/>
        <v>5.5386681055416682</v>
      </c>
      <c r="K1360" s="13">
        <f t="shared" si="260"/>
        <v>5.9052331069162634E-3</v>
      </c>
      <c r="L1360" s="13">
        <f t="shared" si="261"/>
        <v>0</v>
      </c>
      <c r="M1360" s="13">
        <f t="shared" si="266"/>
        <v>0.36832627595124556</v>
      </c>
      <c r="N1360" s="13">
        <f t="shared" si="262"/>
        <v>0.22836229108977224</v>
      </c>
      <c r="O1360" s="13">
        <f t="shared" si="263"/>
        <v>0.22836229108977224</v>
      </c>
      <c r="Q1360">
        <v>25.072169169714851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24.904072993688938</v>
      </c>
      <c r="G1361" s="13">
        <f t="shared" si="257"/>
        <v>0</v>
      </c>
      <c r="H1361" s="13">
        <f t="shared" si="258"/>
        <v>24.904072993688938</v>
      </c>
      <c r="I1361" s="16">
        <f t="shared" si="265"/>
        <v>24.909978226795854</v>
      </c>
      <c r="J1361" s="13">
        <f t="shared" si="259"/>
        <v>24.381270853548511</v>
      </c>
      <c r="K1361" s="13">
        <f t="shared" si="260"/>
        <v>0.52870737324734307</v>
      </c>
      <c r="L1361" s="13">
        <f t="shared" si="261"/>
        <v>0</v>
      </c>
      <c r="M1361" s="13">
        <f t="shared" si="266"/>
        <v>0.13996398486147332</v>
      </c>
      <c r="N1361" s="13">
        <f t="shared" si="262"/>
        <v>8.6777670614113456E-2</v>
      </c>
      <c r="O1361" s="13">
        <f t="shared" si="263"/>
        <v>8.6777670614113456E-2</v>
      </c>
      <c r="Q1361">
        <v>24.943647000000009</v>
      </c>
    </row>
    <row r="1362" spans="1:17" x14ac:dyDescent="0.2">
      <c r="A1362" s="14">
        <f t="shared" si="264"/>
        <v>63433</v>
      </c>
      <c r="B1362" s="1">
        <v>9</v>
      </c>
      <c r="F1362" s="34">
        <v>2.1583305015969478</v>
      </c>
      <c r="G1362" s="13">
        <f t="shared" si="257"/>
        <v>0</v>
      </c>
      <c r="H1362" s="13">
        <f t="shared" si="258"/>
        <v>2.1583305015969478</v>
      </c>
      <c r="I1362" s="16">
        <f t="shared" si="265"/>
        <v>2.6870378748442909</v>
      </c>
      <c r="J1362" s="13">
        <f t="shared" si="259"/>
        <v>2.68624558154707</v>
      </c>
      <c r="K1362" s="13">
        <f t="shared" si="260"/>
        <v>7.9229329722085851E-4</v>
      </c>
      <c r="L1362" s="13">
        <f t="shared" si="261"/>
        <v>0</v>
      </c>
      <c r="M1362" s="13">
        <f t="shared" si="266"/>
        <v>5.3186314247359867E-2</v>
      </c>
      <c r="N1362" s="13">
        <f t="shared" si="262"/>
        <v>3.2975514833363119E-2</v>
      </c>
      <c r="O1362" s="13">
        <f t="shared" si="263"/>
        <v>3.2975514833363119E-2</v>
      </c>
      <c r="Q1362">
        <v>23.90246986183428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4.0226283256790598</v>
      </c>
      <c r="G1363" s="13">
        <f t="shared" si="257"/>
        <v>0</v>
      </c>
      <c r="H1363" s="13">
        <f t="shared" si="258"/>
        <v>4.0226283256790598</v>
      </c>
      <c r="I1363" s="16">
        <f t="shared" si="265"/>
        <v>4.0234206189762807</v>
      </c>
      <c r="J1363" s="13">
        <f t="shared" si="259"/>
        <v>4.0197918176133838</v>
      </c>
      <c r="K1363" s="13">
        <f t="shared" si="260"/>
        <v>3.628801362896894E-3</v>
      </c>
      <c r="L1363" s="13">
        <f t="shared" si="261"/>
        <v>0</v>
      </c>
      <c r="M1363" s="13">
        <f t="shared" si="266"/>
        <v>2.0210799413996748E-2</v>
      </c>
      <c r="N1363" s="13">
        <f t="shared" si="262"/>
        <v>1.2530695636677984E-2</v>
      </c>
      <c r="O1363" s="13">
        <f t="shared" si="263"/>
        <v>1.2530695636677984E-2</v>
      </c>
      <c r="Q1363">
        <v>21.689357328941909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</v>
      </c>
      <c r="G1364" s="13">
        <f t="shared" si="257"/>
        <v>0</v>
      </c>
      <c r="H1364" s="13">
        <f t="shared" si="258"/>
        <v>0</v>
      </c>
      <c r="I1364" s="16">
        <f t="shared" si="265"/>
        <v>3.628801362896894E-3</v>
      </c>
      <c r="J1364" s="13">
        <f t="shared" si="259"/>
        <v>3.6288013586421989E-3</v>
      </c>
      <c r="K1364" s="13">
        <f t="shared" si="260"/>
        <v>4.2546951205257866E-12</v>
      </c>
      <c r="L1364" s="13">
        <f t="shared" si="261"/>
        <v>0</v>
      </c>
      <c r="M1364" s="13">
        <f t="shared" si="266"/>
        <v>7.6801037773187638E-3</v>
      </c>
      <c r="N1364" s="13">
        <f t="shared" si="262"/>
        <v>4.7616643419376332E-3</v>
      </c>
      <c r="O1364" s="13">
        <f t="shared" si="263"/>
        <v>4.7616643419376332E-3</v>
      </c>
      <c r="Q1364">
        <v>18.387479177306091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22.07371922020813</v>
      </c>
      <c r="G1365" s="13">
        <f t="shared" si="257"/>
        <v>0</v>
      </c>
      <c r="H1365" s="13">
        <f t="shared" si="258"/>
        <v>22.07371922020813</v>
      </c>
      <c r="I1365" s="16">
        <f t="shared" si="265"/>
        <v>22.073719220212386</v>
      </c>
      <c r="J1365" s="13">
        <f t="shared" si="259"/>
        <v>20.405429518396982</v>
      </c>
      <c r="K1365" s="13">
        <f t="shared" si="260"/>
        <v>1.6682897018154037</v>
      </c>
      <c r="L1365" s="13">
        <f t="shared" si="261"/>
        <v>0</v>
      </c>
      <c r="M1365" s="13">
        <f t="shared" si="266"/>
        <v>2.9184394353811306E-3</v>
      </c>
      <c r="N1365" s="13">
        <f t="shared" si="262"/>
        <v>1.809432449936301E-3</v>
      </c>
      <c r="O1365" s="13">
        <f t="shared" si="263"/>
        <v>1.809432449936301E-3</v>
      </c>
      <c r="Q1365">
        <v>13.573240593548389</v>
      </c>
    </row>
    <row r="1366" spans="1:17" x14ac:dyDescent="0.2">
      <c r="A1366" s="14">
        <f t="shared" si="264"/>
        <v>63555</v>
      </c>
      <c r="B1366" s="1">
        <v>1</v>
      </c>
      <c r="F1366" s="34">
        <v>2.6547921099649339E-2</v>
      </c>
      <c r="G1366" s="13">
        <f t="shared" si="257"/>
        <v>0</v>
      </c>
      <c r="H1366" s="13">
        <f t="shared" si="258"/>
        <v>2.6547921099649339E-2</v>
      </c>
      <c r="I1366" s="16">
        <f t="shared" si="265"/>
        <v>1.694837622915053</v>
      </c>
      <c r="J1366" s="13">
        <f t="shared" si="259"/>
        <v>1.6940745524175214</v>
      </c>
      <c r="K1366" s="13">
        <f t="shared" si="260"/>
        <v>7.6307049753165934E-4</v>
      </c>
      <c r="L1366" s="13">
        <f t="shared" si="261"/>
        <v>0</v>
      </c>
      <c r="M1366" s="13">
        <f t="shared" si="266"/>
        <v>1.1090069854448295E-3</v>
      </c>
      <c r="N1366" s="13">
        <f t="shared" si="262"/>
        <v>6.8758433097579428E-4</v>
      </c>
      <c r="O1366" s="13">
        <f t="shared" si="263"/>
        <v>6.8758433097579428E-4</v>
      </c>
      <c r="Q1366">
        <v>14.351529824745469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45.084226965608877</v>
      </c>
      <c r="G1367" s="13">
        <f t="shared" si="257"/>
        <v>1.9858009569427613</v>
      </c>
      <c r="H1367" s="13">
        <f t="shared" si="258"/>
        <v>43.098426008666117</v>
      </c>
      <c r="I1367" s="16">
        <f t="shared" si="265"/>
        <v>43.099189079163651</v>
      </c>
      <c r="J1367" s="13">
        <f t="shared" si="259"/>
        <v>35.576216361831854</v>
      </c>
      <c r="K1367" s="13">
        <f t="shared" si="260"/>
        <v>7.5229727173317968</v>
      </c>
      <c r="L1367" s="13">
        <f t="shared" si="261"/>
        <v>0</v>
      </c>
      <c r="M1367" s="13">
        <f t="shared" si="266"/>
        <v>4.2142265446903525E-4</v>
      </c>
      <c r="N1367" s="13">
        <f t="shared" si="262"/>
        <v>2.6128204577080186E-4</v>
      </c>
      <c r="O1367" s="13">
        <f t="shared" si="263"/>
        <v>1.9860622389885321</v>
      </c>
      <c r="Q1367">
        <v>15.92979476486174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39.248494347433727</v>
      </c>
      <c r="G1368" s="13">
        <f t="shared" si="257"/>
        <v>1.333349682843239</v>
      </c>
      <c r="H1368" s="13">
        <f t="shared" si="258"/>
        <v>37.915144664590485</v>
      </c>
      <c r="I1368" s="16">
        <f t="shared" si="265"/>
        <v>45.438117381922282</v>
      </c>
      <c r="J1368" s="13">
        <f t="shared" si="259"/>
        <v>38.550113878918253</v>
      </c>
      <c r="K1368" s="13">
        <f t="shared" si="260"/>
        <v>6.888003503004029</v>
      </c>
      <c r="L1368" s="13">
        <f t="shared" si="261"/>
        <v>0</v>
      </c>
      <c r="M1368" s="13">
        <f t="shared" si="266"/>
        <v>1.6014060869823339E-4</v>
      </c>
      <c r="N1368" s="13">
        <f t="shared" si="262"/>
        <v>9.92871773929047E-5</v>
      </c>
      <c r="O1368" s="13">
        <f t="shared" si="263"/>
        <v>1.3334489700206318</v>
      </c>
      <c r="Q1368">
        <v>17.983415852769621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3.751389004330111</v>
      </c>
      <c r="G1369" s="13">
        <f t="shared" si="257"/>
        <v>0</v>
      </c>
      <c r="H1369" s="13">
        <f t="shared" si="258"/>
        <v>3.751389004330111</v>
      </c>
      <c r="I1369" s="16">
        <f t="shared" si="265"/>
        <v>10.63939250733414</v>
      </c>
      <c r="J1369" s="13">
        <f t="shared" si="259"/>
        <v>10.561031108824686</v>
      </c>
      <c r="K1369" s="13">
        <f t="shared" si="260"/>
        <v>7.8361398509454006E-2</v>
      </c>
      <c r="L1369" s="13">
        <f t="shared" si="261"/>
        <v>0</v>
      </c>
      <c r="M1369" s="13">
        <f t="shared" si="266"/>
        <v>6.0853431305328686E-5</v>
      </c>
      <c r="N1369" s="13">
        <f t="shared" si="262"/>
        <v>3.7729127409303787E-5</v>
      </c>
      <c r="O1369" s="13">
        <f t="shared" si="263"/>
        <v>3.7729127409303787E-5</v>
      </c>
      <c r="Q1369">
        <v>20.524098635330962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18.158359566658181</v>
      </c>
      <c r="G1370" s="13">
        <f t="shared" si="257"/>
        <v>0</v>
      </c>
      <c r="H1370" s="13">
        <f t="shared" si="258"/>
        <v>18.158359566658181</v>
      </c>
      <c r="I1370" s="16">
        <f t="shared" si="265"/>
        <v>18.236720965167635</v>
      </c>
      <c r="J1370" s="13">
        <f t="shared" si="259"/>
        <v>17.967443438137412</v>
      </c>
      <c r="K1370" s="13">
        <f t="shared" si="260"/>
        <v>0.26927752703022279</v>
      </c>
      <c r="L1370" s="13">
        <f t="shared" si="261"/>
        <v>0</v>
      </c>
      <c r="M1370" s="13">
        <f t="shared" si="266"/>
        <v>2.3124303896024899E-5</v>
      </c>
      <c r="N1370" s="13">
        <f t="shared" si="262"/>
        <v>1.4337068415535437E-5</v>
      </c>
      <c r="O1370" s="13">
        <f t="shared" si="263"/>
        <v>1.4337068415535437E-5</v>
      </c>
      <c r="Q1370">
        <v>23.151008297454929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7.7867346267857114</v>
      </c>
      <c r="G1371" s="13">
        <f t="shared" si="257"/>
        <v>0</v>
      </c>
      <c r="H1371" s="13">
        <f t="shared" si="258"/>
        <v>7.7867346267857114</v>
      </c>
      <c r="I1371" s="16">
        <f t="shared" si="265"/>
        <v>8.0560121538159351</v>
      </c>
      <c r="J1371" s="13">
        <f t="shared" si="259"/>
        <v>8.0319437456747238</v>
      </c>
      <c r="K1371" s="13">
        <f t="shared" si="260"/>
        <v>2.406840814121125E-2</v>
      </c>
      <c r="L1371" s="13">
        <f t="shared" si="261"/>
        <v>0</v>
      </c>
      <c r="M1371" s="13">
        <f t="shared" si="266"/>
        <v>8.7872354804894617E-6</v>
      </c>
      <c r="N1371" s="13">
        <f t="shared" si="262"/>
        <v>5.448085997903466E-6</v>
      </c>
      <c r="O1371" s="13">
        <f t="shared" si="263"/>
        <v>5.448085997903466E-6</v>
      </c>
      <c r="Q1371">
        <v>23.020457385346319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3.02041300918623</v>
      </c>
      <c r="G1372" s="13">
        <f t="shared" si="257"/>
        <v>0</v>
      </c>
      <c r="H1372" s="13">
        <f t="shared" si="258"/>
        <v>3.02041300918623</v>
      </c>
      <c r="I1372" s="16">
        <f t="shared" si="265"/>
        <v>3.0444814173274413</v>
      </c>
      <c r="J1372" s="13">
        <f t="shared" si="259"/>
        <v>3.0434240888417801</v>
      </c>
      <c r="K1372" s="13">
        <f t="shared" si="260"/>
        <v>1.057328485661202E-3</v>
      </c>
      <c r="L1372" s="13">
        <f t="shared" si="261"/>
        <v>0</v>
      </c>
      <c r="M1372" s="13">
        <f t="shared" si="266"/>
        <v>3.3391494825859957E-6</v>
      </c>
      <c r="N1372" s="13">
        <f t="shared" si="262"/>
        <v>2.0702726792033171E-6</v>
      </c>
      <c r="O1372" s="13">
        <f t="shared" si="263"/>
        <v>2.0702726792033171E-6</v>
      </c>
      <c r="Q1372">
        <v>24.517570570360341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4.3102754710979836</v>
      </c>
      <c r="G1373" s="13">
        <f t="shared" si="257"/>
        <v>0</v>
      </c>
      <c r="H1373" s="13">
        <f t="shared" si="258"/>
        <v>4.3102754710979836</v>
      </c>
      <c r="I1373" s="16">
        <f t="shared" si="265"/>
        <v>4.3113327995836448</v>
      </c>
      <c r="J1373" s="13">
        <f t="shared" si="259"/>
        <v>4.3093154476293281</v>
      </c>
      <c r="K1373" s="13">
        <f t="shared" si="260"/>
        <v>2.0173519543167373E-3</v>
      </c>
      <c r="L1373" s="13">
        <f t="shared" si="261"/>
        <v>0</v>
      </c>
      <c r="M1373" s="13">
        <f t="shared" si="266"/>
        <v>1.2688768033826785E-6</v>
      </c>
      <c r="N1373" s="13">
        <f t="shared" si="262"/>
        <v>7.8670361809726068E-7</v>
      </c>
      <c r="O1373" s="13">
        <f t="shared" si="263"/>
        <v>7.8670361809726068E-7</v>
      </c>
      <c r="Q1373">
        <v>27.393278000000009</v>
      </c>
    </row>
    <row r="1374" spans="1:17" x14ac:dyDescent="0.2">
      <c r="A1374" s="14">
        <f t="shared" si="264"/>
        <v>63798</v>
      </c>
      <c r="B1374" s="1">
        <v>9</v>
      </c>
      <c r="F1374" s="34">
        <v>27.41430757777751</v>
      </c>
      <c r="G1374" s="13">
        <f t="shared" si="257"/>
        <v>1.0254410838066269E-2</v>
      </c>
      <c r="H1374" s="13">
        <f t="shared" si="258"/>
        <v>27.404053166939445</v>
      </c>
      <c r="I1374" s="16">
        <f t="shared" si="265"/>
        <v>27.406070518893763</v>
      </c>
      <c r="J1374" s="13">
        <f t="shared" si="259"/>
        <v>26.50984327675657</v>
      </c>
      <c r="K1374" s="13">
        <f t="shared" si="260"/>
        <v>0.89622724213719351</v>
      </c>
      <c r="L1374" s="13">
        <f t="shared" si="261"/>
        <v>0</v>
      </c>
      <c r="M1374" s="13">
        <f t="shared" si="266"/>
        <v>4.8217318528541786E-7</v>
      </c>
      <c r="N1374" s="13">
        <f t="shared" si="262"/>
        <v>2.9894737487695906E-7</v>
      </c>
      <c r="O1374" s="13">
        <f t="shared" si="263"/>
        <v>1.0254709785441147E-2</v>
      </c>
      <c r="Q1374">
        <v>23.093129968628361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35.969531288885889</v>
      </c>
      <c r="G1375" s="13">
        <f t="shared" si="257"/>
        <v>0.96675241644144339</v>
      </c>
      <c r="H1375" s="13">
        <f t="shared" si="258"/>
        <v>35.002778872444445</v>
      </c>
      <c r="I1375" s="16">
        <f t="shared" si="265"/>
        <v>35.899006114581638</v>
      </c>
      <c r="J1375" s="13">
        <f t="shared" si="259"/>
        <v>33.010699228516287</v>
      </c>
      <c r="K1375" s="13">
        <f t="shared" si="260"/>
        <v>2.8883068860653509</v>
      </c>
      <c r="L1375" s="13">
        <f t="shared" si="261"/>
        <v>0</v>
      </c>
      <c r="M1375" s="13">
        <f t="shared" si="266"/>
        <v>1.832258104084588E-7</v>
      </c>
      <c r="N1375" s="13">
        <f t="shared" si="262"/>
        <v>1.1360000245324445E-7</v>
      </c>
      <c r="O1375" s="13">
        <f t="shared" si="263"/>
        <v>0.96675253004144579</v>
      </c>
      <c r="Q1375">
        <v>19.99986991674022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8.1395882764904712</v>
      </c>
      <c r="G1376" s="13">
        <f t="shared" si="257"/>
        <v>0</v>
      </c>
      <c r="H1376" s="13">
        <f t="shared" si="258"/>
        <v>8.1395882764904712</v>
      </c>
      <c r="I1376" s="16">
        <f t="shared" si="265"/>
        <v>11.027895162555822</v>
      </c>
      <c r="J1376" s="13">
        <f t="shared" si="259"/>
        <v>10.896746728425466</v>
      </c>
      <c r="K1376" s="13">
        <f t="shared" si="260"/>
        <v>0.13114843413035615</v>
      </c>
      <c r="L1376" s="13">
        <f t="shared" si="261"/>
        <v>0</v>
      </c>
      <c r="M1376" s="13">
        <f t="shared" si="266"/>
        <v>6.9625807955214346E-8</v>
      </c>
      <c r="N1376" s="13">
        <f t="shared" si="262"/>
        <v>4.3168000932232894E-8</v>
      </c>
      <c r="O1376" s="13">
        <f t="shared" si="263"/>
        <v>4.3168000932232894E-8</v>
      </c>
      <c r="Q1376">
        <v>17.597080530909729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19.620883307920462</v>
      </c>
      <c r="G1377" s="13">
        <f t="shared" si="257"/>
        <v>0</v>
      </c>
      <c r="H1377" s="13">
        <f t="shared" si="258"/>
        <v>19.620883307920462</v>
      </c>
      <c r="I1377" s="16">
        <f t="shared" si="265"/>
        <v>19.752031742050818</v>
      </c>
      <c r="J1377" s="13">
        <f t="shared" si="259"/>
        <v>18.388509808356989</v>
      </c>
      <c r="K1377" s="13">
        <f t="shared" si="260"/>
        <v>1.3635219336938285</v>
      </c>
      <c r="L1377" s="13">
        <f t="shared" si="261"/>
        <v>0</v>
      </c>
      <c r="M1377" s="13">
        <f t="shared" si="266"/>
        <v>2.6457807022981452E-8</v>
      </c>
      <c r="N1377" s="13">
        <f t="shared" si="262"/>
        <v>1.6403840354248499E-8</v>
      </c>
      <c r="O1377" s="13">
        <f t="shared" si="263"/>
        <v>1.6403840354248499E-8</v>
      </c>
      <c r="Q1377">
        <v>12.691644593548389</v>
      </c>
    </row>
    <row r="1378" spans="1:17" x14ac:dyDescent="0.2">
      <c r="A1378" s="14">
        <f t="shared" si="264"/>
        <v>63920</v>
      </c>
      <c r="B1378" s="1">
        <v>1</v>
      </c>
      <c r="F1378" s="34">
        <v>8.946541906093076</v>
      </c>
      <c r="G1378" s="13">
        <f t="shared" si="257"/>
        <v>0</v>
      </c>
      <c r="H1378" s="13">
        <f t="shared" si="258"/>
        <v>8.946541906093076</v>
      </c>
      <c r="I1378" s="16">
        <f t="shared" si="265"/>
        <v>10.310063839786904</v>
      </c>
      <c r="J1378" s="13">
        <f t="shared" si="259"/>
        <v>10.109898772375235</v>
      </c>
      <c r="K1378" s="13">
        <f t="shared" si="260"/>
        <v>0.20016506741166928</v>
      </c>
      <c r="L1378" s="13">
        <f t="shared" si="261"/>
        <v>0</v>
      </c>
      <c r="M1378" s="13">
        <f t="shared" si="266"/>
        <v>1.0053966668732953E-8</v>
      </c>
      <c r="N1378" s="13">
        <f t="shared" si="262"/>
        <v>6.233459334614431E-9</v>
      </c>
      <c r="O1378" s="13">
        <f t="shared" si="263"/>
        <v>6.233459334614431E-9</v>
      </c>
      <c r="Q1378">
        <v>13.03325840640816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40.89464122839297</v>
      </c>
      <c r="G1379" s="13">
        <f t="shared" si="257"/>
        <v>1.5173935210567631</v>
      </c>
      <c r="H1379" s="13">
        <f t="shared" si="258"/>
        <v>39.37724770733621</v>
      </c>
      <c r="I1379" s="16">
        <f t="shared" si="265"/>
        <v>39.577412774747877</v>
      </c>
      <c r="J1379" s="13">
        <f t="shared" si="259"/>
        <v>33.231864807782387</v>
      </c>
      <c r="K1379" s="13">
        <f t="shared" si="260"/>
        <v>6.3455479669654906</v>
      </c>
      <c r="L1379" s="13">
        <f t="shared" si="261"/>
        <v>0</v>
      </c>
      <c r="M1379" s="13">
        <f t="shared" si="266"/>
        <v>3.8205073341185219E-9</v>
      </c>
      <c r="N1379" s="13">
        <f t="shared" si="262"/>
        <v>2.3687145471534837E-9</v>
      </c>
      <c r="O1379" s="13">
        <f t="shared" si="263"/>
        <v>1.5173935234254776</v>
      </c>
      <c r="Q1379">
        <v>15.50714928015336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119.6621303834421</v>
      </c>
      <c r="G1380" s="13">
        <f t="shared" si="257"/>
        <v>10.323819726529919</v>
      </c>
      <c r="H1380" s="13">
        <f t="shared" si="258"/>
        <v>109.33831065691218</v>
      </c>
      <c r="I1380" s="16">
        <f t="shared" si="265"/>
        <v>115.68385862387768</v>
      </c>
      <c r="J1380" s="13">
        <f t="shared" si="259"/>
        <v>51.463596695959112</v>
      </c>
      <c r="K1380" s="13">
        <f t="shared" si="260"/>
        <v>64.220261927918571</v>
      </c>
      <c r="L1380" s="13">
        <f t="shared" si="261"/>
        <v>53.468680496716701</v>
      </c>
      <c r="M1380" s="13">
        <f t="shared" si="266"/>
        <v>53.468680498168496</v>
      </c>
      <c r="N1380" s="13">
        <f t="shared" si="262"/>
        <v>33.150581908864467</v>
      </c>
      <c r="O1380" s="13">
        <f t="shared" si="263"/>
        <v>43.474401635394386</v>
      </c>
      <c r="Q1380">
        <v>14.6051015618131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43.432299308807004</v>
      </c>
      <c r="G1381" s="13">
        <f t="shared" si="257"/>
        <v>1.80111081177678</v>
      </c>
      <c r="H1381" s="13">
        <f t="shared" si="258"/>
        <v>41.631188497030223</v>
      </c>
      <c r="I1381" s="16">
        <f t="shared" si="265"/>
        <v>52.382769928232094</v>
      </c>
      <c r="J1381" s="13">
        <f t="shared" si="259"/>
        <v>40.794551819219116</v>
      </c>
      <c r="K1381" s="13">
        <f t="shared" si="260"/>
        <v>11.588218109012978</v>
      </c>
      <c r="L1381" s="13">
        <f t="shared" si="261"/>
        <v>0.44964468928113865</v>
      </c>
      <c r="M1381" s="13">
        <f t="shared" si="266"/>
        <v>20.767743278585165</v>
      </c>
      <c r="N1381" s="13">
        <f t="shared" si="262"/>
        <v>12.876000832722802</v>
      </c>
      <c r="O1381" s="13">
        <f t="shared" si="263"/>
        <v>14.677111644499583</v>
      </c>
      <c r="Q1381">
        <v>16.37674152441183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8.4131175866716532</v>
      </c>
      <c r="G1382" s="13">
        <f t="shared" si="257"/>
        <v>0</v>
      </c>
      <c r="H1382" s="13">
        <f t="shared" si="258"/>
        <v>8.4131175866716532</v>
      </c>
      <c r="I1382" s="16">
        <f t="shared" si="265"/>
        <v>19.551691006403491</v>
      </c>
      <c r="J1382" s="13">
        <f t="shared" si="259"/>
        <v>19.185002417449965</v>
      </c>
      <c r="K1382" s="13">
        <f t="shared" si="260"/>
        <v>0.36668858895352585</v>
      </c>
      <c r="L1382" s="13">
        <f t="shared" si="261"/>
        <v>0</v>
      </c>
      <c r="M1382" s="13">
        <f t="shared" si="266"/>
        <v>7.8917424458623628</v>
      </c>
      <c r="N1382" s="13">
        <f t="shared" si="262"/>
        <v>4.892880316434665</v>
      </c>
      <c r="O1382" s="13">
        <f t="shared" si="263"/>
        <v>4.892880316434665</v>
      </c>
      <c r="Q1382">
        <v>22.398281390047309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4.6265303308873671</v>
      </c>
      <c r="G1383" s="13">
        <f t="shared" si="257"/>
        <v>0</v>
      </c>
      <c r="H1383" s="13">
        <f t="shared" si="258"/>
        <v>4.6265303308873671</v>
      </c>
      <c r="I1383" s="16">
        <f t="shared" si="265"/>
        <v>4.9932189198408929</v>
      </c>
      <c r="J1383" s="13">
        <f t="shared" si="259"/>
        <v>4.9881927824032424</v>
      </c>
      <c r="K1383" s="13">
        <f t="shared" si="260"/>
        <v>5.0261374376505685E-3</v>
      </c>
      <c r="L1383" s="13">
        <f t="shared" si="261"/>
        <v>0</v>
      </c>
      <c r="M1383" s="13">
        <f t="shared" si="266"/>
        <v>2.9988621294276978</v>
      </c>
      <c r="N1383" s="13">
        <f t="shared" si="262"/>
        <v>1.8592945202451727</v>
      </c>
      <c r="O1383" s="13">
        <f t="shared" si="263"/>
        <v>1.8592945202451727</v>
      </c>
      <c r="Q1383">
        <v>23.976579727647131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1.982203483170589</v>
      </c>
      <c r="G1384" s="13">
        <f t="shared" si="257"/>
        <v>0</v>
      </c>
      <c r="H1384" s="13">
        <f t="shared" si="258"/>
        <v>1.982203483170589</v>
      </c>
      <c r="I1384" s="16">
        <f t="shared" si="265"/>
        <v>1.9872296206082396</v>
      </c>
      <c r="J1384" s="13">
        <f t="shared" si="259"/>
        <v>1.9869972865896295</v>
      </c>
      <c r="K1384" s="13">
        <f t="shared" si="260"/>
        <v>2.3233401861011416E-4</v>
      </c>
      <c r="L1384" s="13">
        <f t="shared" si="261"/>
        <v>0</v>
      </c>
      <c r="M1384" s="13">
        <f t="shared" si="266"/>
        <v>1.1395676091825251</v>
      </c>
      <c r="N1384" s="13">
        <f t="shared" si="262"/>
        <v>0.70653191769316559</v>
      </c>
      <c r="O1384" s="13">
        <f t="shared" si="263"/>
        <v>0.70653191769316559</v>
      </c>
      <c r="Q1384">
        <v>26.21666507262497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1.620764175859978</v>
      </c>
      <c r="G1385" s="13">
        <f t="shared" si="257"/>
        <v>0</v>
      </c>
      <c r="H1385" s="13">
        <f t="shared" si="258"/>
        <v>1.620764175859978</v>
      </c>
      <c r="I1385" s="16">
        <f t="shared" si="265"/>
        <v>1.6209965098785881</v>
      </c>
      <c r="J1385" s="13">
        <f t="shared" si="259"/>
        <v>1.6208765597262402</v>
      </c>
      <c r="K1385" s="13">
        <f t="shared" si="260"/>
        <v>1.1995015234789186E-4</v>
      </c>
      <c r="L1385" s="13">
        <f t="shared" si="261"/>
        <v>0</v>
      </c>
      <c r="M1385" s="13">
        <f t="shared" si="266"/>
        <v>0.4330356914893595</v>
      </c>
      <c r="N1385" s="13">
        <f t="shared" si="262"/>
        <v>0.26848212872340288</v>
      </c>
      <c r="O1385" s="13">
        <f t="shared" si="263"/>
        <v>0.26848212872340288</v>
      </c>
      <c r="Q1385">
        <v>26.579927000000009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4.4922417615506554</v>
      </c>
      <c r="G1386" s="13">
        <f t="shared" si="257"/>
        <v>0</v>
      </c>
      <c r="H1386" s="13">
        <f t="shared" si="258"/>
        <v>4.4922417615506554</v>
      </c>
      <c r="I1386" s="16">
        <f t="shared" si="265"/>
        <v>4.492361711703003</v>
      </c>
      <c r="J1386" s="13">
        <f t="shared" si="259"/>
        <v>4.4889763774961731</v>
      </c>
      <c r="K1386" s="13">
        <f t="shared" si="260"/>
        <v>3.3853342068299597E-3</v>
      </c>
      <c r="L1386" s="13">
        <f t="shared" si="261"/>
        <v>0</v>
      </c>
      <c r="M1386" s="13">
        <f t="shared" si="266"/>
        <v>0.16455356276595662</v>
      </c>
      <c r="N1386" s="13">
        <f t="shared" si="262"/>
        <v>0.1020232089148931</v>
      </c>
      <c r="O1386" s="13">
        <f t="shared" si="263"/>
        <v>0.1020232089148931</v>
      </c>
      <c r="Q1386">
        <v>24.53782035936786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27.31738727195934</v>
      </c>
      <c r="G1387" s="13">
        <f t="shared" si="257"/>
        <v>0</v>
      </c>
      <c r="H1387" s="13">
        <f t="shared" si="258"/>
        <v>27.31738727195934</v>
      </c>
      <c r="I1387" s="16">
        <f t="shared" si="265"/>
        <v>27.32077260616617</v>
      </c>
      <c r="J1387" s="13">
        <f t="shared" si="259"/>
        <v>25.948747683649</v>
      </c>
      <c r="K1387" s="13">
        <f t="shared" si="260"/>
        <v>1.3720249225171699</v>
      </c>
      <c r="L1387" s="13">
        <f t="shared" si="261"/>
        <v>0</v>
      </c>
      <c r="M1387" s="13">
        <f t="shared" si="266"/>
        <v>6.2530353851063522E-2</v>
      </c>
      <c r="N1387" s="13">
        <f t="shared" si="262"/>
        <v>3.8768819387659387E-2</v>
      </c>
      <c r="O1387" s="13">
        <f t="shared" si="263"/>
        <v>3.8768819387659387E-2</v>
      </c>
      <c r="Q1387">
        <v>19.818278279178589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15.59276118571397</v>
      </c>
      <c r="G1388" s="13">
        <f t="shared" si="257"/>
        <v>0</v>
      </c>
      <c r="H1388" s="13">
        <f t="shared" si="258"/>
        <v>15.59276118571397</v>
      </c>
      <c r="I1388" s="16">
        <f t="shared" si="265"/>
        <v>16.964786108231138</v>
      </c>
      <c r="J1388" s="13">
        <f t="shared" si="259"/>
        <v>16.350821908127458</v>
      </c>
      <c r="K1388" s="13">
        <f t="shared" si="260"/>
        <v>0.61396420010368047</v>
      </c>
      <c r="L1388" s="13">
        <f t="shared" si="261"/>
        <v>0</v>
      </c>
      <c r="M1388" s="13">
        <f t="shared" si="266"/>
        <v>2.3761534463404135E-2</v>
      </c>
      <c r="N1388" s="13">
        <f t="shared" si="262"/>
        <v>1.4732151367310565E-2</v>
      </c>
      <c r="O1388" s="13">
        <f t="shared" si="263"/>
        <v>1.4732151367310565E-2</v>
      </c>
      <c r="Q1388">
        <v>15.540709803421599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55.754816910129051</v>
      </c>
      <c r="G1389" s="13">
        <f t="shared" si="257"/>
        <v>3.178802840376</v>
      </c>
      <c r="H1389" s="13">
        <f t="shared" si="258"/>
        <v>52.57601406975305</v>
      </c>
      <c r="I1389" s="16">
        <f t="shared" si="265"/>
        <v>53.189978269856731</v>
      </c>
      <c r="J1389" s="13">
        <f t="shared" si="259"/>
        <v>38.224413321457995</v>
      </c>
      <c r="K1389" s="13">
        <f t="shared" si="260"/>
        <v>14.965564948398736</v>
      </c>
      <c r="L1389" s="13">
        <f t="shared" si="261"/>
        <v>3.8518244265461132</v>
      </c>
      <c r="M1389" s="13">
        <f t="shared" si="266"/>
        <v>3.8608538096422067</v>
      </c>
      <c r="N1389" s="13">
        <f t="shared" si="262"/>
        <v>2.3937293619781683</v>
      </c>
      <c r="O1389" s="13">
        <f t="shared" si="263"/>
        <v>5.5725322023541679</v>
      </c>
      <c r="Q1389">
        <v>13.964465062235879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54.337595281593082</v>
      </c>
      <c r="G1390" s="13">
        <f t="shared" si="257"/>
        <v>3.0203534874464548</v>
      </c>
      <c r="H1390" s="13">
        <f t="shared" si="258"/>
        <v>51.317241794146625</v>
      </c>
      <c r="I1390" s="16">
        <f t="shared" si="265"/>
        <v>62.430982315999245</v>
      </c>
      <c r="J1390" s="13">
        <f t="shared" si="259"/>
        <v>43.629228968173194</v>
      </c>
      <c r="K1390" s="13">
        <f t="shared" si="260"/>
        <v>18.80175334782605</v>
      </c>
      <c r="L1390" s="13">
        <f t="shared" si="261"/>
        <v>7.7162194862007611</v>
      </c>
      <c r="M1390" s="13">
        <f t="shared" si="266"/>
        <v>9.1833439338647995</v>
      </c>
      <c r="N1390" s="13">
        <f t="shared" si="262"/>
        <v>5.6936732389961753</v>
      </c>
      <c r="O1390" s="13">
        <f t="shared" si="263"/>
        <v>8.7140267264426292</v>
      </c>
      <c r="Q1390">
        <v>15.461927987888791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86.100714921022885</v>
      </c>
      <c r="G1391" s="13">
        <f t="shared" si="257"/>
        <v>6.5715593486570656</v>
      </c>
      <c r="H1391" s="13">
        <f t="shared" si="258"/>
        <v>79.529155572365823</v>
      </c>
      <c r="I1391" s="16">
        <f t="shared" si="265"/>
        <v>90.614689433991117</v>
      </c>
      <c r="J1391" s="13">
        <f t="shared" si="259"/>
        <v>43.271118269222889</v>
      </c>
      <c r="K1391" s="13">
        <f t="shared" si="260"/>
        <v>47.343571164768228</v>
      </c>
      <c r="L1391" s="13">
        <f t="shared" si="261"/>
        <v>36.467899091357808</v>
      </c>
      <c r="M1391" s="13">
        <f t="shared" si="266"/>
        <v>39.957569786226429</v>
      </c>
      <c r="N1391" s="13">
        <f t="shared" si="262"/>
        <v>24.773693267460384</v>
      </c>
      <c r="O1391" s="13">
        <f t="shared" si="263"/>
        <v>31.345252616117449</v>
      </c>
      <c r="Q1391">
        <v>12.36308859354839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71.959233056990897</v>
      </c>
      <c r="G1392" s="13">
        <f t="shared" si="257"/>
        <v>4.9905020138663998</v>
      </c>
      <c r="H1392" s="13">
        <f t="shared" si="258"/>
        <v>66.968731043124492</v>
      </c>
      <c r="I1392" s="16">
        <f t="shared" si="265"/>
        <v>77.844403116534906</v>
      </c>
      <c r="J1392" s="13">
        <f t="shared" si="259"/>
        <v>48.59627467228551</v>
      </c>
      <c r="K1392" s="13">
        <f t="shared" si="260"/>
        <v>29.248128444249396</v>
      </c>
      <c r="L1392" s="13">
        <f t="shared" si="261"/>
        <v>18.239404510154277</v>
      </c>
      <c r="M1392" s="13">
        <f t="shared" si="266"/>
        <v>33.423281028920314</v>
      </c>
      <c r="N1392" s="13">
        <f t="shared" si="262"/>
        <v>20.722434237930596</v>
      </c>
      <c r="O1392" s="13">
        <f t="shared" si="263"/>
        <v>25.712936251796997</v>
      </c>
      <c r="Q1392">
        <v>15.74307765876426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43.660892967612867</v>
      </c>
      <c r="G1393" s="13">
        <f t="shared" si="257"/>
        <v>1.8266682239643168</v>
      </c>
      <c r="H1393" s="13">
        <f t="shared" si="258"/>
        <v>41.834224743648548</v>
      </c>
      <c r="I1393" s="16">
        <f t="shared" si="265"/>
        <v>52.842948677743678</v>
      </c>
      <c r="J1393" s="13">
        <f t="shared" si="259"/>
        <v>40.17441874890087</v>
      </c>
      <c r="K1393" s="13">
        <f t="shared" si="260"/>
        <v>12.668529928842808</v>
      </c>
      <c r="L1393" s="13">
        <f t="shared" si="261"/>
        <v>1.5378998073196968</v>
      </c>
      <c r="M1393" s="13">
        <f t="shared" si="266"/>
        <v>14.238746598309415</v>
      </c>
      <c r="N1393" s="13">
        <f t="shared" si="262"/>
        <v>8.8280228909518375</v>
      </c>
      <c r="O1393" s="13">
        <f t="shared" si="263"/>
        <v>10.654691114916155</v>
      </c>
      <c r="Q1393">
        <v>15.65925407799093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3.9613398515088938</v>
      </c>
      <c r="G1394" s="13">
        <f t="shared" si="257"/>
        <v>0</v>
      </c>
      <c r="H1394" s="13">
        <f t="shared" si="258"/>
        <v>3.9613398515088938</v>
      </c>
      <c r="I1394" s="16">
        <f t="shared" si="265"/>
        <v>15.091969973032004</v>
      </c>
      <c r="J1394" s="13">
        <f t="shared" si="259"/>
        <v>14.860419408239359</v>
      </c>
      <c r="K1394" s="13">
        <f t="shared" si="260"/>
        <v>0.23155056479264502</v>
      </c>
      <c r="L1394" s="13">
        <f t="shared" si="261"/>
        <v>0</v>
      </c>
      <c r="M1394" s="13">
        <f t="shared" si="266"/>
        <v>5.4107237073575778</v>
      </c>
      <c r="N1394" s="13">
        <f t="shared" si="262"/>
        <v>3.3546486985616983</v>
      </c>
      <c r="O1394" s="13">
        <f t="shared" si="263"/>
        <v>3.3546486985616983</v>
      </c>
      <c r="Q1394">
        <v>20.193717814142619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0.95752776239006809</v>
      </c>
      <c r="G1395" s="13">
        <f t="shared" si="257"/>
        <v>0</v>
      </c>
      <c r="H1395" s="13">
        <f t="shared" si="258"/>
        <v>0.95752776239006809</v>
      </c>
      <c r="I1395" s="16">
        <f t="shared" si="265"/>
        <v>1.1890783271827132</v>
      </c>
      <c r="J1395" s="13">
        <f t="shared" si="259"/>
        <v>1.1889921424038561</v>
      </c>
      <c r="K1395" s="13">
        <f t="shared" si="260"/>
        <v>8.6184778857134603E-5</v>
      </c>
      <c r="L1395" s="13">
        <f t="shared" si="261"/>
        <v>0</v>
      </c>
      <c r="M1395" s="13">
        <f t="shared" si="266"/>
        <v>2.0560750087958795</v>
      </c>
      <c r="N1395" s="13">
        <f t="shared" si="262"/>
        <v>1.2747665054534452</v>
      </c>
      <c r="O1395" s="13">
        <f t="shared" si="263"/>
        <v>1.2747665054534452</v>
      </c>
      <c r="Q1395">
        <v>22.288108572963981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8.1872938087941058</v>
      </c>
      <c r="G1396" s="13">
        <f t="shared" si="257"/>
        <v>0</v>
      </c>
      <c r="H1396" s="13">
        <f t="shared" si="258"/>
        <v>8.1872938087941058</v>
      </c>
      <c r="I1396" s="16">
        <f t="shared" si="265"/>
        <v>8.1873799935729625</v>
      </c>
      <c r="J1396" s="13">
        <f t="shared" si="259"/>
        <v>8.1642084740072143</v>
      </c>
      <c r="K1396" s="13">
        <f t="shared" si="260"/>
        <v>2.3171519565748255E-2</v>
      </c>
      <c r="L1396" s="13">
        <f t="shared" si="261"/>
        <v>0</v>
      </c>
      <c r="M1396" s="13">
        <f t="shared" si="266"/>
        <v>0.78130850334243429</v>
      </c>
      <c r="N1396" s="13">
        <f t="shared" si="262"/>
        <v>0.48441127207230927</v>
      </c>
      <c r="O1396" s="13">
        <f t="shared" si="263"/>
        <v>0.48441127207230927</v>
      </c>
      <c r="Q1396">
        <v>23.63787022561079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2.111374250729579</v>
      </c>
      <c r="G1397" s="13">
        <f t="shared" si="257"/>
        <v>0</v>
      </c>
      <c r="H1397" s="13">
        <f t="shared" si="258"/>
        <v>2.111374250729579</v>
      </c>
      <c r="I1397" s="16">
        <f t="shared" si="265"/>
        <v>2.1345457702953272</v>
      </c>
      <c r="J1397" s="13">
        <f t="shared" si="259"/>
        <v>2.1341640352130513</v>
      </c>
      <c r="K1397" s="13">
        <f t="shared" si="260"/>
        <v>3.8173508227590247E-4</v>
      </c>
      <c r="L1397" s="13">
        <f t="shared" si="261"/>
        <v>0</v>
      </c>
      <c r="M1397" s="13">
        <f t="shared" si="266"/>
        <v>0.29689723127012502</v>
      </c>
      <c r="N1397" s="13">
        <f t="shared" si="262"/>
        <v>0.1840762833874775</v>
      </c>
      <c r="O1397" s="13">
        <f t="shared" si="263"/>
        <v>0.1840762833874775</v>
      </c>
      <c r="Q1397">
        <v>24.18694300000001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28.31093841210696</v>
      </c>
      <c r="G1398" s="13">
        <f t="shared" si="257"/>
        <v>0.11050025288250541</v>
      </c>
      <c r="H1398" s="13">
        <f t="shared" si="258"/>
        <v>28.200438159224454</v>
      </c>
      <c r="I1398" s="16">
        <f t="shared" si="265"/>
        <v>28.200819894306729</v>
      </c>
      <c r="J1398" s="13">
        <f t="shared" si="259"/>
        <v>27.048419421555188</v>
      </c>
      <c r="K1398" s="13">
        <f t="shared" si="260"/>
        <v>1.1524004727515411</v>
      </c>
      <c r="L1398" s="13">
        <f t="shared" si="261"/>
        <v>0</v>
      </c>
      <c r="M1398" s="13">
        <f t="shared" si="266"/>
        <v>0.11282094788264752</v>
      </c>
      <c r="N1398" s="13">
        <f t="shared" si="262"/>
        <v>6.9948987687241462E-2</v>
      </c>
      <c r="O1398" s="13">
        <f t="shared" si="263"/>
        <v>0.18044924056974687</v>
      </c>
      <c r="Q1398">
        <v>21.827419024532531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25.038037616653519</v>
      </c>
      <c r="G1399" s="13">
        <f t="shared" si="257"/>
        <v>0</v>
      </c>
      <c r="H1399" s="13">
        <f t="shared" si="258"/>
        <v>25.038037616653519</v>
      </c>
      <c r="I1399" s="16">
        <f t="shared" si="265"/>
        <v>26.19043808940506</v>
      </c>
      <c r="J1399" s="13">
        <f t="shared" si="259"/>
        <v>25.080977117911438</v>
      </c>
      <c r="K1399" s="13">
        <f t="shared" si="260"/>
        <v>1.1094609714936219</v>
      </c>
      <c r="L1399" s="13">
        <f t="shared" si="261"/>
        <v>0</v>
      </c>
      <c r="M1399" s="13">
        <f t="shared" si="266"/>
        <v>4.2871960195406053E-2</v>
      </c>
      <c r="N1399" s="13">
        <f t="shared" si="262"/>
        <v>2.6580615321151753E-2</v>
      </c>
      <c r="O1399" s="13">
        <f t="shared" si="263"/>
        <v>2.6580615321151753E-2</v>
      </c>
      <c r="Q1399">
        <v>20.510888541582201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7.7847992960008394</v>
      </c>
      <c r="G1400" s="13">
        <f t="shared" si="257"/>
        <v>0</v>
      </c>
      <c r="H1400" s="13">
        <f t="shared" si="258"/>
        <v>7.7847992960008394</v>
      </c>
      <c r="I1400" s="16">
        <f t="shared" si="265"/>
        <v>8.8942602674944613</v>
      </c>
      <c r="J1400" s="13">
        <f t="shared" si="259"/>
        <v>8.8178288039644119</v>
      </c>
      <c r="K1400" s="13">
        <f t="shared" si="260"/>
        <v>7.6431463530049371E-2</v>
      </c>
      <c r="L1400" s="13">
        <f t="shared" si="261"/>
        <v>0</v>
      </c>
      <c r="M1400" s="13">
        <f t="shared" si="266"/>
        <v>1.62913448742543E-2</v>
      </c>
      <c r="N1400" s="13">
        <f t="shared" si="262"/>
        <v>1.0100633822037667E-2</v>
      </c>
      <c r="O1400" s="13">
        <f t="shared" si="263"/>
        <v>1.0100633822037667E-2</v>
      </c>
      <c r="Q1400">
        <v>16.886826809411438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105.0693053917869</v>
      </c>
      <c r="G1401" s="13">
        <f t="shared" si="257"/>
        <v>8.6923009641960025</v>
      </c>
      <c r="H1401" s="13">
        <f t="shared" si="258"/>
        <v>96.37700442759089</v>
      </c>
      <c r="I1401" s="16">
        <f t="shared" si="265"/>
        <v>96.453435891120932</v>
      </c>
      <c r="J1401" s="13">
        <f t="shared" si="259"/>
        <v>48.587436793954112</v>
      </c>
      <c r="K1401" s="13">
        <f t="shared" si="260"/>
        <v>47.865999097166821</v>
      </c>
      <c r="L1401" s="13">
        <f t="shared" si="261"/>
        <v>36.994168322891916</v>
      </c>
      <c r="M1401" s="13">
        <f t="shared" si="266"/>
        <v>37.000359033944136</v>
      </c>
      <c r="N1401" s="13">
        <f t="shared" si="262"/>
        <v>22.940222601045363</v>
      </c>
      <c r="O1401" s="13">
        <f t="shared" si="263"/>
        <v>31.632523565241364</v>
      </c>
      <c r="Q1401">
        <v>14.29618806780717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19.237988162432689</v>
      </c>
      <c r="G1402" s="13">
        <f t="shared" si="257"/>
        <v>0</v>
      </c>
      <c r="H1402" s="13">
        <f t="shared" si="258"/>
        <v>19.237988162432689</v>
      </c>
      <c r="I1402" s="16">
        <f t="shared" si="265"/>
        <v>30.10981893670759</v>
      </c>
      <c r="J1402" s="13">
        <f t="shared" si="259"/>
        <v>25.369033687916033</v>
      </c>
      <c r="K1402" s="13">
        <f t="shared" si="260"/>
        <v>4.7407852487915569</v>
      </c>
      <c r="L1402" s="13">
        <f t="shared" si="261"/>
        <v>0</v>
      </c>
      <c r="M1402" s="13">
        <f t="shared" si="266"/>
        <v>14.060136432898773</v>
      </c>
      <c r="N1402" s="13">
        <f t="shared" si="262"/>
        <v>8.7172845883972396</v>
      </c>
      <c r="O1402" s="13">
        <f t="shared" si="263"/>
        <v>8.7172845883972396</v>
      </c>
      <c r="Q1402">
        <v>11.70614859354839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5.313966615752026</v>
      </c>
      <c r="G1403" s="13">
        <f t="shared" si="257"/>
        <v>0</v>
      </c>
      <c r="H1403" s="13">
        <f t="shared" si="258"/>
        <v>5.313966615752026</v>
      </c>
      <c r="I1403" s="16">
        <f t="shared" si="265"/>
        <v>10.054751864543583</v>
      </c>
      <c r="J1403" s="13">
        <f t="shared" si="259"/>
        <v>9.9221088784591593</v>
      </c>
      <c r="K1403" s="13">
        <f t="shared" si="260"/>
        <v>0.1326429860844236</v>
      </c>
      <c r="L1403" s="13">
        <f t="shared" si="261"/>
        <v>0</v>
      </c>
      <c r="M1403" s="13">
        <f t="shared" si="266"/>
        <v>5.3428518445015332</v>
      </c>
      <c r="N1403" s="13">
        <f t="shared" si="262"/>
        <v>3.3125681435909504</v>
      </c>
      <c r="O1403" s="13">
        <f t="shared" si="263"/>
        <v>3.3125681435909504</v>
      </c>
      <c r="Q1403">
        <v>15.53006627899693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45.917189351150412</v>
      </c>
      <c r="G1404" s="13">
        <f t="shared" si="257"/>
        <v>2.078928487842814</v>
      </c>
      <c r="H1404" s="13">
        <f t="shared" si="258"/>
        <v>43.838260863307596</v>
      </c>
      <c r="I1404" s="16">
        <f t="shared" si="265"/>
        <v>43.970903849392016</v>
      </c>
      <c r="J1404" s="13">
        <f t="shared" si="259"/>
        <v>35.59597910575912</v>
      </c>
      <c r="K1404" s="13">
        <f t="shared" si="260"/>
        <v>8.3749247436328957</v>
      </c>
      <c r="L1404" s="13">
        <f t="shared" si="261"/>
        <v>0</v>
      </c>
      <c r="M1404" s="13">
        <f t="shared" si="266"/>
        <v>2.0302837009105827</v>
      </c>
      <c r="N1404" s="13">
        <f t="shared" si="262"/>
        <v>1.2587758945645613</v>
      </c>
      <c r="O1404" s="13">
        <f t="shared" si="263"/>
        <v>3.3377043824073755</v>
      </c>
      <c r="Q1404">
        <v>15.376434262908299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44.603151918953891</v>
      </c>
      <c r="G1405" s="13">
        <f t="shared" si="257"/>
        <v>1.9320154174631126</v>
      </c>
      <c r="H1405" s="13">
        <f t="shared" si="258"/>
        <v>42.671136501490778</v>
      </c>
      <c r="I1405" s="16">
        <f t="shared" si="265"/>
        <v>51.046061245123674</v>
      </c>
      <c r="J1405" s="13">
        <f t="shared" si="259"/>
        <v>40.121562683019469</v>
      </c>
      <c r="K1405" s="13">
        <f t="shared" si="260"/>
        <v>10.924498562104205</v>
      </c>
      <c r="L1405" s="13">
        <f t="shared" si="261"/>
        <v>0</v>
      </c>
      <c r="M1405" s="13">
        <f t="shared" si="266"/>
        <v>0.77150780634602145</v>
      </c>
      <c r="N1405" s="13">
        <f t="shared" si="262"/>
        <v>0.4783348399345333</v>
      </c>
      <c r="O1405" s="13">
        <f t="shared" si="263"/>
        <v>2.4103502573976456</v>
      </c>
      <c r="Q1405">
        <v>16.346956003901319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22.036530351021671</v>
      </c>
      <c r="G1406" s="13">
        <f t="shared" si="257"/>
        <v>0</v>
      </c>
      <c r="H1406" s="13">
        <f t="shared" si="258"/>
        <v>22.036530351021671</v>
      </c>
      <c r="I1406" s="16">
        <f t="shared" si="265"/>
        <v>32.961028913125872</v>
      </c>
      <c r="J1406" s="13">
        <f t="shared" si="259"/>
        <v>29.68857395776136</v>
      </c>
      <c r="K1406" s="13">
        <f t="shared" si="260"/>
        <v>3.2724549553645126</v>
      </c>
      <c r="L1406" s="13">
        <f t="shared" si="261"/>
        <v>0</v>
      </c>
      <c r="M1406" s="13">
        <f t="shared" si="266"/>
        <v>0.29317296641148816</v>
      </c>
      <c r="N1406" s="13">
        <f t="shared" si="262"/>
        <v>0.18176723917512266</v>
      </c>
      <c r="O1406" s="13">
        <f t="shared" si="263"/>
        <v>0.18176723917512266</v>
      </c>
      <c r="Q1406">
        <v>17.08282636779429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0.26954198625946152</v>
      </c>
      <c r="G1407" s="13">
        <f t="shared" si="257"/>
        <v>0</v>
      </c>
      <c r="H1407" s="13">
        <f t="shared" si="258"/>
        <v>0.26954198625946152</v>
      </c>
      <c r="I1407" s="16">
        <f t="shared" si="265"/>
        <v>3.541996941623974</v>
      </c>
      <c r="J1407" s="13">
        <f t="shared" si="259"/>
        <v>3.5402967041316908</v>
      </c>
      <c r="K1407" s="13">
        <f t="shared" si="260"/>
        <v>1.7002374922832075E-3</v>
      </c>
      <c r="L1407" s="13">
        <f t="shared" si="261"/>
        <v>0</v>
      </c>
      <c r="M1407" s="13">
        <f t="shared" si="266"/>
        <v>0.11140572723636549</v>
      </c>
      <c r="N1407" s="13">
        <f t="shared" si="262"/>
        <v>6.9071550886546609E-2</v>
      </c>
      <c r="O1407" s="13">
        <f t="shared" si="263"/>
        <v>6.9071550886546609E-2</v>
      </c>
      <c r="Q1407">
        <v>24.366206581967258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0.2010530344735646</v>
      </c>
      <c r="G1408" s="13">
        <f t="shared" si="257"/>
        <v>0</v>
      </c>
      <c r="H1408" s="13">
        <f t="shared" si="258"/>
        <v>0.2010530344735646</v>
      </c>
      <c r="I1408" s="16">
        <f t="shared" si="265"/>
        <v>0.2027532719658478</v>
      </c>
      <c r="J1408" s="13">
        <f t="shared" si="259"/>
        <v>0.20275301539458288</v>
      </c>
      <c r="K1408" s="13">
        <f t="shared" si="260"/>
        <v>2.5657126492828475E-7</v>
      </c>
      <c r="L1408" s="13">
        <f t="shared" si="261"/>
        <v>0</v>
      </c>
      <c r="M1408" s="13">
        <f t="shared" si="266"/>
        <v>4.2334176349818883E-2</v>
      </c>
      <c r="N1408" s="13">
        <f t="shared" si="262"/>
        <v>2.6247189336887706E-2</v>
      </c>
      <c r="O1408" s="13">
        <f t="shared" si="263"/>
        <v>2.6247189336887706E-2</v>
      </c>
      <c r="Q1408">
        <v>25.935656000000009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4.3141722138613119</v>
      </c>
      <c r="G1409" s="13">
        <f t="shared" si="257"/>
        <v>0</v>
      </c>
      <c r="H1409" s="13">
        <f t="shared" si="258"/>
        <v>4.3141722138613119</v>
      </c>
      <c r="I1409" s="16">
        <f t="shared" si="265"/>
        <v>4.3141724704325766</v>
      </c>
      <c r="J1409" s="13">
        <f t="shared" si="259"/>
        <v>4.3114279875913564</v>
      </c>
      <c r="K1409" s="13">
        <f t="shared" si="260"/>
        <v>2.7444828412201971E-3</v>
      </c>
      <c r="L1409" s="13">
        <f t="shared" si="261"/>
        <v>0</v>
      </c>
      <c r="M1409" s="13">
        <f t="shared" si="266"/>
        <v>1.6086987012931177E-2</v>
      </c>
      <c r="N1409" s="13">
        <f t="shared" si="262"/>
        <v>9.9739319480173297E-3</v>
      </c>
      <c r="O1409" s="13">
        <f t="shared" si="263"/>
        <v>9.9739319480173297E-3</v>
      </c>
      <c r="Q1409">
        <v>25.1738913664283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11.512400227217819</v>
      </c>
      <c r="G1410" s="13">
        <f t="shared" si="257"/>
        <v>0</v>
      </c>
      <c r="H1410" s="13">
        <f t="shared" si="258"/>
        <v>11.512400227217819</v>
      </c>
      <c r="I1410" s="16">
        <f t="shared" si="265"/>
        <v>11.51514471005904</v>
      </c>
      <c r="J1410" s="13">
        <f t="shared" si="259"/>
        <v>11.45759745605451</v>
      </c>
      <c r="K1410" s="13">
        <f t="shared" si="260"/>
        <v>5.7547254004530757E-2</v>
      </c>
      <c r="L1410" s="13">
        <f t="shared" si="261"/>
        <v>0</v>
      </c>
      <c r="M1410" s="13">
        <f t="shared" si="266"/>
        <v>6.1130550649138478E-3</v>
      </c>
      <c r="N1410" s="13">
        <f t="shared" si="262"/>
        <v>3.7900941402465855E-3</v>
      </c>
      <c r="O1410" s="13">
        <f t="shared" si="263"/>
        <v>3.7900941402465855E-3</v>
      </c>
      <c r="Q1410">
        <v>24.425477852156941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4.5617033811452462E-2</v>
      </c>
      <c r="G1411" s="13">
        <f t="shared" si="257"/>
        <v>0</v>
      </c>
      <c r="H1411" s="13">
        <f t="shared" si="258"/>
        <v>4.5617033811452462E-2</v>
      </c>
      <c r="I1411" s="16">
        <f t="shared" si="265"/>
        <v>0.10316428781598322</v>
      </c>
      <c r="J1411" s="13">
        <f t="shared" si="259"/>
        <v>0.10316423313540408</v>
      </c>
      <c r="K1411" s="13">
        <f t="shared" si="260"/>
        <v>5.4680579134047669E-8</v>
      </c>
      <c r="L1411" s="13">
        <f t="shared" si="261"/>
        <v>0</v>
      </c>
      <c r="M1411" s="13">
        <f t="shared" si="266"/>
        <v>2.3229609246672622E-3</v>
      </c>
      <c r="N1411" s="13">
        <f t="shared" si="262"/>
        <v>1.4402357732937025E-3</v>
      </c>
      <c r="O1411" s="13">
        <f t="shared" si="263"/>
        <v>1.4402357732937025E-3</v>
      </c>
      <c r="Q1411">
        <v>22.4938526363301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15.536783350308861</v>
      </c>
      <c r="G1412" s="13">
        <f t="shared" si="257"/>
        <v>0</v>
      </c>
      <c r="H1412" s="13">
        <f t="shared" si="258"/>
        <v>15.536783350308861</v>
      </c>
      <c r="I1412" s="16">
        <f t="shared" si="265"/>
        <v>15.536783404989439</v>
      </c>
      <c r="J1412" s="13">
        <f t="shared" si="259"/>
        <v>15.18238636491556</v>
      </c>
      <c r="K1412" s="13">
        <f t="shared" si="260"/>
        <v>0.35439704007387896</v>
      </c>
      <c r="L1412" s="13">
        <f t="shared" si="261"/>
        <v>0</v>
      </c>
      <c r="M1412" s="13">
        <f t="shared" si="266"/>
        <v>8.8272515137355974E-4</v>
      </c>
      <c r="N1412" s="13">
        <f t="shared" si="262"/>
        <v>5.4728959385160706E-4</v>
      </c>
      <c r="O1412" s="13">
        <f t="shared" si="263"/>
        <v>5.4728959385160706E-4</v>
      </c>
      <c r="Q1412">
        <v>17.721351039389951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5.8592306404881267</v>
      </c>
      <c r="G1413" s="13">
        <f t="shared" si="257"/>
        <v>0</v>
      </c>
      <c r="H1413" s="13">
        <f t="shared" si="258"/>
        <v>5.8592306404881267</v>
      </c>
      <c r="I1413" s="16">
        <f t="shared" si="265"/>
        <v>6.2136276805620057</v>
      </c>
      <c r="J1413" s="13">
        <f t="shared" si="259"/>
        <v>6.181206945944882</v>
      </c>
      <c r="K1413" s="13">
        <f t="shared" si="260"/>
        <v>3.2420734617123692E-2</v>
      </c>
      <c r="L1413" s="13">
        <f t="shared" si="261"/>
        <v>0</v>
      </c>
      <c r="M1413" s="13">
        <f t="shared" si="266"/>
        <v>3.3543555752195268E-4</v>
      </c>
      <c r="N1413" s="13">
        <f t="shared" si="262"/>
        <v>2.0797004566361067E-4</v>
      </c>
      <c r="O1413" s="13">
        <f t="shared" si="263"/>
        <v>2.0797004566361067E-4</v>
      </c>
      <c r="Q1413">
        <v>15.365779931262161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20.619144527815958</v>
      </c>
      <c r="G1414" s="13">
        <f t="shared" ref="G1414:G1477" si="271">IF((F1414-$J$2)&gt;0,$I$2*(F1414-$J$2),0)</f>
        <v>0</v>
      </c>
      <c r="H1414" s="13">
        <f t="shared" ref="H1414:H1477" si="272">F1414-G1414</f>
        <v>20.619144527815958</v>
      </c>
      <c r="I1414" s="16">
        <f t="shared" si="265"/>
        <v>20.651565262433081</v>
      </c>
      <c r="J1414" s="13">
        <f t="shared" ref="J1414:J1477" si="273">I1414/SQRT(1+(I1414/($K$2*(300+(25*Q1414)+0.05*(Q1414)^3)))^2)</f>
        <v>19.241380710345858</v>
      </c>
      <c r="K1414" s="13">
        <f t="shared" ref="K1414:K1477" si="274">I1414-J1414</f>
        <v>1.4101845520872232</v>
      </c>
      <c r="L1414" s="13">
        <f t="shared" ref="L1414:L1477" si="275">IF(K1414&gt;$N$2,(K1414-$N$2)/$L$2,0)</f>
        <v>0</v>
      </c>
      <c r="M1414" s="13">
        <f t="shared" si="266"/>
        <v>1.2746551185834201E-4</v>
      </c>
      <c r="N1414" s="13">
        <f t="shared" ref="N1414:N1477" si="276">$M$2*M1414</f>
        <v>7.9028617352172045E-5</v>
      </c>
      <c r="O1414" s="13">
        <f t="shared" ref="O1414:O1477" si="277">N1414+G1414</f>
        <v>7.9028617352172045E-5</v>
      </c>
      <c r="Q1414">
        <v>13.42955459354839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65.21515295808112</v>
      </c>
      <c r="G1415" s="13">
        <f t="shared" si="271"/>
        <v>4.2364949437928452</v>
      </c>
      <c r="H1415" s="13">
        <f t="shared" si="272"/>
        <v>60.978658014288271</v>
      </c>
      <c r="I1415" s="16">
        <f t="shared" ref="I1415:I1478" si="279">H1415+K1414-L1414</f>
        <v>62.388842566375494</v>
      </c>
      <c r="J1415" s="13">
        <f t="shared" si="273"/>
        <v>41.039298764156051</v>
      </c>
      <c r="K1415" s="13">
        <f t="shared" si="274"/>
        <v>21.349543802219443</v>
      </c>
      <c r="L1415" s="13">
        <f t="shared" si="275"/>
        <v>10.282743290522497</v>
      </c>
      <c r="M1415" s="13">
        <f t="shared" ref="M1415:M1478" si="280">L1415+M1414-N1414</f>
        <v>10.282791727417003</v>
      </c>
      <c r="N1415" s="13">
        <f t="shared" si="276"/>
        <v>6.3753308709985417</v>
      </c>
      <c r="O1415" s="13">
        <f t="shared" si="277"/>
        <v>10.611825814791388</v>
      </c>
      <c r="Q1415">
        <v>13.83696053496746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27.31542974343165</v>
      </c>
      <c r="G1416" s="13">
        <f t="shared" si="271"/>
        <v>0</v>
      </c>
      <c r="H1416" s="13">
        <f t="shared" si="272"/>
        <v>27.31542974343165</v>
      </c>
      <c r="I1416" s="16">
        <f t="shared" si="279"/>
        <v>38.382230255128597</v>
      </c>
      <c r="J1416" s="13">
        <f t="shared" si="273"/>
        <v>33.556068041269768</v>
      </c>
      <c r="K1416" s="13">
        <f t="shared" si="274"/>
        <v>4.8261622138588294</v>
      </c>
      <c r="L1416" s="13">
        <f t="shared" si="275"/>
        <v>0</v>
      </c>
      <c r="M1416" s="13">
        <f t="shared" si="280"/>
        <v>3.907460856418461</v>
      </c>
      <c r="N1416" s="13">
        <f t="shared" si="276"/>
        <v>2.4226257309794459</v>
      </c>
      <c r="O1416" s="13">
        <f t="shared" si="277"/>
        <v>2.4226257309794459</v>
      </c>
      <c r="Q1416">
        <v>17.243801111508638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52.197540274666373</v>
      </c>
      <c r="G1417" s="13">
        <f t="shared" si="271"/>
        <v>2.781089335493411</v>
      </c>
      <c r="H1417" s="13">
        <f t="shared" si="272"/>
        <v>49.416450939172961</v>
      </c>
      <c r="I1417" s="16">
        <f t="shared" si="279"/>
        <v>54.24261315303179</v>
      </c>
      <c r="J1417" s="13">
        <f t="shared" si="273"/>
        <v>43.583480315505923</v>
      </c>
      <c r="K1417" s="13">
        <f t="shared" si="274"/>
        <v>10.659132837525867</v>
      </c>
      <c r="L1417" s="13">
        <f t="shared" si="275"/>
        <v>0</v>
      </c>
      <c r="M1417" s="13">
        <f t="shared" si="280"/>
        <v>1.4848351254390151</v>
      </c>
      <c r="N1417" s="13">
        <f t="shared" si="276"/>
        <v>0.92059777777218932</v>
      </c>
      <c r="O1417" s="13">
        <f t="shared" si="277"/>
        <v>3.7016871132656002</v>
      </c>
      <c r="Q1417">
        <v>18.0578434509322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1.6388358958889579</v>
      </c>
      <c r="G1418" s="13">
        <f t="shared" si="271"/>
        <v>0</v>
      </c>
      <c r="H1418" s="13">
        <f t="shared" si="272"/>
        <v>1.6388358958889579</v>
      </c>
      <c r="I1418" s="16">
        <f t="shared" si="279"/>
        <v>12.297968733414825</v>
      </c>
      <c r="J1418" s="13">
        <f t="shared" si="273"/>
        <v>12.18698814228825</v>
      </c>
      <c r="K1418" s="13">
        <f t="shared" si="274"/>
        <v>0.11098059112657488</v>
      </c>
      <c r="L1418" s="13">
        <f t="shared" si="275"/>
        <v>0</v>
      </c>
      <c r="M1418" s="13">
        <f t="shared" si="280"/>
        <v>0.56423734766682576</v>
      </c>
      <c r="N1418" s="13">
        <f t="shared" si="276"/>
        <v>0.34982715555343197</v>
      </c>
      <c r="O1418" s="13">
        <f t="shared" si="277"/>
        <v>0.34982715555343197</v>
      </c>
      <c r="Q1418">
        <v>21.11798910671914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4.345911670961943</v>
      </c>
      <c r="G1419" s="13">
        <f t="shared" si="271"/>
        <v>0</v>
      </c>
      <c r="H1419" s="13">
        <f t="shared" si="272"/>
        <v>4.345911670961943</v>
      </c>
      <c r="I1419" s="16">
        <f t="shared" si="279"/>
        <v>4.4568922620885179</v>
      </c>
      <c r="J1419" s="13">
        <f t="shared" si="273"/>
        <v>4.4532849254810563</v>
      </c>
      <c r="K1419" s="13">
        <f t="shared" si="274"/>
        <v>3.6073366074615976E-3</v>
      </c>
      <c r="L1419" s="13">
        <f t="shared" si="275"/>
        <v>0</v>
      </c>
      <c r="M1419" s="13">
        <f t="shared" si="280"/>
        <v>0.21441019211339379</v>
      </c>
      <c r="N1419" s="13">
        <f t="shared" si="276"/>
        <v>0.13293431911030415</v>
      </c>
      <c r="O1419" s="13">
        <f t="shared" si="277"/>
        <v>0.13293431911030415</v>
      </c>
      <c r="Q1419">
        <v>23.912972126878749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1.679321773372092</v>
      </c>
      <c r="G1420" s="13">
        <f t="shared" si="271"/>
        <v>0</v>
      </c>
      <c r="H1420" s="13">
        <f t="shared" si="272"/>
        <v>1.679321773372092</v>
      </c>
      <c r="I1420" s="16">
        <f t="shared" si="279"/>
        <v>1.6829291099795536</v>
      </c>
      <c r="J1420" s="13">
        <f t="shared" si="273"/>
        <v>1.6827333323429339</v>
      </c>
      <c r="K1420" s="13">
        <f t="shared" si="274"/>
        <v>1.9577763661970948E-4</v>
      </c>
      <c r="L1420" s="13">
        <f t="shared" si="275"/>
        <v>0</v>
      </c>
      <c r="M1420" s="13">
        <f t="shared" si="280"/>
        <v>8.1475873003089644E-2</v>
      </c>
      <c r="N1420" s="13">
        <f t="shared" si="276"/>
        <v>5.0515041261915576E-2</v>
      </c>
      <c r="O1420" s="13">
        <f t="shared" si="277"/>
        <v>5.0515041261915576E-2</v>
      </c>
      <c r="Q1420">
        <v>23.86327915279567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1.5236400273866639</v>
      </c>
      <c r="G1421" s="13">
        <f t="shared" si="271"/>
        <v>0</v>
      </c>
      <c r="H1421" s="13">
        <f t="shared" si="272"/>
        <v>1.5236400273866639</v>
      </c>
      <c r="I1421" s="16">
        <f t="shared" si="279"/>
        <v>1.5238358050232836</v>
      </c>
      <c r="J1421" s="13">
        <f t="shared" si="273"/>
        <v>1.5236923178156689</v>
      </c>
      <c r="K1421" s="13">
        <f t="shared" si="274"/>
        <v>1.4348720761470091E-4</v>
      </c>
      <c r="L1421" s="13">
        <f t="shared" si="275"/>
        <v>0</v>
      </c>
      <c r="M1421" s="13">
        <f t="shared" si="280"/>
        <v>3.0960831741174068E-2</v>
      </c>
      <c r="N1421" s="13">
        <f t="shared" si="276"/>
        <v>1.9195715679527922E-2</v>
      </c>
      <c r="O1421" s="13">
        <f t="shared" si="277"/>
        <v>1.9195715679527922E-2</v>
      </c>
      <c r="Q1421">
        <v>23.955019000000011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83.262952172063194</v>
      </c>
      <c r="G1422" s="13">
        <f t="shared" si="271"/>
        <v>6.2542895142947978</v>
      </c>
      <c r="H1422" s="13">
        <f t="shared" si="272"/>
        <v>77.008662657768397</v>
      </c>
      <c r="I1422" s="16">
        <f t="shared" si="279"/>
        <v>77.008806144976006</v>
      </c>
      <c r="J1422" s="13">
        <f t="shared" si="273"/>
        <v>62.831843013297409</v>
      </c>
      <c r="K1422" s="13">
        <f t="shared" si="274"/>
        <v>14.176963131678598</v>
      </c>
      <c r="L1422" s="13">
        <f t="shared" si="275"/>
        <v>3.0574241919218377</v>
      </c>
      <c r="M1422" s="13">
        <f t="shared" si="280"/>
        <v>3.0691893079834838</v>
      </c>
      <c r="N1422" s="13">
        <f t="shared" si="276"/>
        <v>1.9028973709497599</v>
      </c>
      <c r="O1422" s="13">
        <f t="shared" si="277"/>
        <v>8.1571868852445579</v>
      </c>
      <c r="Q1422">
        <v>23.648049302029111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45.69654439177495</v>
      </c>
      <c r="G1423" s="13">
        <f t="shared" si="271"/>
        <v>2.0542597625451879</v>
      </c>
      <c r="H1423" s="13">
        <f t="shared" si="272"/>
        <v>43.642284629229763</v>
      </c>
      <c r="I1423" s="16">
        <f t="shared" si="279"/>
        <v>54.761823568986522</v>
      </c>
      <c r="J1423" s="13">
        <f t="shared" si="273"/>
        <v>45.90126998673049</v>
      </c>
      <c r="K1423" s="13">
        <f t="shared" si="274"/>
        <v>8.8605535822560313</v>
      </c>
      <c r="L1423" s="13">
        <f t="shared" si="275"/>
        <v>0</v>
      </c>
      <c r="M1423" s="13">
        <f t="shared" si="280"/>
        <v>1.1662919370337239</v>
      </c>
      <c r="N1423" s="13">
        <f t="shared" si="276"/>
        <v>0.72310100096090879</v>
      </c>
      <c r="O1423" s="13">
        <f t="shared" si="277"/>
        <v>2.7773607635060968</v>
      </c>
      <c r="Q1423">
        <v>20.027883141095039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54.69678807719265</v>
      </c>
      <c r="G1424" s="13">
        <f t="shared" si="271"/>
        <v>3.0605122494168739</v>
      </c>
      <c r="H1424" s="13">
        <f t="shared" si="272"/>
        <v>51.636275827775776</v>
      </c>
      <c r="I1424" s="16">
        <f t="shared" si="279"/>
        <v>60.496829410031808</v>
      </c>
      <c r="J1424" s="13">
        <f t="shared" si="273"/>
        <v>42.268174862212554</v>
      </c>
      <c r="K1424" s="13">
        <f t="shared" si="274"/>
        <v>18.228654547819254</v>
      </c>
      <c r="L1424" s="13">
        <f t="shared" si="275"/>
        <v>7.1389068151726933</v>
      </c>
      <c r="M1424" s="13">
        <f t="shared" si="280"/>
        <v>7.5820977512455086</v>
      </c>
      <c r="N1424" s="13">
        <f t="shared" si="276"/>
        <v>4.7009006057722154</v>
      </c>
      <c r="O1424" s="13">
        <f t="shared" si="277"/>
        <v>7.7614128551890893</v>
      </c>
      <c r="Q1424">
        <v>15.004442893788379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167.3112978349869</v>
      </c>
      <c r="G1425" s="13">
        <f t="shared" si="271"/>
        <v>15.651130288483566</v>
      </c>
      <c r="H1425" s="13">
        <f t="shared" si="272"/>
        <v>151.66016754650335</v>
      </c>
      <c r="I1425" s="16">
        <f t="shared" si="279"/>
        <v>162.74991527914989</v>
      </c>
      <c r="J1425" s="13">
        <f t="shared" si="273"/>
        <v>51.258616587487694</v>
      </c>
      <c r="K1425" s="13">
        <f t="shared" si="274"/>
        <v>111.49129869166219</v>
      </c>
      <c r="L1425" s="13">
        <f t="shared" si="275"/>
        <v>101.08729092831975</v>
      </c>
      <c r="M1425" s="13">
        <f t="shared" si="280"/>
        <v>103.96848807379304</v>
      </c>
      <c r="N1425" s="13">
        <f t="shared" si="276"/>
        <v>64.460462605751687</v>
      </c>
      <c r="O1425" s="13">
        <f t="shared" si="277"/>
        <v>80.111592894235258</v>
      </c>
      <c r="Q1425">
        <v>13.7087209626067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31.64122893950881</v>
      </c>
      <c r="G1426" s="13">
        <f t="shared" si="271"/>
        <v>0.48283607425952457</v>
      </c>
      <c r="H1426" s="13">
        <f t="shared" si="272"/>
        <v>31.158392865249287</v>
      </c>
      <c r="I1426" s="16">
        <f t="shared" si="279"/>
        <v>41.562400628591732</v>
      </c>
      <c r="J1426" s="13">
        <f t="shared" si="273"/>
        <v>29.926165574284322</v>
      </c>
      <c r="K1426" s="13">
        <f t="shared" si="274"/>
        <v>11.636235054307409</v>
      </c>
      <c r="L1426" s="13">
        <f t="shared" si="275"/>
        <v>0.49801469274687304</v>
      </c>
      <c r="M1426" s="13">
        <f t="shared" si="280"/>
        <v>40.006040160788231</v>
      </c>
      <c r="N1426" s="13">
        <f t="shared" si="276"/>
        <v>24.803744899688702</v>
      </c>
      <c r="O1426" s="13">
        <f t="shared" si="277"/>
        <v>25.286580973948226</v>
      </c>
      <c r="Q1426">
        <v>10.39576559354839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18.310447590846341</v>
      </c>
      <c r="G1427" s="13">
        <f t="shared" si="271"/>
        <v>0</v>
      </c>
      <c r="H1427" s="13">
        <f t="shared" si="272"/>
        <v>18.310447590846341</v>
      </c>
      <c r="I1427" s="16">
        <f t="shared" si="279"/>
        <v>29.448667952406876</v>
      </c>
      <c r="J1427" s="13">
        <f t="shared" si="273"/>
        <v>25.829101587158416</v>
      </c>
      <c r="K1427" s="13">
        <f t="shared" si="274"/>
        <v>3.6195663652484598</v>
      </c>
      <c r="L1427" s="13">
        <f t="shared" si="275"/>
        <v>0</v>
      </c>
      <c r="M1427" s="13">
        <f t="shared" si="280"/>
        <v>15.202295261099529</v>
      </c>
      <c r="N1427" s="13">
        <f t="shared" si="276"/>
        <v>9.4254230618817072</v>
      </c>
      <c r="O1427" s="13">
        <f t="shared" si="277"/>
        <v>9.4254230618817072</v>
      </c>
      <c r="Q1427">
        <v>13.645906229759801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45.204250380168567</v>
      </c>
      <c r="G1428" s="13">
        <f t="shared" si="271"/>
        <v>1.9992199113183187</v>
      </c>
      <c r="H1428" s="13">
        <f t="shared" si="272"/>
        <v>43.205030468850246</v>
      </c>
      <c r="I1428" s="16">
        <f t="shared" si="279"/>
        <v>46.824596834098706</v>
      </c>
      <c r="J1428" s="13">
        <f t="shared" si="273"/>
        <v>36.833064150936714</v>
      </c>
      <c r="K1428" s="13">
        <f t="shared" si="274"/>
        <v>9.9915326831619922</v>
      </c>
      <c r="L1428" s="13">
        <f t="shared" si="275"/>
        <v>0</v>
      </c>
      <c r="M1428" s="13">
        <f t="shared" si="280"/>
        <v>5.7768721992178218</v>
      </c>
      <c r="N1428" s="13">
        <f t="shared" si="276"/>
        <v>3.5816607635150497</v>
      </c>
      <c r="O1428" s="13">
        <f t="shared" si="277"/>
        <v>5.5808806748333684</v>
      </c>
      <c r="Q1428">
        <v>15.143156342156299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39.172230118931679</v>
      </c>
      <c r="G1429" s="13">
        <f t="shared" si="271"/>
        <v>1.3248231281996272</v>
      </c>
      <c r="H1429" s="13">
        <f t="shared" si="272"/>
        <v>37.847406990732054</v>
      </c>
      <c r="I1429" s="16">
        <f t="shared" si="279"/>
        <v>47.838939673894046</v>
      </c>
      <c r="J1429" s="13">
        <f t="shared" si="273"/>
        <v>38.286152865254742</v>
      </c>
      <c r="K1429" s="13">
        <f t="shared" si="274"/>
        <v>9.5527868086393042</v>
      </c>
      <c r="L1429" s="13">
        <f t="shared" si="275"/>
        <v>0</v>
      </c>
      <c r="M1429" s="13">
        <f t="shared" si="280"/>
        <v>2.1952114357027721</v>
      </c>
      <c r="N1429" s="13">
        <f t="shared" si="276"/>
        <v>1.3610310901357188</v>
      </c>
      <c r="O1429" s="13">
        <f t="shared" si="277"/>
        <v>2.6858542183353462</v>
      </c>
      <c r="Q1429">
        <v>16.116379964880611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11.82874227025334</v>
      </c>
      <c r="G1430" s="13">
        <f t="shared" si="271"/>
        <v>0</v>
      </c>
      <c r="H1430" s="13">
        <f t="shared" si="272"/>
        <v>11.82874227025334</v>
      </c>
      <c r="I1430" s="16">
        <f t="shared" si="279"/>
        <v>21.381529078892644</v>
      </c>
      <c r="J1430" s="13">
        <f t="shared" si="273"/>
        <v>20.729483642699762</v>
      </c>
      <c r="K1430" s="13">
        <f t="shared" si="274"/>
        <v>0.65204543619288202</v>
      </c>
      <c r="L1430" s="13">
        <f t="shared" si="275"/>
        <v>0</v>
      </c>
      <c r="M1430" s="13">
        <f t="shared" si="280"/>
        <v>0.83418034556705334</v>
      </c>
      <c r="N1430" s="13">
        <f t="shared" si="276"/>
        <v>0.51719181425157301</v>
      </c>
      <c r="O1430" s="13">
        <f t="shared" si="277"/>
        <v>0.51719181425157301</v>
      </c>
      <c r="Q1430">
        <v>20.097886261585991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8.6854150920605306</v>
      </c>
      <c r="G1431" s="13">
        <f t="shared" si="271"/>
        <v>0</v>
      </c>
      <c r="H1431" s="13">
        <f t="shared" si="272"/>
        <v>8.6854150920605306</v>
      </c>
      <c r="I1431" s="16">
        <f t="shared" si="279"/>
        <v>9.3374605282534127</v>
      </c>
      <c r="J1431" s="13">
        <f t="shared" si="273"/>
        <v>9.3081414726063638</v>
      </c>
      <c r="K1431" s="13">
        <f t="shared" si="274"/>
        <v>2.9319055647048842E-2</v>
      </c>
      <c r="L1431" s="13">
        <f t="shared" si="275"/>
        <v>0</v>
      </c>
      <c r="M1431" s="13">
        <f t="shared" si="280"/>
        <v>0.31698853131548033</v>
      </c>
      <c r="N1431" s="13">
        <f t="shared" si="276"/>
        <v>0.19653288941559779</v>
      </c>
      <c r="O1431" s="13">
        <f t="shared" si="277"/>
        <v>0.19653288941559779</v>
      </c>
      <c r="Q1431">
        <v>24.771481276488021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0.36428571399999998</v>
      </c>
      <c r="G1432" s="13">
        <f t="shared" si="271"/>
        <v>0</v>
      </c>
      <c r="H1432" s="13">
        <f t="shared" si="272"/>
        <v>0.36428571399999998</v>
      </c>
      <c r="I1432" s="16">
        <f t="shared" si="279"/>
        <v>0.39360476964704882</v>
      </c>
      <c r="J1432" s="13">
        <f t="shared" si="273"/>
        <v>0.39360249177695211</v>
      </c>
      <c r="K1432" s="13">
        <f t="shared" si="274"/>
        <v>2.2778700967118759E-6</v>
      </c>
      <c r="L1432" s="13">
        <f t="shared" si="275"/>
        <v>0</v>
      </c>
      <c r="M1432" s="13">
        <f t="shared" si="280"/>
        <v>0.12045564189988253</v>
      </c>
      <c r="N1432" s="13">
        <f t="shared" si="276"/>
        <v>7.468249797792717E-2</v>
      </c>
      <c r="O1432" s="13">
        <f t="shared" si="277"/>
        <v>7.468249797792717E-2</v>
      </c>
      <c r="Q1432">
        <v>24.543047000000008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6.3801775612060014</v>
      </c>
      <c r="G1433" s="13">
        <f t="shared" si="271"/>
        <v>0</v>
      </c>
      <c r="H1433" s="13">
        <f t="shared" si="272"/>
        <v>6.3801775612060014</v>
      </c>
      <c r="I1433" s="16">
        <f t="shared" si="279"/>
        <v>6.3801798390760984</v>
      </c>
      <c r="J1433" s="13">
        <f t="shared" si="273"/>
        <v>6.3705634132690561</v>
      </c>
      <c r="K1433" s="13">
        <f t="shared" si="274"/>
        <v>9.6164258070423614E-3</v>
      </c>
      <c r="L1433" s="13">
        <f t="shared" si="275"/>
        <v>0</v>
      </c>
      <c r="M1433" s="13">
        <f t="shared" si="280"/>
        <v>4.5773143921955362E-2</v>
      </c>
      <c r="N1433" s="13">
        <f t="shared" si="276"/>
        <v>2.8379349231612325E-2</v>
      </c>
      <c r="O1433" s="13">
        <f t="shared" si="277"/>
        <v>2.8379349231612325E-2</v>
      </c>
      <c r="Q1433">
        <v>24.590131611840832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2.1161670928375091</v>
      </c>
      <c r="G1434" s="13">
        <f t="shared" si="271"/>
        <v>0</v>
      </c>
      <c r="H1434" s="13">
        <f t="shared" si="272"/>
        <v>2.1161670928375091</v>
      </c>
      <c r="I1434" s="16">
        <f t="shared" si="279"/>
        <v>2.1257835186445515</v>
      </c>
      <c r="J1434" s="13">
        <f t="shared" si="273"/>
        <v>2.1253859509398159</v>
      </c>
      <c r="K1434" s="13">
        <f t="shared" si="274"/>
        <v>3.9756770473564629E-4</v>
      </c>
      <c r="L1434" s="13">
        <f t="shared" si="275"/>
        <v>0</v>
      </c>
      <c r="M1434" s="13">
        <f t="shared" si="280"/>
        <v>1.7393794690343037E-2</v>
      </c>
      <c r="N1434" s="13">
        <f t="shared" si="276"/>
        <v>1.0784152708012683E-2</v>
      </c>
      <c r="O1434" s="13">
        <f t="shared" si="277"/>
        <v>1.0784152708012683E-2</v>
      </c>
      <c r="Q1434">
        <v>23.808492976785889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1.0845148234212401</v>
      </c>
      <c r="G1435" s="13">
        <f t="shared" si="271"/>
        <v>0</v>
      </c>
      <c r="H1435" s="13">
        <f t="shared" si="272"/>
        <v>1.0845148234212401</v>
      </c>
      <c r="I1435" s="16">
        <f t="shared" si="279"/>
        <v>1.0849123911259757</v>
      </c>
      <c r="J1435" s="13">
        <f t="shared" si="273"/>
        <v>1.0848499284136424</v>
      </c>
      <c r="K1435" s="13">
        <f t="shared" si="274"/>
        <v>6.2462712333344328E-5</v>
      </c>
      <c r="L1435" s="13">
        <f t="shared" si="275"/>
        <v>0</v>
      </c>
      <c r="M1435" s="13">
        <f t="shared" si="280"/>
        <v>6.6096419823303536E-3</v>
      </c>
      <c r="N1435" s="13">
        <f t="shared" si="276"/>
        <v>4.097978029044819E-3</v>
      </c>
      <c r="O1435" s="13">
        <f t="shared" si="277"/>
        <v>4.097978029044819E-3</v>
      </c>
      <c r="Q1435">
        <v>22.62080813073316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12.10165672570921</v>
      </c>
      <c r="G1436" s="13">
        <f t="shared" si="271"/>
        <v>0</v>
      </c>
      <c r="H1436" s="13">
        <f t="shared" si="272"/>
        <v>12.10165672570921</v>
      </c>
      <c r="I1436" s="16">
        <f t="shared" si="279"/>
        <v>12.101719188421544</v>
      </c>
      <c r="J1436" s="13">
        <f t="shared" si="273"/>
        <v>11.917500040112303</v>
      </c>
      <c r="K1436" s="13">
        <f t="shared" si="274"/>
        <v>0.18421914830924102</v>
      </c>
      <c r="L1436" s="13">
        <f t="shared" si="275"/>
        <v>0</v>
      </c>
      <c r="M1436" s="13">
        <f t="shared" si="280"/>
        <v>2.5116639532855346E-3</v>
      </c>
      <c r="N1436" s="13">
        <f t="shared" si="276"/>
        <v>1.5572316510370314E-3</v>
      </c>
      <c r="O1436" s="13">
        <f t="shared" si="277"/>
        <v>1.5572316510370314E-3</v>
      </c>
      <c r="Q1436">
        <v>17.128301505564551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45.693018682593937</v>
      </c>
      <c r="G1437" s="13">
        <f t="shared" si="271"/>
        <v>2.05386557837025</v>
      </c>
      <c r="H1437" s="13">
        <f t="shared" si="272"/>
        <v>43.639153104223688</v>
      </c>
      <c r="I1437" s="16">
        <f t="shared" si="279"/>
        <v>43.823372252532927</v>
      </c>
      <c r="J1437" s="13">
        <f t="shared" si="273"/>
        <v>34.593980964992873</v>
      </c>
      <c r="K1437" s="13">
        <f t="shared" si="274"/>
        <v>9.2293912875400537</v>
      </c>
      <c r="L1437" s="13">
        <f t="shared" si="275"/>
        <v>0</v>
      </c>
      <c r="M1437" s="13">
        <f t="shared" si="280"/>
        <v>9.544323022485032E-4</v>
      </c>
      <c r="N1437" s="13">
        <f t="shared" si="276"/>
        <v>5.9174802739407194E-4</v>
      </c>
      <c r="O1437" s="13">
        <f t="shared" si="277"/>
        <v>2.0544573263976442</v>
      </c>
      <c r="Q1437">
        <v>14.32380179682988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3.2568453542157073E-2</v>
      </c>
      <c r="G1438" s="13">
        <f t="shared" si="271"/>
        <v>0</v>
      </c>
      <c r="H1438" s="13">
        <f t="shared" si="272"/>
        <v>3.2568453542157073E-2</v>
      </c>
      <c r="I1438" s="16">
        <f t="shared" si="279"/>
        <v>9.2619597410822099</v>
      </c>
      <c r="J1438" s="13">
        <f t="shared" si="273"/>
        <v>9.0628452022044339</v>
      </c>
      <c r="K1438" s="13">
        <f t="shared" si="274"/>
        <v>0.19911453887777597</v>
      </c>
      <c r="L1438" s="13">
        <f t="shared" si="275"/>
        <v>0</v>
      </c>
      <c r="M1438" s="13">
        <f t="shared" si="280"/>
        <v>3.6268427485443126E-4</v>
      </c>
      <c r="N1438" s="13">
        <f t="shared" si="276"/>
        <v>2.2486425040974737E-4</v>
      </c>
      <c r="O1438" s="13">
        <f t="shared" si="277"/>
        <v>2.2486425040974737E-4</v>
      </c>
      <c r="Q1438">
        <v>10.67661159354839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44.356028480714528</v>
      </c>
      <c r="G1439" s="13">
        <f t="shared" si="271"/>
        <v>1.9043863239647292</v>
      </c>
      <c r="H1439" s="13">
        <f t="shared" si="272"/>
        <v>42.451642156749799</v>
      </c>
      <c r="I1439" s="16">
        <f t="shared" si="279"/>
        <v>42.650756695627578</v>
      </c>
      <c r="J1439" s="13">
        <f t="shared" si="273"/>
        <v>34.281973502647176</v>
      </c>
      <c r="K1439" s="13">
        <f t="shared" si="274"/>
        <v>8.368783192980402</v>
      </c>
      <c r="L1439" s="13">
        <f t="shared" si="275"/>
        <v>0</v>
      </c>
      <c r="M1439" s="13">
        <f t="shared" si="280"/>
        <v>1.3782002444468389E-4</v>
      </c>
      <c r="N1439" s="13">
        <f t="shared" si="276"/>
        <v>8.5448415155704003E-5</v>
      </c>
      <c r="O1439" s="13">
        <f t="shared" si="277"/>
        <v>1.904471772379885</v>
      </c>
      <c r="Q1439">
        <v>14.645516388076469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22.34851174248362</v>
      </c>
      <c r="G1440" s="13">
        <f t="shared" si="271"/>
        <v>0</v>
      </c>
      <c r="H1440" s="13">
        <f t="shared" si="272"/>
        <v>22.34851174248362</v>
      </c>
      <c r="I1440" s="16">
        <f t="shared" si="279"/>
        <v>30.717294935464022</v>
      </c>
      <c r="J1440" s="13">
        <f t="shared" si="273"/>
        <v>27.620771198308656</v>
      </c>
      <c r="K1440" s="13">
        <f t="shared" si="274"/>
        <v>3.0965237371553656</v>
      </c>
      <c r="L1440" s="13">
        <f t="shared" si="275"/>
        <v>0</v>
      </c>
      <c r="M1440" s="13">
        <f t="shared" si="280"/>
        <v>5.2371609288979882E-5</v>
      </c>
      <c r="N1440" s="13">
        <f t="shared" si="276"/>
        <v>3.2470397759167528E-5</v>
      </c>
      <c r="O1440" s="13">
        <f t="shared" si="277"/>
        <v>3.2470397759167528E-5</v>
      </c>
      <c r="Q1440">
        <v>15.952506871215419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38.983397496514961</v>
      </c>
      <c r="G1441" s="13">
        <f t="shared" si="271"/>
        <v>1.3037111113975501</v>
      </c>
      <c r="H1441" s="13">
        <f t="shared" si="272"/>
        <v>37.679686385117414</v>
      </c>
      <c r="I1441" s="16">
        <f t="shared" si="279"/>
        <v>40.776210122272779</v>
      </c>
      <c r="J1441" s="13">
        <f t="shared" si="273"/>
        <v>33.978843063004859</v>
      </c>
      <c r="K1441" s="13">
        <f t="shared" si="274"/>
        <v>6.7973670592679198</v>
      </c>
      <c r="L1441" s="13">
        <f t="shared" si="275"/>
        <v>0</v>
      </c>
      <c r="M1441" s="13">
        <f t="shared" si="280"/>
        <v>1.9901211529812355E-5</v>
      </c>
      <c r="N1441" s="13">
        <f t="shared" si="276"/>
        <v>1.233875114848366E-5</v>
      </c>
      <c r="O1441" s="13">
        <f t="shared" si="277"/>
        <v>1.3037234501486987</v>
      </c>
      <c r="Q1441">
        <v>15.571424538197659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3.630671430072502</v>
      </c>
      <c r="G1442" s="13">
        <f t="shared" si="271"/>
        <v>0</v>
      </c>
      <c r="H1442" s="13">
        <f t="shared" si="272"/>
        <v>3.630671430072502</v>
      </c>
      <c r="I1442" s="16">
        <f t="shared" si="279"/>
        <v>10.428038489340421</v>
      </c>
      <c r="J1442" s="13">
        <f t="shared" si="273"/>
        <v>10.346881281097577</v>
      </c>
      <c r="K1442" s="13">
        <f t="shared" si="274"/>
        <v>8.1157208242844447E-2</v>
      </c>
      <c r="L1442" s="13">
        <f t="shared" si="275"/>
        <v>0</v>
      </c>
      <c r="M1442" s="13">
        <f t="shared" si="280"/>
        <v>7.5624603813286947E-6</v>
      </c>
      <c r="N1442" s="13">
        <f t="shared" si="276"/>
        <v>4.688725436423791E-6</v>
      </c>
      <c r="O1442" s="13">
        <f t="shared" si="277"/>
        <v>4.688725436423791E-6</v>
      </c>
      <c r="Q1442">
        <v>19.84720500288633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15.37451905759742</v>
      </c>
      <c r="G1443" s="13">
        <f t="shared" si="271"/>
        <v>0</v>
      </c>
      <c r="H1443" s="13">
        <f t="shared" si="272"/>
        <v>15.37451905759742</v>
      </c>
      <c r="I1443" s="16">
        <f t="shared" si="279"/>
        <v>15.455676265840264</v>
      </c>
      <c r="J1443" s="13">
        <f t="shared" si="273"/>
        <v>15.298610862899256</v>
      </c>
      <c r="K1443" s="13">
        <f t="shared" si="274"/>
        <v>0.1570654029410079</v>
      </c>
      <c r="L1443" s="13">
        <f t="shared" si="275"/>
        <v>0</v>
      </c>
      <c r="M1443" s="13">
        <f t="shared" si="280"/>
        <v>2.8737349449049038E-6</v>
      </c>
      <c r="N1443" s="13">
        <f t="shared" si="276"/>
        <v>1.7817156658410404E-6</v>
      </c>
      <c r="O1443" s="13">
        <f t="shared" si="277"/>
        <v>1.7817156658410404E-6</v>
      </c>
      <c r="Q1443">
        <v>23.50480082780032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0.14529368918516811</v>
      </c>
      <c r="G1444" s="13">
        <f t="shared" si="271"/>
        <v>0</v>
      </c>
      <c r="H1444" s="13">
        <f t="shared" si="272"/>
        <v>0.14529368918516811</v>
      </c>
      <c r="I1444" s="16">
        <f t="shared" si="279"/>
        <v>0.30235909212617601</v>
      </c>
      <c r="J1444" s="13">
        <f t="shared" si="273"/>
        <v>0.3023580347957972</v>
      </c>
      <c r="K1444" s="13">
        <f t="shared" si="274"/>
        <v>1.0573303788063981E-6</v>
      </c>
      <c r="L1444" s="13">
        <f t="shared" si="275"/>
        <v>0</v>
      </c>
      <c r="M1444" s="13">
        <f t="shared" si="280"/>
        <v>1.0920192790638634E-6</v>
      </c>
      <c r="N1444" s="13">
        <f t="shared" si="276"/>
        <v>6.7705195301959529E-7</v>
      </c>
      <c r="O1444" s="13">
        <f t="shared" si="277"/>
        <v>6.7705195301959529E-7</v>
      </c>
      <c r="Q1444">
        <v>24.373357436724241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13.512868923661591</v>
      </c>
      <c r="G1445" s="13">
        <f t="shared" si="271"/>
        <v>0</v>
      </c>
      <c r="H1445" s="13">
        <f t="shared" si="272"/>
        <v>13.512868923661591</v>
      </c>
      <c r="I1445" s="16">
        <f t="shared" si="279"/>
        <v>13.512869980991969</v>
      </c>
      <c r="J1445" s="13">
        <f t="shared" si="273"/>
        <v>13.44852136883277</v>
      </c>
      <c r="K1445" s="13">
        <f t="shared" si="274"/>
        <v>6.4348612159198737E-2</v>
      </c>
      <c r="L1445" s="13">
        <f t="shared" si="275"/>
        <v>0</v>
      </c>
      <c r="M1445" s="13">
        <f t="shared" si="280"/>
        <v>4.1496732604426806E-7</v>
      </c>
      <c r="N1445" s="13">
        <f t="shared" si="276"/>
        <v>2.572797421474462E-7</v>
      </c>
      <c r="O1445" s="13">
        <f t="shared" si="277"/>
        <v>2.572797421474462E-7</v>
      </c>
      <c r="Q1445">
        <v>27.087859000000009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15.36831078626537</v>
      </c>
      <c r="G1446" s="13">
        <f t="shared" si="271"/>
        <v>0</v>
      </c>
      <c r="H1446" s="13">
        <f t="shared" si="272"/>
        <v>15.36831078626537</v>
      </c>
      <c r="I1446" s="16">
        <f t="shared" si="279"/>
        <v>15.432659398424569</v>
      </c>
      <c r="J1446" s="13">
        <f t="shared" si="273"/>
        <v>15.279115848338741</v>
      </c>
      <c r="K1446" s="13">
        <f t="shared" si="274"/>
        <v>0.15354355008582843</v>
      </c>
      <c r="L1446" s="13">
        <f t="shared" si="275"/>
        <v>0</v>
      </c>
      <c r="M1446" s="13">
        <f t="shared" si="280"/>
        <v>1.5768758389682186E-7</v>
      </c>
      <c r="N1446" s="13">
        <f t="shared" si="276"/>
        <v>9.7766302016029556E-8</v>
      </c>
      <c r="O1446" s="13">
        <f t="shared" si="277"/>
        <v>9.7766302016029556E-8</v>
      </c>
      <c r="Q1446">
        <v>23.63685074058122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16.464045778517569</v>
      </c>
      <c r="G1447" s="13">
        <f t="shared" si="271"/>
        <v>0</v>
      </c>
      <c r="H1447" s="13">
        <f t="shared" si="272"/>
        <v>16.464045778517569</v>
      </c>
      <c r="I1447" s="16">
        <f t="shared" si="279"/>
        <v>16.617589328603398</v>
      </c>
      <c r="J1447" s="13">
        <f t="shared" si="273"/>
        <v>16.422733017547657</v>
      </c>
      <c r="K1447" s="13">
        <f t="shared" si="274"/>
        <v>0.19485631105574086</v>
      </c>
      <c r="L1447" s="13">
        <f t="shared" si="275"/>
        <v>0</v>
      </c>
      <c r="M1447" s="13">
        <f t="shared" si="280"/>
        <v>5.9921281880792304E-8</v>
      </c>
      <c r="N1447" s="13">
        <f t="shared" si="276"/>
        <v>3.7151194766091228E-8</v>
      </c>
      <c r="O1447" s="13">
        <f t="shared" si="277"/>
        <v>3.7151194766091228E-8</v>
      </c>
      <c r="Q1447">
        <v>23.501099215327109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1.3751202962511559</v>
      </c>
      <c r="G1448" s="13">
        <f t="shared" si="271"/>
        <v>0</v>
      </c>
      <c r="H1448" s="13">
        <f t="shared" si="272"/>
        <v>1.3751202962511559</v>
      </c>
      <c r="I1448" s="16">
        <f t="shared" si="279"/>
        <v>1.5699766073068968</v>
      </c>
      <c r="J1448" s="13">
        <f t="shared" si="273"/>
        <v>1.5696046873002401</v>
      </c>
      <c r="K1448" s="13">
        <f t="shared" si="274"/>
        <v>3.7192000665675629E-4</v>
      </c>
      <c r="L1448" s="13">
        <f t="shared" si="275"/>
        <v>0</v>
      </c>
      <c r="M1448" s="13">
        <f t="shared" si="280"/>
        <v>2.2770087114701075E-8</v>
      </c>
      <c r="N1448" s="13">
        <f t="shared" si="276"/>
        <v>1.4117454011114666E-8</v>
      </c>
      <c r="O1448" s="13">
        <f t="shared" si="277"/>
        <v>1.4117454011114666E-8</v>
      </c>
      <c r="Q1448">
        <v>17.844326851350001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49.552452072891121</v>
      </c>
      <c r="G1449" s="13">
        <f t="shared" si="271"/>
        <v>2.4853610558976373</v>
      </c>
      <c r="H1449" s="13">
        <f t="shared" si="272"/>
        <v>47.067091016993487</v>
      </c>
      <c r="I1449" s="16">
        <f t="shared" si="279"/>
        <v>47.067462937000144</v>
      </c>
      <c r="J1449" s="13">
        <f t="shared" si="273"/>
        <v>37.580791756195815</v>
      </c>
      <c r="K1449" s="13">
        <f t="shared" si="274"/>
        <v>9.4866711808043291</v>
      </c>
      <c r="L1449" s="13">
        <f t="shared" si="275"/>
        <v>0</v>
      </c>
      <c r="M1449" s="13">
        <f t="shared" si="280"/>
        <v>8.6526331035864089E-9</v>
      </c>
      <c r="N1449" s="13">
        <f t="shared" si="276"/>
        <v>5.3646325242235738E-9</v>
      </c>
      <c r="O1449" s="13">
        <f t="shared" si="277"/>
        <v>2.4853610612622701</v>
      </c>
      <c r="Q1449">
        <v>15.7918716336128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165.01183868664759</v>
      </c>
      <c r="G1450" s="13">
        <f t="shared" si="271"/>
        <v>15.394044306442304</v>
      </c>
      <c r="H1450" s="13">
        <f t="shared" si="272"/>
        <v>149.61779438020528</v>
      </c>
      <c r="I1450" s="16">
        <f t="shared" si="279"/>
        <v>159.10446556100962</v>
      </c>
      <c r="J1450" s="13">
        <f t="shared" si="273"/>
        <v>45.229201659165582</v>
      </c>
      <c r="K1450" s="13">
        <f t="shared" si="274"/>
        <v>113.87526390184404</v>
      </c>
      <c r="L1450" s="13">
        <f t="shared" si="275"/>
        <v>103.48878491698584</v>
      </c>
      <c r="M1450" s="13">
        <f t="shared" si="280"/>
        <v>103.48878492027384</v>
      </c>
      <c r="N1450" s="13">
        <f t="shared" si="276"/>
        <v>64.163046650569783</v>
      </c>
      <c r="O1450" s="13">
        <f t="shared" si="277"/>
        <v>79.557090957012093</v>
      </c>
      <c r="Q1450">
        <v>11.72972959354839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35.255944636133087</v>
      </c>
      <c r="G1451" s="13">
        <f t="shared" si="271"/>
        <v>0.88697142727841227</v>
      </c>
      <c r="H1451" s="13">
        <f t="shared" si="272"/>
        <v>34.368973208854676</v>
      </c>
      <c r="I1451" s="16">
        <f t="shared" si="279"/>
        <v>44.755452193712884</v>
      </c>
      <c r="J1451" s="13">
        <f t="shared" si="273"/>
        <v>36.921596497513285</v>
      </c>
      <c r="K1451" s="13">
        <f t="shared" si="274"/>
        <v>7.8338556961995991</v>
      </c>
      <c r="L1451" s="13">
        <f t="shared" si="275"/>
        <v>0</v>
      </c>
      <c r="M1451" s="13">
        <f t="shared" si="280"/>
        <v>39.325738269704061</v>
      </c>
      <c r="N1451" s="13">
        <f t="shared" si="276"/>
        <v>24.381957727216516</v>
      </c>
      <c r="O1451" s="13">
        <f t="shared" si="277"/>
        <v>25.268929154494927</v>
      </c>
      <c r="Q1451">
        <v>16.44105513624665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117.6609072921345</v>
      </c>
      <c r="G1452" s="13">
        <f t="shared" si="271"/>
        <v>10.100077372122783</v>
      </c>
      <c r="H1452" s="13">
        <f t="shared" si="272"/>
        <v>107.56082992001171</v>
      </c>
      <c r="I1452" s="16">
        <f t="shared" si="279"/>
        <v>115.39468561621132</v>
      </c>
      <c r="J1452" s="13">
        <f t="shared" si="273"/>
        <v>53.975942992035201</v>
      </c>
      <c r="K1452" s="13">
        <f t="shared" si="274"/>
        <v>61.418742624176119</v>
      </c>
      <c r="L1452" s="13">
        <f t="shared" si="275"/>
        <v>50.64656222991686</v>
      </c>
      <c r="M1452" s="13">
        <f t="shared" si="280"/>
        <v>65.590342772404412</v>
      </c>
      <c r="N1452" s="13">
        <f t="shared" si="276"/>
        <v>40.666012518890739</v>
      </c>
      <c r="O1452" s="13">
        <f t="shared" si="277"/>
        <v>50.766089891013522</v>
      </c>
      <c r="Q1452">
        <v>15.478880481823611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18.285988079593029</v>
      </c>
      <c r="G1453" s="13">
        <f t="shared" si="271"/>
        <v>0</v>
      </c>
      <c r="H1453" s="13">
        <f t="shared" si="272"/>
        <v>18.285988079593029</v>
      </c>
      <c r="I1453" s="16">
        <f t="shared" si="279"/>
        <v>29.058168473852284</v>
      </c>
      <c r="J1453" s="13">
        <f t="shared" si="273"/>
        <v>26.802722635541969</v>
      </c>
      <c r="K1453" s="13">
        <f t="shared" si="274"/>
        <v>2.2554458383103153</v>
      </c>
      <c r="L1453" s="13">
        <f t="shared" si="275"/>
        <v>0</v>
      </c>
      <c r="M1453" s="13">
        <f t="shared" si="280"/>
        <v>24.924330253513673</v>
      </c>
      <c r="N1453" s="13">
        <f t="shared" si="276"/>
        <v>15.453084757178477</v>
      </c>
      <c r="O1453" s="13">
        <f t="shared" si="277"/>
        <v>15.453084757178477</v>
      </c>
      <c r="Q1453">
        <v>17.297918302595448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14.48909237745111</v>
      </c>
      <c r="G1454" s="13">
        <f t="shared" si="271"/>
        <v>0</v>
      </c>
      <c r="H1454" s="13">
        <f t="shared" si="272"/>
        <v>14.48909237745111</v>
      </c>
      <c r="I1454" s="16">
        <f t="shared" si="279"/>
        <v>16.744538215761423</v>
      </c>
      <c r="J1454" s="13">
        <f t="shared" si="273"/>
        <v>16.403532322106937</v>
      </c>
      <c r="K1454" s="13">
        <f t="shared" si="274"/>
        <v>0.34100589365448641</v>
      </c>
      <c r="L1454" s="13">
        <f t="shared" si="275"/>
        <v>0</v>
      </c>
      <c r="M1454" s="13">
        <f t="shared" si="280"/>
        <v>9.4712454963351966</v>
      </c>
      <c r="N1454" s="13">
        <f t="shared" si="276"/>
        <v>5.8721722077278216</v>
      </c>
      <c r="O1454" s="13">
        <f t="shared" si="277"/>
        <v>5.8721722077278216</v>
      </c>
      <c r="Q1454">
        <v>19.607357721766402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19.718999933513629</v>
      </c>
      <c r="G1455" s="13">
        <f t="shared" si="271"/>
        <v>0</v>
      </c>
      <c r="H1455" s="13">
        <f t="shared" si="272"/>
        <v>19.718999933513629</v>
      </c>
      <c r="I1455" s="16">
        <f t="shared" si="279"/>
        <v>20.060005827168116</v>
      </c>
      <c r="J1455" s="13">
        <f t="shared" si="273"/>
        <v>19.623122398724394</v>
      </c>
      <c r="K1455" s="13">
        <f t="shared" si="274"/>
        <v>0.4368834284437213</v>
      </c>
      <c r="L1455" s="13">
        <f t="shared" si="275"/>
        <v>0</v>
      </c>
      <c r="M1455" s="13">
        <f t="shared" si="280"/>
        <v>3.5990732886073751</v>
      </c>
      <c r="N1455" s="13">
        <f t="shared" si="276"/>
        <v>2.2314254389365726</v>
      </c>
      <c r="O1455" s="13">
        <f t="shared" si="277"/>
        <v>2.2314254389365726</v>
      </c>
      <c r="Q1455">
        <v>21.670158410174668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4.9576121424959219</v>
      </c>
      <c r="G1456" s="13">
        <f t="shared" si="271"/>
        <v>0</v>
      </c>
      <c r="H1456" s="13">
        <f t="shared" si="272"/>
        <v>4.9576121424959219</v>
      </c>
      <c r="I1456" s="16">
        <f t="shared" si="279"/>
        <v>5.3944955709396432</v>
      </c>
      <c r="J1456" s="13">
        <f t="shared" si="273"/>
        <v>5.3870387122652712</v>
      </c>
      <c r="K1456" s="13">
        <f t="shared" si="274"/>
        <v>7.4568586743719578E-3</v>
      </c>
      <c r="L1456" s="13">
        <f t="shared" si="275"/>
        <v>0</v>
      </c>
      <c r="M1456" s="13">
        <f t="shared" si="280"/>
        <v>1.3676478496708024</v>
      </c>
      <c r="N1456" s="13">
        <f t="shared" si="276"/>
        <v>0.84794166679589755</v>
      </c>
      <c r="O1456" s="13">
        <f t="shared" si="277"/>
        <v>0.84794166679589755</v>
      </c>
      <c r="Q1456">
        <v>22.8148438709052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39.198318419872962</v>
      </c>
      <c r="G1457" s="13">
        <f t="shared" si="271"/>
        <v>1.32773987341431</v>
      </c>
      <c r="H1457" s="13">
        <f t="shared" si="272"/>
        <v>37.870578546458653</v>
      </c>
      <c r="I1457" s="16">
        <f t="shared" si="279"/>
        <v>37.878035405133026</v>
      </c>
      <c r="J1457" s="13">
        <f t="shared" si="273"/>
        <v>35.968889857509595</v>
      </c>
      <c r="K1457" s="13">
        <f t="shared" si="274"/>
        <v>1.9091455476234316</v>
      </c>
      <c r="L1457" s="13">
        <f t="shared" si="275"/>
        <v>0</v>
      </c>
      <c r="M1457" s="13">
        <f t="shared" si="280"/>
        <v>0.51970618287490489</v>
      </c>
      <c r="N1457" s="13">
        <f t="shared" si="276"/>
        <v>0.32221783338244103</v>
      </c>
      <c r="O1457" s="13">
        <f t="shared" si="277"/>
        <v>1.649957706796751</v>
      </c>
      <c r="Q1457">
        <v>24.424967281042271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6.3222418169334302</v>
      </c>
      <c r="G1458" s="13">
        <f t="shared" si="271"/>
        <v>0</v>
      </c>
      <c r="H1458" s="13">
        <f t="shared" si="272"/>
        <v>6.3222418169334302</v>
      </c>
      <c r="I1458" s="16">
        <f t="shared" si="279"/>
        <v>8.2313873645568627</v>
      </c>
      <c r="J1458" s="13">
        <f t="shared" si="273"/>
        <v>8.2114333374275681</v>
      </c>
      <c r="K1458" s="13">
        <f t="shared" si="274"/>
        <v>1.9954027129294616E-2</v>
      </c>
      <c r="L1458" s="13">
        <f t="shared" si="275"/>
        <v>0</v>
      </c>
      <c r="M1458" s="13">
        <f t="shared" si="280"/>
        <v>0.19748834949246385</v>
      </c>
      <c r="N1458" s="13">
        <f t="shared" si="276"/>
        <v>0.12244277668532759</v>
      </c>
      <c r="O1458" s="13">
        <f t="shared" si="277"/>
        <v>0.12244277668532759</v>
      </c>
      <c r="Q1458">
        <v>24.826332000000011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24.933105685356551</v>
      </c>
      <c r="G1459" s="13">
        <f t="shared" si="271"/>
        <v>0</v>
      </c>
      <c r="H1459" s="13">
        <f t="shared" si="272"/>
        <v>24.933105685356551</v>
      </c>
      <c r="I1459" s="16">
        <f t="shared" si="279"/>
        <v>24.953059712485846</v>
      </c>
      <c r="J1459" s="13">
        <f t="shared" si="273"/>
        <v>23.872758011544821</v>
      </c>
      <c r="K1459" s="13">
        <f t="shared" si="274"/>
        <v>1.0803017009410247</v>
      </c>
      <c r="L1459" s="13">
        <f t="shared" si="275"/>
        <v>0</v>
      </c>
      <c r="M1459" s="13">
        <f t="shared" si="280"/>
        <v>7.5045572807136265E-2</v>
      </c>
      <c r="N1459" s="13">
        <f t="shared" si="276"/>
        <v>4.6528255140424482E-2</v>
      </c>
      <c r="O1459" s="13">
        <f t="shared" si="277"/>
        <v>4.6528255140424482E-2</v>
      </c>
      <c r="Q1459">
        <v>19.66355065496753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18.285992446446429</v>
      </c>
      <c r="G1460" s="13">
        <f t="shared" si="271"/>
        <v>0</v>
      </c>
      <c r="H1460" s="13">
        <f t="shared" si="272"/>
        <v>18.285992446446429</v>
      </c>
      <c r="I1460" s="16">
        <f t="shared" si="279"/>
        <v>19.366294147387453</v>
      </c>
      <c r="J1460" s="13">
        <f t="shared" si="273"/>
        <v>18.653922835144545</v>
      </c>
      <c r="K1460" s="13">
        <f t="shared" si="274"/>
        <v>0.71237131224290806</v>
      </c>
      <c r="L1460" s="13">
        <f t="shared" si="275"/>
        <v>0</v>
      </c>
      <c r="M1460" s="13">
        <f t="shared" si="280"/>
        <v>2.8517317666711783E-2</v>
      </c>
      <c r="N1460" s="13">
        <f t="shared" si="276"/>
        <v>1.7680736953361306E-2</v>
      </c>
      <c r="O1460" s="13">
        <f t="shared" si="277"/>
        <v>1.7680736953361306E-2</v>
      </c>
      <c r="Q1460">
        <v>17.30377020692546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4.5144028040347521</v>
      </c>
      <c r="G1461" s="13">
        <f t="shared" si="271"/>
        <v>0</v>
      </c>
      <c r="H1461" s="13">
        <f t="shared" si="272"/>
        <v>4.5144028040347521</v>
      </c>
      <c r="I1461" s="16">
        <f t="shared" si="279"/>
        <v>5.2267741162776602</v>
      </c>
      <c r="J1461" s="13">
        <f t="shared" si="273"/>
        <v>5.1987634631401081</v>
      </c>
      <c r="K1461" s="13">
        <f t="shared" si="274"/>
        <v>2.8010653137552133E-2</v>
      </c>
      <c r="L1461" s="13">
        <f t="shared" si="275"/>
        <v>0</v>
      </c>
      <c r="M1461" s="13">
        <f t="shared" si="280"/>
        <v>1.0836580713350478E-2</v>
      </c>
      <c r="N1461" s="13">
        <f t="shared" si="276"/>
        <v>6.7186800422772966E-3</v>
      </c>
      <c r="O1461" s="13">
        <f t="shared" si="277"/>
        <v>6.7186800422772966E-3</v>
      </c>
      <c r="Q1461">
        <v>12.667685742401551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57.872552808682649</v>
      </c>
      <c r="G1462" s="13">
        <f t="shared" si="271"/>
        <v>3.4155716534148772</v>
      </c>
      <c r="H1462" s="13">
        <f t="shared" si="272"/>
        <v>54.456981155267769</v>
      </c>
      <c r="I1462" s="16">
        <f t="shared" si="279"/>
        <v>54.484991808405319</v>
      </c>
      <c r="J1462" s="13">
        <f t="shared" si="273"/>
        <v>35.638967844327411</v>
      </c>
      <c r="K1462" s="13">
        <f t="shared" si="274"/>
        <v>18.846023964077908</v>
      </c>
      <c r="L1462" s="13">
        <f t="shared" si="275"/>
        <v>7.7608156146800304</v>
      </c>
      <c r="M1462" s="13">
        <f t="shared" si="280"/>
        <v>7.7649335153511041</v>
      </c>
      <c r="N1462" s="13">
        <f t="shared" si="276"/>
        <v>4.8142587795176848</v>
      </c>
      <c r="O1462" s="13">
        <f t="shared" si="277"/>
        <v>8.2298304329325624</v>
      </c>
      <c r="Q1462">
        <v>11.711209593548389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41.975142889714519</v>
      </c>
      <c r="G1463" s="13">
        <f t="shared" si="271"/>
        <v>1.638196637258537</v>
      </c>
      <c r="H1463" s="13">
        <f t="shared" si="272"/>
        <v>40.336946252455981</v>
      </c>
      <c r="I1463" s="16">
        <f t="shared" si="279"/>
        <v>51.422154601853862</v>
      </c>
      <c r="J1463" s="13">
        <f t="shared" si="273"/>
        <v>38.746301881091611</v>
      </c>
      <c r="K1463" s="13">
        <f t="shared" si="274"/>
        <v>12.675852720762251</v>
      </c>
      <c r="L1463" s="13">
        <f t="shared" si="275"/>
        <v>1.5452764421378919</v>
      </c>
      <c r="M1463" s="13">
        <f t="shared" si="280"/>
        <v>4.4959511779713122</v>
      </c>
      <c r="N1463" s="13">
        <f t="shared" si="276"/>
        <v>2.7874897303422137</v>
      </c>
      <c r="O1463" s="13">
        <f t="shared" si="277"/>
        <v>4.4256863676007505</v>
      </c>
      <c r="Q1463">
        <v>14.96867330675777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60.249274438204949</v>
      </c>
      <c r="G1464" s="13">
        <f t="shared" si="271"/>
        <v>3.6812957975492648</v>
      </c>
      <c r="H1464" s="13">
        <f t="shared" si="272"/>
        <v>56.567978640655681</v>
      </c>
      <c r="I1464" s="16">
        <f t="shared" si="279"/>
        <v>67.698554919280042</v>
      </c>
      <c r="J1464" s="13">
        <f t="shared" si="273"/>
        <v>46.201195260630186</v>
      </c>
      <c r="K1464" s="13">
        <f t="shared" si="274"/>
        <v>21.497359658649856</v>
      </c>
      <c r="L1464" s="13">
        <f t="shared" si="275"/>
        <v>10.43164600484528</v>
      </c>
      <c r="M1464" s="13">
        <f t="shared" si="280"/>
        <v>12.140107452474378</v>
      </c>
      <c r="N1464" s="13">
        <f t="shared" si="276"/>
        <v>7.5268666205341148</v>
      </c>
      <c r="O1464" s="13">
        <f t="shared" si="277"/>
        <v>11.208162418083379</v>
      </c>
      <c r="Q1464">
        <v>15.97134401326349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39.844199700324268</v>
      </c>
      <c r="G1465" s="13">
        <f t="shared" si="271"/>
        <v>1.3999512120618405</v>
      </c>
      <c r="H1465" s="13">
        <f t="shared" si="272"/>
        <v>38.444248488262424</v>
      </c>
      <c r="I1465" s="16">
        <f t="shared" si="279"/>
        <v>49.509962142066996</v>
      </c>
      <c r="J1465" s="13">
        <f t="shared" si="273"/>
        <v>41.015617495329224</v>
      </c>
      <c r="K1465" s="13">
        <f t="shared" si="274"/>
        <v>8.4943446467377726</v>
      </c>
      <c r="L1465" s="13">
        <f t="shared" si="275"/>
        <v>0</v>
      </c>
      <c r="M1465" s="13">
        <f t="shared" si="280"/>
        <v>4.6132408319402636</v>
      </c>
      <c r="N1465" s="13">
        <f t="shared" si="276"/>
        <v>2.8602093158029636</v>
      </c>
      <c r="O1465" s="13">
        <f t="shared" si="277"/>
        <v>4.2601605278648043</v>
      </c>
      <c r="Q1465">
        <v>18.061656586750932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13.489507328271371</v>
      </c>
      <c r="G1466" s="13">
        <f t="shared" si="271"/>
        <v>0</v>
      </c>
      <c r="H1466" s="13">
        <f t="shared" si="272"/>
        <v>13.489507328271371</v>
      </c>
      <c r="I1466" s="16">
        <f t="shared" si="279"/>
        <v>21.983851975009145</v>
      </c>
      <c r="J1466" s="13">
        <f t="shared" si="273"/>
        <v>21.310451471777526</v>
      </c>
      <c r="K1466" s="13">
        <f t="shared" si="274"/>
        <v>0.67340050323161904</v>
      </c>
      <c r="L1466" s="13">
        <f t="shared" si="275"/>
        <v>0</v>
      </c>
      <c r="M1466" s="13">
        <f t="shared" si="280"/>
        <v>1.7530315161373</v>
      </c>
      <c r="N1466" s="13">
        <f t="shared" si="276"/>
        <v>1.0868795400051261</v>
      </c>
      <c r="O1466" s="13">
        <f t="shared" si="277"/>
        <v>1.0868795400051261</v>
      </c>
      <c r="Q1466">
        <v>20.45726243982266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2.0311887173029319</v>
      </c>
      <c r="G1467" s="13">
        <f t="shared" si="271"/>
        <v>0</v>
      </c>
      <c r="H1467" s="13">
        <f t="shared" si="272"/>
        <v>2.0311887173029319</v>
      </c>
      <c r="I1467" s="16">
        <f t="shared" si="279"/>
        <v>2.704589220534551</v>
      </c>
      <c r="J1467" s="13">
        <f t="shared" si="273"/>
        <v>2.703889328262</v>
      </c>
      <c r="K1467" s="13">
        <f t="shared" si="274"/>
        <v>6.9989227255096154E-4</v>
      </c>
      <c r="L1467" s="13">
        <f t="shared" si="275"/>
        <v>0</v>
      </c>
      <c r="M1467" s="13">
        <f t="shared" si="280"/>
        <v>0.66615197613217392</v>
      </c>
      <c r="N1467" s="13">
        <f t="shared" si="276"/>
        <v>0.4130142252019478</v>
      </c>
      <c r="O1467" s="13">
        <f t="shared" si="277"/>
        <v>0.4130142252019478</v>
      </c>
      <c r="Q1467">
        <v>24.930417797298009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0.3715146367899862</v>
      </c>
      <c r="G1468" s="13">
        <f t="shared" si="271"/>
        <v>0</v>
      </c>
      <c r="H1468" s="13">
        <f t="shared" si="272"/>
        <v>0.3715146367899862</v>
      </c>
      <c r="I1468" s="16">
        <f t="shared" si="279"/>
        <v>0.37221452906253716</v>
      </c>
      <c r="J1468" s="13">
        <f t="shared" si="273"/>
        <v>0.37221271789820098</v>
      </c>
      <c r="K1468" s="13">
        <f t="shared" si="274"/>
        <v>1.8111643361740093E-6</v>
      </c>
      <c r="L1468" s="13">
        <f t="shared" si="275"/>
        <v>0</v>
      </c>
      <c r="M1468" s="13">
        <f t="shared" si="280"/>
        <v>0.25313775093022611</v>
      </c>
      <c r="N1468" s="13">
        <f t="shared" si="276"/>
        <v>0.15694540557674019</v>
      </c>
      <c r="O1468" s="13">
        <f t="shared" si="277"/>
        <v>0.15694540557674019</v>
      </c>
      <c r="Q1468">
        <v>24.98523726846075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11.61868127408338</v>
      </c>
      <c r="G1469" s="13">
        <f t="shared" si="271"/>
        <v>0</v>
      </c>
      <c r="H1469" s="13">
        <f t="shared" si="272"/>
        <v>11.61868127408338</v>
      </c>
      <c r="I1469" s="16">
        <f t="shared" si="279"/>
        <v>11.618683085247717</v>
      </c>
      <c r="J1469" s="13">
        <f t="shared" si="273"/>
        <v>11.562750948002956</v>
      </c>
      <c r="K1469" s="13">
        <f t="shared" si="274"/>
        <v>5.5932137244761648E-2</v>
      </c>
      <c r="L1469" s="13">
        <f t="shared" si="275"/>
        <v>0</v>
      </c>
      <c r="M1469" s="13">
        <f t="shared" si="280"/>
        <v>9.619234535348592E-2</v>
      </c>
      <c r="N1469" s="13">
        <f t="shared" si="276"/>
        <v>5.9639254119161267E-2</v>
      </c>
      <c r="O1469" s="13">
        <f t="shared" si="277"/>
        <v>5.9639254119161267E-2</v>
      </c>
      <c r="Q1469">
        <v>24.82397401156457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0.61357822666675299</v>
      </c>
      <c r="G1470" s="13">
        <f t="shared" si="271"/>
        <v>0</v>
      </c>
      <c r="H1470" s="13">
        <f t="shared" si="272"/>
        <v>0.61357822666675299</v>
      </c>
      <c r="I1470" s="16">
        <f t="shared" si="279"/>
        <v>0.66951036391151464</v>
      </c>
      <c r="J1470" s="13">
        <f t="shared" si="273"/>
        <v>0.66949925887525652</v>
      </c>
      <c r="K1470" s="13">
        <f t="shared" si="274"/>
        <v>1.1105036258118872E-5</v>
      </c>
      <c r="L1470" s="13">
        <f t="shared" si="275"/>
        <v>0</v>
      </c>
      <c r="M1470" s="13">
        <f t="shared" si="280"/>
        <v>3.6553091234324653E-2</v>
      </c>
      <c r="N1470" s="13">
        <f t="shared" si="276"/>
        <v>2.2662916565281285E-2</v>
      </c>
      <c r="O1470" s="13">
        <f t="shared" si="277"/>
        <v>2.2662916565281285E-2</v>
      </c>
      <c r="Q1470">
        <v>24.610573000000009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4.5840932871253166</v>
      </c>
      <c r="G1471" s="13">
        <f t="shared" si="271"/>
        <v>0</v>
      </c>
      <c r="H1471" s="13">
        <f t="shared" si="272"/>
        <v>4.5840932871253166</v>
      </c>
      <c r="I1471" s="16">
        <f t="shared" si="279"/>
        <v>4.5841043921615743</v>
      </c>
      <c r="J1471" s="13">
        <f t="shared" si="273"/>
        <v>4.5776975985900696</v>
      </c>
      <c r="K1471" s="13">
        <f t="shared" si="274"/>
        <v>6.4067935715046431E-3</v>
      </c>
      <c r="L1471" s="13">
        <f t="shared" si="275"/>
        <v>0</v>
      </c>
      <c r="M1471" s="13">
        <f t="shared" si="280"/>
        <v>1.3890174669043368E-2</v>
      </c>
      <c r="N1471" s="13">
        <f t="shared" si="276"/>
        <v>8.611908294806887E-3</v>
      </c>
      <c r="O1471" s="13">
        <f t="shared" si="277"/>
        <v>8.611908294806887E-3</v>
      </c>
      <c r="Q1471">
        <v>20.432760194752252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11.7091201115896</v>
      </c>
      <c r="G1472" s="13">
        <f t="shared" si="271"/>
        <v>0</v>
      </c>
      <c r="H1472" s="13">
        <f t="shared" si="272"/>
        <v>11.7091201115896</v>
      </c>
      <c r="I1472" s="16">
        <f t="shared" si="279"/>
        <v>11.715526905161106</v>
      </c>
      <c r="J1472" s="13">
        <f t="shared" si="273"/>
        <v>11.563933215805934</v>
      </c>
      <c r="K1472" s="13">
        <f t="shared" si="274"/>
        <v>0.15159368935517215</v>
      </c>
      <c r="L1472" s="13">
        <f t="shared" si="275"/>
        <v>0</v>
      </c>
      <c r="M1472" s="13">
        <f t="shared" si="280"/>
        <v>5.2782663742364806E-3</v>
      </c>
      <c r="N1472" s="13">
        <f t="shared" si="276"/>
        <v>3.2725251520266179E-3</v>
      </c>
      <c r="O1472" s="13">
        <f t="shared" si="277"/>
        <v>3.2725251520266179E-3</v>
      </c>
      <c r="Q1472">
        <v>17.84489918260795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97.060332932678747</v>
      </c>
      <c r="G1473" s="13">
        <f t="shared" si="271"/>
        <v>7.7968753806285509</v>
      </c>
      <c r="H1473" s="13">
        <f t="shared" si="272"/>
        <v>89.263457552050198</v>
      </c>
      <c r="I1473" s="16">
        <f t="shared" si="279"/>
        <v>89.415051241405365</v>
      </c>
      <c r="J1473" s="13">
        <f t="shared" si="273"/>
        <v>42.976624184185049</v>
      </c>
      <c r="K1473" s="13">
        <f t="shared" si="274"/>
        <v>46.438427057220316</v>
      </c>
      <c r="L1473" s="13">
        <f t="shared" si="275"/>
        <v>35.55609965574984</v>
      </c>
      <c r="M1473" s="13">
        <f t="shared" si="280"/>
        <v>35.558105396972046</v>
      </c>
      <c r="N1473" s="13">
        <f t="shared" si="276"/>
        <v>22.046025346122669</v>
      </c>
      <c r="O1473" s="13">
        <f t="shared" si="277"/>
        <v>29.842900726751218</v>
      </c>
      <c r="Q1473">
        <v>12.29123259354839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10.41187253282296</v>
      </c>
      <c r="G1474" s="13">
        <f t="shared" si="271"/>
        <v>0</v>
      </c>
      <c r="H1474" s="13">
        <f t="shared" si="272"/>
        <v>10.41187253282296</v>
      </c>
      <c r="I1474" s="16">
        <f t="shared" si="279"/>
        <v>21.294199934293438</v>
      </c>
      <c r="J1474" s="13">
        <f t="shared" si="273"/>
        <v>19.812919646495303</v>
      </c>
      <c r="K1474" s="13">
        <f t="shared" si="274"/>
        <v>1.4812802877981355</v>
      </c>
      <c r="L1474" s="13">
        <f t="shared" si="275"/>
        <v>0</v>
      </c>
      <c r="M1474" s="13">
        <f t="shared" si="280"/>
        <v>13.512080050849377</v>
      </c>
      <c r="N1474" s="13">
        <f t="shared" si="276"/>
        <v>8.377489631526613</v>
      </c>
      <c r="O1474" s="13">
        <f t="shared" si="277"/>
        <v>8.377489631526613</v>
      </c>
      <c r="Q1474">
        <v>13.72478653459317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3.6552940447860451</v>
      </c>
      <c r="G1475" s="13">
        <f t="shared" si="271"/>
        <v>0</v>
      </c>
      <c r="H1475" s="13">
        <f t="shared" si="272"/>
        <v>3.6552940447860451</v>
      </c>
      <c r="I1475" s="16">
        <f t="shared" si="279"/>
        <v>5.1365743325841802</v>
      </c>
      <c r="J1475" s="13">
        <f t="shared" si="273"/>
        <v>5.1154906013585082</v>
      </c>
      <c r="K1475" s="13">
        <f t="shared" si="274"/>
        <v>2.1083731225671976E-2</v>
      </c>
      <c r="L1475" s="13">
        <f t="shared" si="275"/>
        <v>0</v>
      </c>
      <c r="M1475" s="13">
        <f t="shared" si="280"/>
        <v>5.1345904193227643</v>
      </c>
      <c r="N1475" s="13">
        <f t="shared" si="276"/>
        <v>3.1834460599801138</v>
      </c>
      <c r="O1475" s="13">
        <f t="shared" si="277"/>
        <v>3.1834460599801138</v>
      </c>
      <c r="Q1475">
        <v>14.3659274195698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8.0793611345187095</v>
      </c>
      <c r="G1476" s="13">
        <f t="shared" si="271"/>
        <v>0</v>
      </c>
      <c r="H1476" s="13">
        <f t="shared" si="272"/>
        <v>8.0793611345187095</v>
      </c>
      <c r="I1476" s="16">
        <f t="shared" si="279"/>
        <v>8.1004448657443824</v>
      </c>
      <c r="J1476" s="13">
        <f t="shared" si="273"/>
        <v>8.0572358415256229</v>
      </c>
      <c r="K1476" s="13">
        <f t="shared" si="274"/>
        <v>4.3209024218759495E-2</v>
      </c>
      <c r="L1476" s="13">
        <f t="shared" si="275"/>
        <v>0</v>
      </c>
      <c r="M1476" s="13">
        <f t="shared" si="280"/>
        <v>1.9511443593426505</v>
      </c>
      <c r="N1476" s="13">
        <f t="shared" si="276"/>
        <v>1.2097095027924434</v>
      </c>
      <c r="O1476" s="13">
        <f t="shared" si="277"/>
        <v>1.2097095027924434</v>
      </c>
      <c r="Q1476">
        <v>18.97390937592187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76.31089547553735</v>
      </c>
      <c r="G1477" s="13">
        <f t="shared" si="271"/>
        <v>5.477030077299073</v>
      </c>
      <c r="H1477" s="13">
        <f t="shared" si="272"/>
        <v>70.833865398238274</v>
      </c>
      <c r="I1477" s="16">
        <f t="shared" si="279"/>
        <v>70.877074422457028</v>
      </c>
      <c r="J1477" s="13">
        <f t="shared" si="273"/>
        <v>49.272977496289052</v>
      </c>
      <c r="K1477" s="13">
        <f t="shared" si="274"/>
        <v>21.604096926167976</v>
      </c>
      <c r="L1477" s="13">
        <f t="shared" si="275"/>
        <v>10.539168088312202</v>
      </c>
      <c r="M1477" s="13">
        <f t="shared" si="280"/>
        <v>11.280602944862409</v>
      </c>
      <c r="N1477" s="13">
        <f t="shared" si="276"/>
        <v>6.9939738258146935</v>
      </c>
      <c r="O1477" s="13">
        <f t="shared" si="277"/>
        <v>12.471003903113766</v>
      </c>
      <c r="Q1477">
        <v>17.125005312358098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5.290447505619329</v>
      </c>
      <c r="G1478" s="13">
        <f t="shared" ref="G1478:G1541" si="282">IF((F1478-$J$2)&gt;0,$I$2*(F1478-$J$2),0)</f>
        <v>0</v>
      </c>
      <c r="H1478" s="13">
        <f t="shared" ref="H1478:H1541" si="283">F1478-G1478</f>
        <v>5.290447505619329</v>
      </c>
      <c r="I1478" s="16">
        <f t="shared" si="279"/>
        <v>16.355376343475104</v>
      </c>
      <c r="J1478" s="13">
        <f t="shared" ref="J1478:J1541" si="284">I1478/SQRT(1+(I1478/($K$2*(300+(25*Q1478)+0.05*(Q1478)^3)))^2)</f>
        <v>16.151726638631501</v>
      </c>
      <c r="K1478" s="13">
        <f t="shared" ref="K1478:K1541" si="285">I1478-J1478</f>
        <v>0.20364970484360256</v>
      </c>
      <c r="L1478" s="13">
        <f t="shared" ref="L1478:L1541" si="286">IF(K1478&gt;$N$2,(K1478-$N$2)/$L$2,0)</f>
        <v>0</v>
      </c>
      <c r="M1478" s="13">
        <f t="shared" si="280"/>
        <v>4.2866291190477153</v>
      </c>
      <c r="N1478" s="13">
        <f t="shared" ref="N1478:N1541" si="287">$M$2*M1478</f>
        <v>2.6577100538095833</v>
      </c>
      <c r="O1478" s="13">
        <f t="shared" ref="O1478:O1541" si="288">N1478+G1478</f>
        <v>2.6577100538095833</v>
      </c>
      <c r="Q1478">
        <v>22.839891052820601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1.681219275691594</v>
      </c>
      <c r="G1479" s="13">
        <f t="shared" si="282"/>
        <v>0</v>
      </c>
      <c r="H1479" s="13">
        <f t="shared" si="283"/>
        <v>1.681219275691594</v>
      </c>
      <c r="I1479" s="16">
        <f t="shared" ref="I1479:I1542" si="290">H1479+K1478-L1478</f>
        <v>1.8848689805351966</v>
      </c>
      <c r="J1479" s="13">
        <f t="shared" si="284"/>
        <v>1.8845886301909496</v>
      </c>
      <c r="K1479" s="13">
        <f t="shared" si="285"/>
        <v>2.8035034424700456E-4</v>
      </c>
      <c r="L1479" s="13">
        <f t="shared" si="286"/>
        <v>0</v>
      </c>
      <c r="M1479" s="13">
        <f t="shared" ref="M1479:M1542" si="291">L1479+M1478-N1478</f>
        <v>1.628919065238132</v>
      </c>
      <c r="N1479" s="13">
        <f t="shared" si="287"/>
        <v>1.0099298204476419</v>
      </c>
      <c r="O1479" s="13">
        <f t="shared" si="288"/>
        <v>1.0099298204476419</v>
      </c>
      <c r="Q1479">
        <v>23.726720388628291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0.114285714</v>
      </c>
      <c r="G1480" s="13">
        <f t="shared" si="282"/>
        <v>0</v>
      </c>
      <c r="H1480" s="13">
        <f t="shared" si="283"/>
        <v>0.114285714</v>
      </c>
      <c r="I1480" s="16">
        <f t="shared" si="290"/>
        <v>0.114566064344247</v>
      </c>
      <c r="J1480" s="13">
        <f t="shared" si="284"/>
        <v>0.11456600729250155</v>
      </c>
      <c r="K1480" s="13">
        <f t="shared" si="285"/>
        <v>5.7051745452896263E-8</v>
      </c>
      <c r="L1480" s="13">
        <f t="shared" si="286"/>
        <v>0</v>
      </c>
      <c r="M1480" s="13">
        <f t="shared" si="291"/>
        <v>0.61898924479049011</v>
      </c>
      <c r="N1480" s="13">
        <f t="shared" si="287"/>
        <v>0.38377333177010386</v>
      </c>
      <c r="O1480" s="13">
        <f t="shared" si="288"/>
        <v>0.38377333177010386</v>
      </c>
      <c r="Q1480">
        <v>24.431746000000011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0.94572797169514755</v>
      </c>
      <c r="G1481" s="13">
        <f t="shared" si="282"/>
        <v>0</v>
      </c>
      <c r="H1481" s="13">
        <f t="shared" si="283"/>
        <v>0.94572797169514755</v>
      </c>
      <c r="I1481" s="16">
        <f t="shared" si="290"/>
        <v>0.94572802874689299</v>
      </c>
      <c r="J1481" s="13">
        <f t="shared" si="284"/>
        <v>0.94569387295270679</v>
      </c>
      <c r="K1481" s="13">
        <f t="shared" si="285"/>
        <v>3.4155794186196964E-5</v>
      </c>
      <c r="L1481" s="13">
        <f t="shared" si="286"/>
        <v>0</v>
      </c>
      <c r="M1481" s="13">
        <f t="shared" si="291"/>
        <v>0.23521591302038625</v>
      </c>
      <c r="N1481" s="13">
        <f t="shared" si="287"/>
        <v>0.14583386607263948</v>
      </c>
      <c r="O1481" s="13">
        <f t="shared" si="288"/>
        <v>0.14583386607263948</v>
      </c>
      <c r="Q1481">
        <v>23.985780007358759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0.48002477499783869</v>
      </c>
      <c r="G1482" s="13">
        <f t="shared" si="282"/>
        <v>0</v>
      </c>
      <c r="H1482" s="13">
        <f t="shared" si="283"/>
        <v>0.48002477499783869</v>
      </c>
      <c r="I1482" s="16">
        <f t="shared" si="290"/>
        <v>0.48005893079202488</v>
      </c>
      <c r="J1482" s="13">
        <f t="shared" si="284"/>
        <v>0.48005473593961384</v>
      </c>
      <c r="K1482" s="13">
        <f t="shared" si="285"/>
        <v>4.1948524110435592E-6</v>
      </c>
      <c r="L1482" s="13">
        <f t="shared" si="286"/>
        <v>0</v>
      </c>
      <c r="M1482" s="13">
        <f t="shared" si="291"/>
        <v>8.9382046947746763E-2</v>
      </c>
      <c r="N1482" s="13">
        <f t="shared" si="287"/>
        <v>5.541686910760299E-2</v>
      </c>
      <c r="O1482" s="13">
        <f t="shared" si="288"/>
        <v>5.541686910760299E-2</v>
      </c>
      <c r="Q1482">
        <v>24.436074252212961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42.11125369288667</v>
      </c>
      <c r="G1483" s="13">
        <f t="shared" si="282"/>
        <v>1.6534142068010136</v>
      </c>
      <c r="H1483" s="13">
        <f t="shared" si="283"/>
        <v>40.457839486085653</v>
      </c>
      <c r="I1483" s="16">
        <f t="shared" si="290"/>
        <v>40.457843680938062</v>
      </c>
      <c r="J1483" s="13">
        <f t="shared" si="284"/>
        <v>36.55297200305808</v>
      </c>
      <c r="K1483" s="13">
        <f t="shared" si="285"/>
        <v>3.9048716778799815</v>
      </c>
      <c r="L1483" s="13">
        <f t="shared" si="286"/>
        <v>0</v>
      </c>
      <c r="M1483" s="13">
        <f t="shared" si="291"/>
        <v>3.3965177840143773E-2</v>
      </c>
      <c r="N1483" s="13">
        <f t="shared" si="287"/>
        <v>2.105841026088914E-2</v>
      </c>
      <c r="O1483" s="13">
        <f t="shared" si="288"/>
        <v>1.6744726170619026</v>
      </c>
      <c r="Q1483">
        <v>20.21347850619243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7.8269819781255414</v>
      </c>
      <c r="G1484" s="13">
        <f t="shared" si="282"/>
        <v>0</v>
      </c>
      <c r="H1484" s="13">
        <f t="shared" si="283"/>
        <v>7.8269819781255414</v>
      </c>
      <c r="I1484" s="16">
        <f t="shared" si="290"/>
        <v>11.731853656005523</v>
      </c>
      <c r="J1484" s="13">
        <f t="shared" si="284"/>
        <v>11.540298775254978</v>
      </c>
      <c r="K1484" s="13">
        <f t="shared" si="285"/>
        <v>0.1915548807505445</v>
      </c>
      <c r="L1484" s="13">
        <f t="shared" si="286"/>
        <v>0</v>
      </c>
      <c r="M1484" s="13">
        <f t="shared" si="291"/>
        <v>1.2906767579254633E-2</v>
      </c>
      <c r="N1484" s="13">
        <f t="shared" si="287"/>
        <v>8.0021958991378719E-3</v>
      </c>
      <c r="O1484" s="13">
        <f t="shared" si="288"/>
        <v>8.0021958991378719E-3</v>
      </c>
      <c r="Q1484">
        <v>16.17631632920871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4.4360709236515916</v>
      </c>
      <c r="G1485" s="13">
        <f t="shared" si="282"/>
        <v>0</v>
      </c>
      <c r="H1485" s="13">
        <f t="shared" si="283"/>
        <v>4.4360709236515916</v>
      </c>
      <c r="I1485" s="16">
        <f t="shared" si="290"/>
        <v>4.6276258044021361</v>
      </c>
      <c r="J1485" s="13">
        <f t="shared" si="284"/>
        <v>4.6108707481990745</v>
      </c>
      <c r="K1485" s="13">
        <f t="shared" si="285"/>
        <v>1.6755056203061613E-2</v>
      </c>
      <c r="L1485" s="13">
        <f t="shared" si="286"/>
        <v>0</v>
      </c>
      <c r="M1485" s="13">
        <f t="shared" si="291"/>
        <v>4.9045716801167615E-3</v>
      </c>
      <c r="N1485" s="13">
        <f t="shared" si="287"/>
        <v>3.0408344416723919E-3</v>
      </c>
      <c r="O1485" s="13">
        <f t="shared" si="288"/>
        <v>3.0408344416723919E-3</v>
      </c>
      <c r="Q1485">
        <v>13.76935859354839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5.3193594897324026</v>
      </c>
      <c r="G1486" s="13">
        <f t="shared" si="282"/>
        <v>0</v>
      </c>
      <c r="H1486" s="13">
        <f t="shared" si="283"/>
        <v>5.3193594897324026</v>
      </c>
      <c r="I1486" s="16">
        <f t="shared" si="290"/>
        <v>5.3361145459354642</v>
      </c>
      <c r="J1486" s="13">
        <f t="shared" si="284"/>
        <v>5.3112296999987922</v>
      </c>
      <c r="K1486" s="13">
        <f t="shared" si="285"/>
        <v>2.4884845936671951E-2</v>
      </c>
      <c r="L1486" s="13">
        <f t="shared" si="286"/>
        <v>0</v>
      </c>
      <c r="M1486" s="13">
        <f t="shared" si="291"/>
        <v>1.8637372384443696E-3</v>
      </c>
      <c r="N1486" s="13">
        <f t="shared" si="287"/>
        <v>1.1555170878355091E-3</v>
      </c>
      <c r="O1486" s="13">
        <f t="shared" si="288"/>
        <v>1.1555170878355091E-3</v>
      </c>
      <c r="Q1486">
        <v>13.988303421706579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44.547240262341617</v>
      </c>
      <c r="G1487" s="13">
        <f t="shared" si="282"/>
        <v>1.9257643374393161</v>
      </c>
      <c r="H1487" s="13">
        <f t="shared" si="283"/>
        <v>42.621475924902299</v>
      </c>
      <c r="I1487" s="16">
        <f t="shared" si="290"/>
        <v>42.646360770838967</v>
      </c>
      <c r="J1487" s="13">
        <f t="shared" si="284"/>
        <v>35.619552596986956</v>
      </c>
      <c r="K1487" s="13">
        <f t="shared" si="285"/>
        <v>7.026808173852011</v>
      </c>
      <c r="L1487" s="13">
        <f t="shared" si="286"/>
        <v>0</v>
      </c>
      <c r="M1487" s="13">
        <f t="shared" si="291"/>
        <v>7.0822015060886053E-4</v>
      </c>
      <c r="N1487" s="13">
        <f t="shared" si="287"/>
        <v>4.3909649337749352E-4</v>
      </c>
      <c r="O1487" s="13">
        <f t="shared" si="288"/>
        <v>1.9262034339326937</v>
      </c>
      <c r="Q1487">
        <v>16.320257267827039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43.413632236847853</v>
      </c>
      <c r="G1488" s="13">
        <f t="shared" si="282"/>
        <v>1.7990237807765037</v>
      </c>
      <c r="H1488" s="13">
        <f t="shared" si="283"/>
        <v>41.614608456071352</v>
      </c>
      <c r="I1488" s="16">
        <f t="shared" si="290"/>
        <v>48.641416629923363</v>
      </c>
      <c r="J1488" s="13">
        <f t="shared" si="284"/>
        <v>38.86652014018339</v>
      </c>
      <c r="K1488" s="13">
        <f t="shared" si="285"/>
        <v>9.774896489739973</v>
      </c>
      <c r="L1488" s="13">
        <f t="shared" si="286"/>
        <v>0</v>
      </c>
      <c r="M1488" s="13">
        <f t="shared" si="291"/>
        <v>2.69123657231367E-4</v>
      </c>
      <c r="N1488" s="13">
        <f t="shared" si="287"/>
        <v>1.6685666748344753E-4</v>
      </c>
      <c r="O1488" s="13">
        <f t="shared" si="288"/>
        <v>1.7991906374439872</v>
      </c>
      <c r="Q1488">
        <v>16.290633308585431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25.00623902403407</v>
      </c>
      <c r="G1489" s="13">
        <f t="shared" si="282"/>
        <v>0</v>
      </c>
      <c r="H1489" s="13">
        <f t="shared" si="283"/>
        <v>25.00623902403407</v>
      </c>
      <c r="I1489" s="16">
        <f t="shared" si="290"/>
        <v>34.781135513774046</v>
      </c>
      <c r="J1489" s="13">
        <f t="shared" si="284"/>
        <v>30.821856533507798</v>
      </c>
      <c r="K1489" s="13">
        <f t="shared" si="285"/>
        <v>3.959278980266248</v>
      </c>
      <c r="L1489" s="13">
        <f t="shared" si="286"/>
        <v>0</v>
      </c>
      <c r="M1489" s="13">
        <f t="shared" si="291"/>
        <v>1.0226698974791947E-4</v>
      </c>
      <c r="N1489" s="13">
        <f t="shared" si="287"/>
        <v>6.3405533643710066E-5</v>
      </c>
      <c r="O1489" s="13">
        <f t="shared" si="288"/>
        <v>6.3405533643710066E-5</v>
      </c>
      <c r="Q1489">
        <v>16.69805104872556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38.127061439681967</v>
      </c>
      <c r="G1490" s="13">
        <f t="shared" si="282"/>
        <v>1.2079703384913438</v>
      </c>
      <c r="H1490" s="13">
        <f t="shared" si="283"/>
        <v>36.919091101190624</v>
      </c>
      <c r="I1490" s="16">
        <f t="shared" si="290"/>
        <v>40.878370081456872</v>
      </c>
      <c r="J1490" s="13">
        <f t="shared" si="284"/>
        <v>37.141257101482097</v>
      </c>
      <c r="K1490" s="13">
        <f t="shared" si="285"/>
        <v>3.7371129799747749</v>
      </c>
      <c r="L1490" s="13">
        <f t="shared" si="286"/>
        <v>0</v>
      </c>
      <c r="M1490" s="13">
        <f t="shared" si="291"/>
        <v>3.8861456104209407E-5</v>
      </c>
      <c r="N1490" s="13">
        <f t="shared" si="287"/>
        <v>2.4094102784609833E-5</v>
      </c>
      <c r="O1490" s="13">
        <f t="shared" si="288"/>
        <v>1.2079944325941285</v>
      </c>
      <c r="Q1490">
        <v>20.803154049540481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2.0795240281102201</v>
      </c>
      <c r="G1491" s="13">
        <f t="shared" si="282"/>
        <v>0</v>
      </c>
      <c r="H1491" s="13">
        <f t="shared" si="283"/>
        <v>2.0795240281102201</v>
      </c>
      <c r="I1491" s="16">
        <f t="shared" si="290"/>
        <v>5.816637008084995</v>
      </c>
      <c r="J1491" s="13">
        <f t="shared" si="284"/>
        <v>5.8070092185577007</v>
      </c>
      <c r="K1491" s="13">
        <f t="shared" si="285"/>
        <v>9.6277895272942615E-3</v>
      </c>
      <c r="L1491" s="13">
        <f t="shared" si="286"/>
        <v>0</v>
      </c>
      <c r="M1491" s="13">
        <f t="shared" si="291"/>
        <v>1.4767353319599573E-5</v>
      </c>
      <c r="N1491" s="13">
        <f t="shared" si="287"/>
        <v>9.1557590581517349E-6</v>
      </c>
      <c r="O1491" s="13">
        <f t="shared" si="288"/>
        <v>9.1557590581517349E-6</v>
      </c>
      <c r="Q1491">
        <v>22.602577368922599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1.6186724973876869</v>
      </c>
      <c r="G1492" s="13">
        <f t="shared" si="282"/>
        <v>0</v>
      </c>
      <c r="H1492" s="13">
        <f t="shared" si="283"/>
        <v>1.6186724973876869</v>
      </c>
      <c r="I1492" s="16">
        <f t="shared" si="290"/>
        <v>1.6283002869149812</v>
      </c>
      <c r="J1492" s="13">
        <f t="shared" si="284"/>
        <v>1.6281549711767667</v>
      </c>
      <c r="K1492" s="13">
        <f t="shared" si="285"/>
        <v>1.4531573821452426E-4</v>
      </c>
      <c r="L1492" s="13">
        <f t="shared" si="286"/>
        <v>0</v>
      </c>
      <c r="M1492" s="13">
        <f t="shared" si="291"/>
        <v>5.6115942614478382E-6</v>
      </c>
      <c r="N1492" s="13">
        <f t="shared" si="287"/>
        <v>3.4791884420976598E-6</v>
      </c>
      <c r="O1492" s="13">
        <f t="shared" si="288"/>
        <v>3.4791884420976598E-6</v>
      </c>
      <c r="Q1492">
        <v>25.29011676102342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7.0808606274188506</v>
      </c>
      <c r="G1493" s="13">
        <f t="shared" si="282"/>
        <v>0</v>
      </c>
      <c r="H1493" s="13">
        <f t="shared" si="283"/>
        <v>7.0808606274188506</v>
      </c>
      <c r="I1493" s="16">
        <f t="shared" si="290"/>
        <v>7.0810059431570647</v>
      </c>
      <c r="J1493" s="13">
        <f t="shared" si="284"/>
        <v>7.0690722857003037</v>
      </c>
      <c r="K1493" s="13">
        <f t="shared" si="285"/>
        <v>1.1933657456761004E-2</v>
      </c>
      <c r="L1493" s="13">
        <f t="shared" si="286"/>
        <v>0</v>
      </c>
      <c r="M1493" s="13">
        <f t="shared" si="291"/>
        <v>2.1324058193501784E-6</v>
      </c>
      <c r="N1493" s="13">
        <f t="shared" si="287"/>
        <v>1.3220916079971106E-6</v>
      </c>
      <c r="O1493" s="13">
        <f t="shared" si="288"/>
        <v>1.3220916079971106E-6</v>
      </c>
      <c r="Q1493">
        <v>25.28315000000001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1.720462562172917</v>
      </c>
      <c r="G1494" s="13">
        <f t="shared" si="282"/>
        <v>0</v>
      </c>
      <c r="H1494" s="13">
        <f t="shared" si="283"/>
        <v>1.720462562172917</v>
      </c>
      <c r="I1494" s="16">
        <f t="shared" si="290"/>
        <v>1.732396219629678</v>
      </c>
      <c r="J1494" s="13">
        <f t="shared" si="284"/>
        <v>1.7321838187319138</v>
      </c>
      <c r="K1494" s="13">
        <f t="shared" si="285"/>
        <v>2.1240089776419779E-4</v>
      </c>
      <c r="L1494" s="13">
        <f t="shared" si="286"/>
        <v>0</v>
      </c>
      <c r="M1494" s="13">
        <f t="shared" si="291"/>
        <v>8.1031421135306777E-7</v>
      </c>
      <c r="N1494" s="13">
        <f t="shared" si="287"/>
        <v>5.0239481103890197E-7</v>
      </c>
      <c r="O1494" s="13">
        <f t="shared" si="288"/>
        <v>5.0239481103890197E-7</v>
      </c>
      <c r="Q1494">
        <v>23.901848435251619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38.136017309051319</v>
      </c>
      <c r="G1495" s="13">
        <f t="shared" si="282"/>
        <v>1.2089716298052235</v>
      </c>
      <c r="H1495" s="13">
        <f t="shared" si="283"/>
        <v>36.927045679246092</v>
      </c>
      <c r="I1495" s="16">
        <f t="shared" si="290"/>
        <v>36.927258080143858</v>
      </c>
      <c r="J1495" s="13">
        <f t="shared" si="284"/>
        <v>33.667852999348156</v>
      </c>
      <c r="K1495" s="13">
        <f t="shared" si="285"/>
        <v>3.2594050807957018</v>
      </c>
      <c r="L1495" s="13">
        <f t="shared" si="286"/>
        <v>0</v>
      </c>
      <c r="M1495" s="13">
        <f t="shared" si="291"/>
        <v>3.079194003141658E-7</v>
      </c>
      <c r="N1495" s="13">
        <f t="shared" si="287"/>
        <v>1.909100281947828E-7</v>
      </c>
      <c r="O1495" s="13">
        <f t="shared" si="288"/>
        <v>1.2089718207152518</v>
      </c>
      <c r="Q1495">
        <v>19.65304738108804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12.314714383172181</v>
      </c>
      <c r="G1496" s="13">
        <f t="shared" si="282"/>
        <v>0</v>
      </c>
      <c r="H1496" s="13">
        <f t="shared" si="283"/>
        <v>12.314714383172181</v>
      </c>
      <c r="I1496" s="16">
        <f t="shared" si="290"/>
        <v>15.574119463967882</v>
      </c>
      <c r="J1496" s="13">
        <f t="shared" si="284"/>
        <v>15.199334735438358</v>
      </c>
      <c r="K1496" s="13">
        <f t="shared" si="285"/>
        <v>0.37478472852952471</v>
      </c>
      <c r="L1496" s="13">
        <f t="shared" si="286"/>
        <v>0</v>
      </c>
      <c r="M1496" s="13">
        <f t="shared" si="291"/>
        <v>1.1700937211938301E-7</v>
      </c>
      <c r="N1496" s="13">
        <f t="shared" si="287"/>
        <v>7.2545810714017466E-8</v>
      </c>
      <c r="O1496" s="13">
        <f t="shared" si="288"/>
        <v>7.2545810714017466E-8</v>
      </c>
      <c r="Q1496">
        <v>17.362317280187721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20.633146028851218</v>
      </c>
      <c r="G1497" s="13">
        <f t="shared" si="282"/>
        <v>0</v>
      </c>
      <c r="H1497" s="13">
        <f t="shared" si="283"/>
        <v>20.633146028851218</v>
      </c>
      <c r="I1497" s="16">
        <f t="shared" si="290"/>
        <v>21.007930757380741</v>
      </c>
      <c r="J1497" s="13">
        <f t="shared" si="284"/>
        <v>19.430781432341821</v>
      </c>
      <c r="K1497" s="13">
        <f t="shared" si="285"/>
        <v>1.5771493250389206</v>
      </c>
      <c r="L1497" s="13">
        <f t="shared" si="286"/>
        <v>0</v>
      </c>
      <c r="M1497" s="13">
        <f t="shared" si="291"/>
        <v>4.446356140536554E-8</v>
      </c>
      <c r="N1497" s="13">
        <f t="shared" si="287"/>
        <v>2.7567408071326635E-8</v>
      </c>
      <c r="O1497" s="13">
        <f t="shared" si="288"/>
        <v>2.7567408071326635E-8</v>
      </c>
      <c r="Q1497">
        <v>12.90726780308948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11.99133236856501</v>
      </c>
      <c r="G1498" s="13">
        <f t="shared" si="282"/>
        <v>0</v>
      </c>
      <c r="H1498" s="13">
        <f t="shared" si="283"/>
        <v>11.99133236856501</v>
      </c>
      <c r="I1498" s="16">
        <f t="shared" si="290"/>
        <v>13.56848169360393</v>
      </c>
      <c r="J1498" s="13">
        <f t="shared" si="284"/>
        <v>13.059339899328453</v>
      </c>
      <c r="K1498" s="13">
        <f t="shared" si="285"/>
        <v>0.50914179427547701</v>
      </c>
      <c r="L1498" s="13">
        <f t="shared" si="286"/>
        <v>0</v>
      </c>
      <c r="M1498" s="13">
        <f t="shared" si="291"/>
        <v>1.6896153334038905E-8</v>
      </c>
      <c r="N1498" s="13">
        <f t="shared" si="287"/>
        <v>1.0475615067104121E-8</v>
      </c>
      <c r="O1498" s="13">
        <f t="shared" si="288"/>
        <v>1.0475615067104121E-8</v>
      </c>
      <c r="Q1498">
        <v>12.023398593548389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1.627285693335923</v>
      </c>
      <c r="G1499" s="13">
        <f t="shared" si="282"/>
        <v>0</v>
      </c>
      <c r="H1499" s="13">
        <f t="shared" si="283"/>
        <v>1.627285693335923</v>
      </c>
      <c r="I1499" s="16">
        <f t="shared" si="290"/>
        <v>2.1364274876114</v>
      </c>
      <c r="J1499" s="13">
        <f t="shared" si="284"/>
        <v>2.1352097425766199</v>
      </c>
      <c r="K1499" s="13">
        <f t="shared" si="285"/>
        <v>1.2177450347801155E-3</v>
      </c>
      <c r="L1499" s="13">
        <f t="shared" si="286"/>
        <v>0</v>
      </c>
      <c r="M1499" s="13">
        <f t="shared" si="291"/>
        <v>6.4205382669347836E-9</v>
      </c>
      <c r="N1499" s="13">
        <f t="shared" si="287"/>
        <v>3.9807337254995659E-9</v>
      </c>
      <c r="O1499" s="13">
        <f t="shared" si="288"/>
        <v>3.9807337254995659E-9</v>
      </c>
      <c r="Q1499">
        <v>15.980371189852301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38.426463310411883</v>
      </c>
      <c r="G1500" s="13">
        <f t="shared" si="282"/>
        <v>1.241444307366669</v>
      </c>
      <c r="H1500" s="13">
        <f t="shared" si="283"/>
        <v>37.185019003045213</v>
      </c>
      <c r="I1500" s="16">
        <f t="shared" si="290"/>
        <v>37.186236748079992</v>
      </c>
      <c r="J1500" s="13">
        <f t="shared" si="284"/>
        <v>31.963729867411217</v>
      </c>
      <c r="K1500" s="13">
        <f t="shared" si="285"/>
        <v>5.2225068806687744</v>
      </c>
      <c r="L1500" s="13">
        <f t="shared" si="286"/>
        <v>0</v>
      </c>
      <c r="M1500" s="13">
        <f t="shared" si="291"/>
        <v>2.4398045414352177E-9</v>
      </c>
      <c r="N1500" s="13">
        <f t="shared" si="287"/>
        <v>1.5126788156898349E-9</v>
      </c>
      <c r="O1500" s="13">
        <f t="shared" si="288"/>
        <v>1.2414443088793479</v>
      </c>
      <c r="Q1500">
        <v>15.82093328401769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45.871574467745752</v>
      </c>
      <c r="G1501" s="13">
        <f t="shared" si="282"/>
        <v>2.0738286159428267</v>
      </c>
      <c r="H1501" s="13">
        <f t="shared" si="283"/>
        <v>43.797745851802922</v>
      </c>
      <c r="I1501" s="16">
        <f t="shared" si="290"/>
        <v>49.020252732471697</v>
      </c>
      <c r="J1501" s="13">
        <f t="shared" si="284"/>
        <v>38.747058968115248</v>
      </c>
      <c r="K1501" s="13">
        <f t="shared" si="285"/>
        <v>10.273193764356449</v>
      </c>
      <c r="L1501" s="13">
        <f t="shared" si="286"/>
        <v>0</v>
      </c>
      <c r="M1501" s="13">
        <f t="shared" si="291"/>
        <v>9.2712572574538275E-10</v>
      </c>
      <c r="N1501" s="13">
        <f t="shared" si="287"/>
        <v>5.7481794996213731E-10</v>
      </c>
      <c r="O1501" s="13">
        <f t="shared" si="288"/>
        <v>2.0738286165176447</v>
      </c>
      <c r="Q1501">
        <v>15.981745501742299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9.0732178997319171</v>
      </c>
      <c r="G1502" s="13">
        <f t="shared" si="282"/>
        <v>0</v>
      </c>
      <c r="H1502" s="13">
        <f t="shared" si="283"/>
        <v>9.0732178997319171</v>
      </c>
      <c r="I1502" s="16">
        <f t="shared" si="290"/>
        <v>19.346411664088365</v>
      </c>
      <c r="J1502" s="13">
        <f t="shared" si="284"/>
        <v>18.730407820522064</v>
      </c>
      <c r="K1502" s="13">
        <f t="shared" si="285"/>
        <v>0.61600384356630045</v>
      </c>
      <c r="L1502" s="13">
        <f t="shared" si="286"/>
        <v>0</v>
      </c>
      <c r="M1502" s="13">
        <f t="shared" si="291"/>
        <v>3.5230777578324544E-10</v>
      </c>
      <c r="N1502" s="13">
        <f t="shared" si="287"/>
        <v>2.1843082098561217E-10</v>
      </c>
      <c r="O1502" s="13">
        <f t="shared" si="288"/>
        <v>2.1843082098561217E-10</v>
      </c>
      <c r="Q1502">
        <v>18.365667704240909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1.0373185030014991</v>
      </c>
      <c r="G1503" s="13">
        <f t="shared" si="282"/>
        <v>0</v>
      </c>
      <c r="H1503" s="13">
        <f t="shared" si="283"/>
        <v>1.0373185030014991</v>
      </c>
      <c r="I1503" s="16">
        <f t="shared" si="290"/>
        <v>1.6533223465677995</v>
      </c>
      <c r="J1503" s="13">
        <f t="shared" si="284"/>
        <v>1.6531114202845258</v>
      </c>
      <c r="K1503" s="13">
        <f t="shared" si="285"/>
        <v>2.1092628327368246E-4</v>
      </c>
      <c r="L1503" s="13">
        <f t="shared" si="286"/>
        <v>0</v>
      </c>
      <c r="M1503" s="13">
        <f t="shared" si="291"/>
        <v>1.3387695479763328E-10</v>
      </c>
      <c r="N1503" s="13">
        <f t="shared" si="287"/>
        <v>8.3003711974532629E-11</v>
      </c>
      <c r="O1503" s="13">
        <f t="shared" si="288"/>
        <v>8.3003711974532629E-11</v>
      </c>
      <c r="Q1503">
        <v>22.95328754140904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1.881126008247894E-2</v>
      </c>
      <c r="G1504" s="13">
        <f t="shared" si="282"/>
        <v>0</v>
      </c>
      <c r="H1504" s="13">
        <f t="shared" si="283"/>
        <v>1.881126008247894E-2</v>
      </c>
      <c r="I1504" s="16">
        <f t="shared" si="290"/>
        <v>1.9022186365752623E-2</v>
      </c>
      <c r="J1504" s="13">
        <f t="shared" si="284"/>
        <v>1.9022186144386864E-2</v>
      </c>
      <c r="K1504" s="13">
        <f t="shared" si="285"/>
        <v>2.2136575905662426E-10</v>
      </c>
      <c r="L1504" s="13">
        <f t="shared" si="286"/>
        <v>0</v>
      </c>
      <c r="M1504" s="13">
        <f t="shared" si="291"/>
        <v>5.0873242823100646E-11</v>
      </c>
      <c r="N1504" s="13">
        <f t="shared" si="287"/>
        <v>3.1541410550322403E-11</v>
      </c>
      <c r="O1504" s="13">
        <f t="shared" si="288"/>
        <v>3.1541410550322403E-11</v>
      </c>
      <c r="Q1504">
        <v>25.619282000000009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0.12781258131711151</v>
      </c>
      <c r="G1505" s="13">
        <f t="shared" si="282"/>
        <v>0</v>
      </c>
      <c r="H1505" s="13">
        <f t="shared" si="283"/>
        <v>0.12781258131711151</v>
      </c>
      <c r="I1505" s="16">
        <f t="shared" si="290"/>
        <v>0.12781258153847727</v>
      </c>
      <c r="J1505" s="13">
        <f t="shared" si="284"/>
        <v>0.1278125187361959</v>
      </c>
      <c r="K1505" s="13">
        <f t="shared" si="285"/>
        <v>6.2802281375340385E-8</v>
      </c>
      <c r="L1505" s="13">
        <f t="shared" si="286"/>
        <v>0</v>
      </c>
      <c r="M1505" s="13">
        <f t="shared" si="291"/>
        <v>1.9331832272778243E-11</v>
      </c>
      <c r="N1505" s="13">
        <f t="shared" si="287"/>
        <v>1.1985736009122511E-11</v>
      </c>
      <c r="O1505" s="13">
        <f t="shared" si="288"/>
        <v>1.1985736009122511E-11</v>
      </c>
      <c r="Q1505">
        <v>26.103091259225351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57.909409175681077</v>
      </c>
      <c r="G1506" s="13">
        <f t="shared" si="282"/>
        <v>3.4196922986157747</v>
      </c>
      <c r="H1506" s="13">
        <f t="shared" si="283"/>
        <v>54.489716877065305</v>
      </c>
      <c r="I1506" s="16">
        <f t="shared" si="290"/>
        <v>54.489716939867584</v>
      </c>
      <c r="J1506" s="13">
        <f t="shared" si="284"/>
        <v>48.050571573376381</v>
      </c>
      <c r="K1506" s="13">
        <f t="shared" si="285"/>
        <v>6.4391453664912035</v>
      </c>
      <c r="L1506" s="13">
        <f t="shared" si="286"/>
        <v>0</v>
      </c>
      <c r="M1506" s="13">
        <f t="shared" si="291"/>
        <v>7.3460962636557319E-12</v>
      </c>
      <c r="N1506" s="13">
        <f t="shared" si="287"/>
        <v>4.5545796834665534E-12</v>
      </c>
      <c r="O1506" s="13">
        <f t="shared" si="288"/>
        <v>3.4196922986203293</v>
      </c>
      <c r="Q1506">
        <v>22.7320778990543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2.822767654339442</v>
      </c>
      <c r="G1507" s="13">
        <f t="shared" si="282"/>
        <v>0</v>
      </c>
      <c r="H1507" s="13">
        <f t="shared" si="283"/>
        <v>2.822767654339442</v>
      </c>
      <c r="I1507" s="16">
        <f t="shared" si="290"/>
        <v>9.2619130208306455</v>
      </c>
      <c r="J1507" s="13">
        <f t="shared" si="284"/>
        <v>9.2263803663299573</v>
      </c>
      <c r="K1507" s="13">
        <f t="shared" si="285"/>
        <v>3.553265450068821E-2</v>
      </c>
      <c r="L1507" s="13">
        <f t="shared" si="286"/>
        <v>0</v>
      </c>
      <c r="M1507" s="13">
        <f t="shared" si="291"/>
        <v>2.7915165801891785E-12</v>
      </c>
      <c r="N1507" s="13">
        <f t="shared" si="287"/>
        <v>1.7307402797172906E-12</v>
      </c>
      <c r="O1507" s="13">
        <f t="shared" si="288"/>
        <v>1.7307402797172906E-12</v>
      </c>
      <c r="Q1507">
        <v>23.217050894766111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59.747333052585581</v>
      </c>
      <c r="G1508" s="13">
        <f t="shared" si="282"/>
        <v>3.6251773428499048</v>
      </c>
      <c r="H1508" s="13">
        <f t="shared" si="283"/>
        <v>56.122155709735679</v>
      </c>
      <c r="I1508" s="16">
        <f t="shared" si="290"/>
        <v>56.157688364236364</v>
      </c>
      <c r="J1508" s="13">
        <f t="shared" si="284"/>
        <v>44.188710532372241</v>
      </c>
      <c r="K1508" s="13">
        <f t="shared" si="285"/>
        <v>11.968977831864123</v>
      </c>
      <c r="L1508" s="13">
        <f t="shared" si="286"/>
        <v>0.8332040556879341</v>
      </c>
      <c r="M1508" s="13">
        <f t="shared" si="291"/>
        <v>0.83320405568899492</v>
      </c>
      <c r="N1508" s="13">
        <f t="shared" si="287"/>
        <v>0.51658651452717685</v>
      </c>
      <c r="O1508" s="13">
        <f t="shared" si="288"/>
        <v>4.1417638573770814</v>
      </c>
      <c r="Q1508">
        <v>17.74384523991165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2.834079350861014E-2</v>
      </c>
      <c r="G1509" s="13">
        <f t="shared" si="282"/>
        <v>0</v>
      </c>
      <c r="H1509" s="13">
        <f t="shared" si="283"/>
        <v>2.834079350861014E-2</v>
      </c>
      <c r="I1509" s="16">
        <f t="shared" si="290"/>
        <v>11.164114569684799</v>
      </c>
      <c r="J1509" s="13">
        <f t="shared" si="284"/>
        <v>10.971798618550302</v>
      </c>
      <c r="K1509" s="13">
        <f t="shared" si="285"/>
        <v>0.19231595113449629</v>
      </c>
      <c r="L1509" s="13">
        <f t="shared" si="286"/>
        <v>0</v>
      </c>
      <c r="M1509" s="13">
        <f t="shared" si="291"/>
        <v>0.31661754116181806</v>
      </c>
      <c r="N1509" s="13">
        <f t="shared" si="287"/>
        <v>0.19630287552032719</v>
      </c>
      <c r="O1509" s="13">
        <f t="shared" si="288"/>
        <v>0.19630287552032719</v>
      </c>
      <c r="Q1509">
        <v>15.07385439666896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76.977687294772835</v>
      </c>
      <c r="G1510" s="13">
        <f t="shared" si="282"/>
        <v>5.5515792728301339</v>
      </c>
      <c r="H1510" s="13">
        <f t="shared" si="283"/>
        <v>71.426108021942696</v>
      </c>
      <c r="I1510" s="16">
        <f t="shared" si="290"/>
        <v>71.618423973077199</v>
      </c>
      <c r="J1510" s="13">
        <f t="shared" si="284"/>
        <v>43.26131616850914</v>
      </c>
      <c r="K1510" s="13">
        <f t="shared" si="285"/>
        <v>28.357107804568059</v>
      </c>
      <c r="L1510" s="13">
        <f t="shared" si="286"/>
        <v>17.341832389205027</v>
      </c>
      <c r="M1510" s="13">
        <f t="shared" si="291"/>
        <v>17.462147054846518</v>
      </c>
      <c r="N1510" s="13">
        <f t="shared" si="287"/>
        <v>10.826531174004842</v>
      </c>
      <c r="O1510" s="13">
        <f t="shared" si="288"/>
        <v>16.378110446834974</v>
      </c>
      <c r="Q1510">
        <v>13.78285159354839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33.72087150145336</v>
      </c>
      <c r="G1511" s="13">
        <f t="shared" si="282"/>
        <v>0.71534594542572816</v>
      </c>
      <c r="H1511" s="13">
        <f t="shared" si="283"/>
        <v>33.005525556027628</v>
      </c>
      <c r="I1511" s="16">
        <f t="shared" si="290"/>
        <v>44.020800971390656</v>
      </c>
      <c r="J1511" s="13">
        <f t="shared" si="284"/>
        <v>34.577212648150351</v>
      </c>
      <c r="K1511" s="13">
        <f t="shared" si="285"/>
        <v>9.4435883232403057</v>
      </c>
      <c r="L1511" s="13">
        <f t="shared" si="286"/>
        <v>0</v>
      </c>
      <c r="M1511" s="13">
        <f t="shared" si="291"/>
        <v>6.6356158808416765</v>
      </c>
      <c r="N1511" s="13">
        <f t="shared" si="287"/>
        <v>4.1140818461218398</v>
      </c>
      <c r="O1511" s="13">
        <f t="shared" si="288"/>
        <v>4.8294277915475678</v>
      </c>
      <c r="Q1511">
        <v>14.199441768017129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163.94399150277511</v>
      </c>
      <c r="G1512" s="13">
        <f t="shared" si="282"/>
        <v>15.274655996311148</v>
      </c>
      <c r="H1512" s="13">
        <f t="shared" si="283"/>
        <v>148.66933550646397</v>
      </c>
      <c r="I1512" s="16">
        <f t="shared" si="290"/>
        <v>158.11292382970427</v>
      </c>
      <c r="J1512" s="13">
        <f t="shared" si="284"/>
        <v>55.210244266302126</v>
      </c>
      <c r="K1512" s="13">
        <f t="shared" si="285"/>
        <v>102.90267956340215</v>
      </c>
      <c r="L1512" s="13">
        <f t="shared" si="286"/>
        <v>92.435521548729767</v>
      </c>
      <c r="M1512" s="13">
        <f t="shared" si="291"/>
        <v>94.957055583449616</v>
      </c>
      <c r="N1512" s="13">
        <f t="shared" si="287"/>
        <v>58.873374461738763</v>
      </c>
      <c r="O1512" s="13">
        <f t="shared" si="288"/>
        <v>74.148030458049917</v>
      </c>
      <c r="Q1512">
        <v>14.965037065730421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52.65232261596627</v>
      </c>
      <c r="G1513" s="13">
        <f t="shared" si="282"/>
        <v>2.831935276771623</v>
      </c>
      <c r="H1513" s="13">
        <f t="shared" si="283"/>
        <v>49.820387339194646</v>
      </c>
      <c r="I1513" s="16">
        <f t="shared" si="290"/>
        <v>60.287545353867031</v>
      </c>
      <c r="J1513" s="13">
        <f t="shared" si="284"/>
        <v>42.649837846556906</v>
      </c>
      <c r="K1513" s="13">
        <f t="shared" si="285"/>
        <v>17.637707507310125</v>
      </c>
      <c r="L1513" s="13">
        <f t="shared" si="286"/>
        <v>6.5436146694058355</v>
      </c>
      <c r="M1513" s="13">
        <f t="shared" si="291"/>
        <v>42.627295791116694</v>
      </c>
      <c r="N1513" s="13">
        <f t="shared" si="287"/>
        <v>26.428923390492351</v>
      </c>
      <c r="O1513" s="13">
        <f t="shared" si="288"/>
        <v>29.260858667263975</v>
      </c>
      <c r="Q1513">
        <v>15.30806170323892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16.534366447886612</v>
      </c>
      <c r="G1514" s="13">
        <f t="shared" si="282"/>
        <v>0</v>
      </c>
      <c r="H1514" s="13">
        <f t="shared" si="283"/>
        <v>16.534366447886612</v>
      </c>
      <c r="I1514" s="16">
        <f t="shared" si="290"/>
        <v>27.628459285790903</v>
      </c>
      <c r="J1514" s="13">
        <f t="shared" si="284"/>
        <v>26.249357688423608</v>
      </c>
      <c r="K1514" s="13">
        <f t="shared" si="285"/>
        <v>1.3791015973672955</v>
      </c>
      <c r="L1514" s="13">
        <f t="shared" si="286"/>
        <v>0</v>
      </c>
      <c r="M1514" s="13">
        <f t="shared" si="291"/>
        <v>16.198372400624343</v>
      </c>
      <c r="N1514" s="13">
        <f t="shared" si="287"/>
        <v>10.042990888387093</v>
      </c>
      <c r="O1514" s="13">
        <f t="shared" si="288"/>
        <v>10.042990888387093</v>
      </c>
      <c r="Q1514">
        <v>20.022525383112789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4.3272229470702257</v>
      </c>
      <c r="G1515" s="13">
        <f t="shared" si="282"/>
        <v>0</v>
      </c>
      <c r="H1515" s="13">
        <f t="shared" si="283"/>
        <v>4.3272229470702257</v>
      </c>
      <c r="I1515" s="16">
        <f t="shared" si="290"/>
        <v>5.7063245444375212</v>
      </c>
      <c r="J1515" s="13">
        <f t="shared" si="284"/>
        <v>5.697626313982493</v>
      </c>
      <c r="K1515" s="13">
        <f t="shared" si="285"/>
        <v>8.6982304550282663E-3</v>
      </c>
      <c r="L1515" s="13">
        <f t="shared" si="286"/>
        <v>0</v>
      </c>
      <c r="M1515" s="13">
        <f t="shared" si="291"/>
        <v>6.1553815122372502</v>
      </c>
      <c r="N1515" s="13">
        <f t="shared" si="287"/>
        <v>3.816336537587095</v>
      </c>
      <c r="O1515" s="13">
        <f t="shared" si="288"/>
        <v>3.816336537587095</v>
      </c>
      <c r="Q1515">
        <v>22.91706052915027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0.62358782306104588</v>
      </c>
      <c r="G1516" s="13">
        <f t="shared" si="282"/>
        <v>0</v>
      </c>
      <c r="H1516" s="13">
        <f t="shared" si="283"/>
        <v>0.62358782306104588</v>
      </c>
      <c r="I1516" s="16">
        <f t="shared" si="290"/>
        <v>0.63228605351607414</v>
      </c>
      <c r="J1516" s="13">
        <f t="shared" si="284"/>
        <v>0.63227511898335065</v>
      </c>
      <c r="K1516" s="13">
        <f t="shared" si="285"/>
        <v>1.0934532723494428E-5</v>
      </c>
      <c r="L1516" s="13">
        <f t="shared" si="286"/>
        <v>0</v>
      </c>
      <c r="M1516" s="13">
        <f t="shared" si="291"/>
        <v>2.3390449746501552</v>
      </c>
      <c r="N1516" s="13">
        <f t="shared" si="287"/>
        <v>1.4502078842830961</v>
      </c>
      <c r="O1516" s="13">
        <f t="shared" si="288"/>
        <v>1.4502078842830961</v>
      </c>
      <c r="Q1516">
        <v>23.495049261106089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28.349767154789451</v>
      </c>
      <c r="G1517" s="13">
        <f t="shared" si="282"/>
        <v>0.11484141521677206</v>
      </c>
      <c r="H1517" s="13">
        <f t="shared" si="283"/>
        <v>28.234925739572677</v>
      </c>
      <c r="I1517" s="16">
        <f t="shared" si="290"/>
        <v>28.234936674105402</v>
      </c>
      <c r="J1517" s="13">
        <f t="shared" si="284"/>
        <v>27.539511370414711</v>
      </c>
      <c r="K1517" s="13">
        <f t="shared" si="285"/>
        <v>0.69542530369069055</v>
      </c>
      <c r="L1517" s="13">
        <f t="shared" si="286"/>
        <v>0</v>
      </c>
      <c r="M1517" s="13">
        <f t="shared" si="291"/>
        <v>0.88883709036705905</v>
      </c>
      <c r="N1517" s="13">
        <f t="shared" si="287"/>
        <v>0.5510789960275766</v>
      </c>
      <c r="O1517" s="13">
        <f t="shared" si="288"/>
        <v>0.66592041124434864</v>
      </c>
      <c r="Q1517">
        <v>25.63854400000001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4.5311116679331516</v>
      </c>
      <c r="G1518" s="13">
        <f t="shared" si="282"/>
        <v>0</v>
      </c>
      <c r="H1518" s="13">
        <f t="shared" si="283"/>
        <v>4.5311116679331516</v>
      </c>
      <c r="I1518" s="16">
        <f t="shared" si="290"/>
        <v>5.2265369716238421</v>
      </c>
      <c r="J1518" s="13">
        <f t="shared" si="284"/>
        <v>5.2217498193664484</v>
      </c>
      <c r="K1518" s="13">
        <f t="shared" si="285"/>
        <v>4.7871522573936787E-3</v>
      </c>
      <c r="L1518" s="13">
        <f t="shared" si="286"/>
        <v>0</v>
      </c>
      <c r="M1518" s="13">
        <f t="shared" si="291"/>
        <v>0.33775809433948245</v>
      </c>
      <c r="N1518" s="13">
        <f t="shared" si="287"/>
        <v>0.20941001849047911</v>
      </c>
      <c r="O1518" s="13">
        <f t="shared" si="288"/>
        <v>0.20941001849047911</v>
      </c>
      <c r="Q1518">
        <v>25.308931623382001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13.15965828501632</v>
      </c>
      <c r="G1519" s="13">
        <f t="shared" si="282"/>
        <v>0</v>
      </c>
      <c r="H1519" s="13">
        <f t="shared" si="283"/>
        <v>13.15965828501632</v>
      </c>
      <c r="I1519" s="16">
        <f t="shared" si="290"/>
        <v>13.164445437273713</v>
      </c>
      <c r="J1519" s="13">
        <f t="shared" si="284"/>
        <v>13.043021493589389</v>
      </c>
      <c r="K1519" s="13">
        <f t="shared" si="285"/>
        <v>0.12142394368432363</v>
      </c>
      <c r="L1519" s="13">
        <f t="shared" si="286"/>
        <v>0</v>
      </c>
      <c r="M1519" s="13">
        <f t="shared" si="291"/>
        <v>0.12834807584900335</v>
      </c>
      <c r="N1519" s="13">
        <f t="shared" si="287"/>
        <v>7.9575807026382075E-2</v>
      </c>
      <c r="O1519" s="13">
        <f t="shared" si="288"/>
        <v>7.9575807026382075E-2</v>
      </c>
      <c r="Q1519">
        <v>21.924485701252529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42.928242632275861</v>
      </c>
      <c r="G1520" s="13">
        <f t="shared" si="282"/>
        <v>1.744755861620761</v>
      </c>
      <c r="H1520" s="13">
        <f t="shared" si="283"/>
        <v>41.183486770655101</v>
      </c>
      <c r="I1520" s="16">
        <f t="shared" si="290"/>
        <v>41.304910714339428</v>
      </c>
      <c r="J1520" s="13">
        <f t="shared" si="284"/>
        <v>35.142832052493191</v>
      </c>
      <c r="K1520" s="13">
        <f t="shared" si="285"/>
        <v>6.1620786618462375</v>
      </c>
      <c r="L1520" s="13">
        <f t="shared" si="286"/>
        <v>0</v>
      </c>
      <c r="M1520" s="13">
        <f t="shared" si="291"/>
        <v>4.877226882262127E-2</v>
      </c>
      <c r="N1520" s="13">
        <f t="shared" si="287"/>
        <v>3.0238806670025188E-2</v>
      </c>
      <c r="O1520" s="13">
        <f t="shared" si="288"/>
        <v>1.7749946682907862</v>
      </c>
      <c r="Q1520">
        <v>16.77530499361804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8.1565142431759412</v>
      </c>
      <c r="G1521" s="13">
        <f t="shared" si="282"/>
        <v>0</v>
      </c>
      <c r="H1521" s="13">
        <f t="shared" si="283"/>
        <v>8.1565142431759412</v>
      </c>
      <c r="I1521" s="16">
        <f t="shared" si="290"/>
        <v>14.318592905022179</v>
      </c>
      <c r="J1521" s="13">
        <f t="shared" si="284"/>
        <v>13.855563742577282</v>
      </c>
      <c r="K1521" s="13">
        <f t="shared" si="285"/>
        <v>0.46302916244489722</v>
      </c>
      <c r="L1521" s="13">
        <f t="shared" si="286"/>
        <v>0</v>
      </c>
      <c r="M1521" s="13">
        <f t="shared" si="291"/>
        <v>1.8533462152596082E-2</v>
      </c>
      <c r="N1521" s="13">
        <f t="shared" si="287"/>
        <v>1.1490746534609571E-2</v>
      </c>
      <c r="O1521" s="13">
        <f t="shared" si="288"/>
        <v>1.1490746534609571E-2</v>
      </c>
      <c r="Q1521">
        <v>13.95373623138912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46.045495657671147</v>
      </c>
      <c r="G1522" s="13">
        <f t="shared" si="282"/>
        <v>2.0932734927705132</v>
      </c>
      <c r="H1522" s="13">
        <f t="shared" si="283"/>
        <v>43.952222164900633</v>
      </c>
      <c r="I1522" s="16">
        <f t="shared" si="290"/>
        <v>44.41525132734553</v>
      </c>
      <c r="J1522" s="13">
        <f t="shared" si="284"/>
        <v>31.386892761474307</v>
      </c>
      <c r="K1522" s="13">
        <f t="shared" si="285"/>
        <v>13.028358565871223</v>
      </c>
      <c r="L1522" s="13">
        <f t="shared" si="286"/>
        <v>1.9003741861751393</v>
      </c>
      <c r="M1522" s="13">
        <f t="shared" si="291"/>
        <v>1.907416901793126</v>
      </c>
      <c r="N1522" s="13">
        <f t="shared" si="287"/>
        <v>1.1825984791117381</v>
      </c>
      <c r="O1522" s="13">
        <f t="shared" si="288"/>
        <v>3.2758719718822515</v>
      </c>
      <c r="Q1522">
        <v>10.817249593548389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11.647097606123079</v>
      </c>
      <c r="G1523" s="13">
        <f t="shared" si="282"/>
        <v>0</v>
      </c>
      <c r="H1523" s="13">
        <f t="shared" si="283"/>
        <v>11.647097606123079</v>
      </c>
      <c r="I1523" s="16">
        <f t="shared" si="290"/>
        <v>22.775081985819163</v>
      </c>
      <c r="J1523" s="13">
        <f t="shared" si="284"/>
        <v>21.142017065277592</v>
      </c>
      <c r="K1523" s="13">
        <f t="shared" si="285"/>
        <v>1.633064920541571</v>
      </c>
      <c r="L1523" s="13">
        <f t="shared" si="286"/>
        <v>0</v>
      </c>
      <c r="M1523" s="13">
        <f t="shared" si="291"/>
        <v>0.72481842268138785</v>
      </c>
      <c r="N1523" s="13">
        <f t="shared" si="287"/>
        <v>0.44938742206246046</v>
      </c>
      <c r="O1523" s="13">
        <f t="shared" si="288"/>
        <v>0.44938742206246046</v>
      </c>
      <c r="Q1523">
        <v>14.452490991134709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55.738050606495968</v>
      </c>
      <c r="G1524" s="13">
        <f t="shared" si="282"/>
        <v>3.1769283206056329</v>
      </c>
      <c r="H1524" s="13">
        <f t="shared" si="283"/>
        <v>52.561122285890335</v>
      </c>
      <c r="I1524" s="16">
        <f t="shared" si="290"/>
        <v>54.194187206431906</v>
      </c>
      <c r="J1524" s="13">
        <f t="shared" si="284"/>
        <v>39.373585929237336</v>
      </c>
      <c r="K1524" s="13">
        <f t="shared" si="285"/>
        <v>14.820601277194569</v>
      </c>
      <c r="L1524" s="13">
        <f t="shared" si="286"/>
        <v>3.705794868948157</v>
      </c>
      <c r="M1524" s="13">
        <f t="shared" si="291"/>
        <v>3.9812258695670844</v>
      </c>
      <c r="N1524" s="13">
        <f t="shared" si="287"/>
        <v>2.4683600391315923</v>
      </c>
      <c r="O1524" s="13">
        <f t="shared" si="288"/>
        <v>5.6452883597372256</v>
      </c>
      <c r="Q1524">
        <v>14.564458377260079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18.33538900902532</v>
      </c>
      <c r="G1525" s="13">
        <f t="shared" si="282"/>
        <v>0</v>
      </c>
      <c r="H1525" s="13">
        <f t="shared" si="283"/>
        <v>18.33538900902532</v>
      </c>
      <c r="I1525" s="16">
        <f t="shared" si="290"/>
        <v>29.450195417271733</v>
      </c>
      <c r="J1525" s="13">
        <f t="shared" si="284"/>
        <v>27.407076963814408</v>
      </c>
      <c r="K1525" s="13">
        <f t="shared" si="285"/>
        <v>2.0431184534573248</v>
      </c>
      <c r="L1525" s="13">
        <f t="shared" si="286"/>
        <v>0</v>
      </c>
      <c r="M1525" s="13">
        <f t="shared" si="291"/>
        <v>1.5128658304354921</v>
      </c>
      <c r="N1525" s="13">
        <f t="shared" si="287"/>
        <v>0.93797681487000506</v>
      </c>
      <c r="O1525" s="13">
        <f t="shared" si="288"/>
        <v>0.93797681487000506</v>
      </c>
      <c r="Q1525">
        <v>18.378218539112311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31.205998441731669</v>
      </c>
      <c r="G1526" s="13">
        <f t="shared" si="282"/>
        <v>0.43417608392390461</v>
      </c>
      <c r="H1526" s="13">
        <f t="shared" si="283"/>
        <v>30.771822357807764</v>
      </c>
      <c r="I1526" s="16">
        <f t="shared" si="290"/>
        <v>32.814940811265089</v>
      </c>
      <c r="J1526" s="13">
        <f t="shared" si="284"/>
        <v>29.893044193935204</v>
      </c>
      <c r="K1526" s="13">
        <f t="shared" si="285"/>
        <v>2.9218966173298853</v>
      </c>
      <c r="L1526" s="13">
        <f t="shared" si="286"/>
        <v>0</v>
      </c>
      <c r="M1526" s="13">
        <f t="shared" si="291"/>
        <v>0.57488901556548699</v>
      </c>
      <c r="N1526" s="13">
        <f t="shared" si="287"/>
        <v>0.35643118965060194</v>
      </c>
      <c r="O1526" s="13">
        <f t="shared" si="288"/>
        <v>0.79060727357450655</v>
      </c>
      <c r="Q1526">
        <v>17.91359983994845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2.1346598063260389</v>
      </c>
      <c r="G1527" s="13">
        <f t="shared" si="282"/>
        <v>0</v>
      </c>
      <c r="H1527" s="13">
        <f t="shared" si="283"/>
        <v>2.1346598063260389</v>
      </c>
      <c r="I1527" s="16">
        <f t="shared" si="290"/>
        <v>5.0565564236559242</v>
      </c>
      <c r="J1527" s="13">
        <f t="shared" si="284"/>
        <v>5.0499852050346297</v>
      </c>
      <c r="K1527" s="13">
        <f t="shared" si="285"/>
        <v>6.5712186212945056E-3</v>
      </c>
      <c r="L1527" s="13">
        <f t="shared" si="286"/>
        <v>0</v>
      </c>
      <c r="M1527" s="13">
        <f t="shared" si="291"/>
        <v>0.21845782591488505</v>
      </c>
      <c r="N1527" s="13">
        <f t="shared" si="287"/>
        <v>0.13544385206722873</v>
      </c>
      <c r="O1527" s="13">
        <f t="shared" si="288"/>
        <v>0.13544385206722873</v>
      </c>
      <c r="Q1527">
        <v>22.335736454279051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1.035755728486297</v>
      </c>
      <c r="G1528" s="13">
        <f t="shared" si="282"/>
        <v>0</v>
      </c>
      <c r="H1528" s="13">
        <f t="shared" si="283"/>
        <v>1.035755728486297</v>
      </c>
      <c r="I1528" s="16">
        <f t="shared" si="290"/>
        <v>1.0423269471075916</v>
      </c>
      <c r="J1528" s="13">
        <f t="shared" si="284"/>
        <v>1.0422963385993222</v>
      </c>
      <c r="K1528" s="13">
        <f t="shared" si="285"/>
        <v>3.0608508269303059E-5</v>
      </c>
      <c r="L1528" s="13">
        <f t="shared" si="286"/>
        <v>0</v>
      </c>
      <c r="M1528" s="13">
        <f t="shared" si="291"/>
        <v>8.3013973847656325E-2</v>
      </c>
      <c r="N1528" s="13">
        <f t="shared" si="287"/>
        <v>5.1468663785546924E-2</v>
      </c>
      <c r="O1528" s="13">
        <f t="shared" si="288"/>
        <v>5.1468663785546924E-2</v>
      </c>
      <c r="Q1528">
        <v>26.879000000000008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2.7529612372723968</v>
      </c>
      <c r="G1529" s="13">
        <f t="shared" si="282"/>
        <v>0</v>
      </c>
      <c r="H1529" s="13">
        <f t="shared" si="283"/>
        <v>2.7529612372723968</v>
      </c>
      <c r="I1529" s="16">
        <f t="shared" si="290"/>
        <v>2.7529918457806661</v>
      </c>
      <c r="J1529" s="13">
        <f t="shared" si="284"/>
        <v>2.7522208679096263</v>
      </c>
      <c r="K1529" s="13">
        <f t="shared" si="285"/>
        <v>7.7097787103985738E-4</v>
      </c>
      <c r="L1529" s="13">
        <f t="shared" si="286"/>
        <v>0</v>
      </c>
      <c r="M1529" s="13">
        <f t="shared" si="291"/>
        <v>3.1545310062109401E-2</v>
      </c>
      <c r="N1529" s="13">
        <f t="shared" si="287"/>
        <v>1.9558092238507827E-2</v>
      </c>
      <c r="O1529" s="13">
        <f t="shared" si="288"/>
        <v>1.9558092238507827E-2</v>
      </c>
      <c r="Q1529">
        <v>24.617987056815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4.8422996140610879</v>
      </c>
      <c r="G1530" s="13">
        <f t="shared" si="282"/>
        <v>0</v>
      </c>
      <c r="H1530" s="13">
        <f t="shared" si="283"/>
        <v>4.8422996140610879</v>
      </c>
      <c r="I1530" s="16">
        <f t="shared" si="290"/>
        <v>4.8430705919321273</v>
      </c>
      <c r="J1530" s="13">
        <f t="shared" si="284"/>
        <v>4.8370053834692213</v>
      </c>
      <c r="K1530" s="13">
        <f t="shared" si="285"/>
        <v>6.0652084629060354E-3</v>
      </c>
      <c r="L1530" s="13">
        <f t="shared" si="286"/>
        <v>0</v>
      </c>
      <c r="M1530" s="13">
        <f t="shared" si="291"/>
        <v>1.1987217823601574E-2</v>
      </c>
      <c r="N1530" s="13">
        <f t="shared" si="287"/>
        <v>7.4320750506329759E-3</v>
      </c>
      <c r="O1530" s="13">
        <f t="shared" si="288"/>
        <v>7.4320750506329759E-3</v>
      </c>
      <c r="Q1530">
        <v>21.987064227895392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7.860006463253371</v>
      </c>
      <c r="G1531" s="13">
        <f t="shared" si="282"/>
        <v>0</v>
      </c>
      <c r="H1531" s="13">
        <f t="shared" si="283"/>
        <v>7.860006463253371</v>
      </c>
      <c r="I1531" s="16">
        <f t="shared" si="290"/>
        <v>7.8660716717162771</v>
      </c>
      <c r="J1531" s="13">
        <f t="shared" si="284"/>
        <v>7.8365202892006067</v>
      </c>
      <c r="K1531" s="13">
        <f t="shared" si="285"/>
        <v>2.9551382515670355E-2</v>
      </c>
      <c r="L1531" s="13">
        <f t="shared" si="286"/>
        <v>0</v>
      </c>
      <c r="M1531" s="13">
        <f t="shared" si="291"/>
        <v>4.5551427729685979E-3</v>
      </c>
      <c r="N1531" s="13">
        <f t="shared" si="287"/>
        <v>2.8241885192405308E-3</v>
      </c>
      <c r="O1531" s="13">
        <f t="shared" si="288"/>
        <v>2.8241885192405308E-3</v>
      </c>
      <c r="Q1531">
        <v>21.051276498337931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58.987867451464943</v>
      </c>
      <c r="G1532" s="13">
        <f t="shared" si="282"/>
        <v>3.5402669585833846</v>
      </c>
      <c r="H1532" s="13">
        <f t="shared" si="283"/>
        <v>55.447600492881556</v>
      </c>
      <c r="I1532" s="16">
        <f t="shared" si="290"/>
        <v>55.477151875397226</v>
      </c>
      <c r="J1532" s="13">
        <f t="shared" si="284"/>
        <v>40.695781224388696</v>
      </c>
      <c r="K1532" s="13">
        <f t="shared" si="285"/>
        <v>14.78137065100853</v>
      </c>
      <c r="L1532" s="13">
        <f t="shared" si="286"/>
        <v>3.6662757884871655</v>
      </c>
      <c r="M1532" s="13">
        <f t="shared" si="291"/>
        <v>3.6680067427408933</v>
      </c>
      <c r="N1532" s="13">
        <f t="shared" si="287"/>
        <v>2.274164180499354</v>
      </c>
      <c r="O1532" s="13">
        <f t="shared" si="288"/>
        <v>5.814431139082739</v>
      </c>
      <c r="Q1532">
        <v>15.197220007646219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28.50306938216616</v>
      </c>
      <c r="G1533" s="13">
        <f t="shared" si="282"/>
        <v>0.13198103420183549</v>
      </c>
      <c r="H1533" s="13">
        <f t="shared" si="283"/>
        <v>28.371088347964324</v>
      </c>
      <c r="I1533" s="16">
        <f t="shared" si="290"/>
        <v>39.486183210485692</v>
      </c>
      <c r="J1533" s="13">
        <f t="shared" si="284"/>
        <v>28.952023699854188</v>
      </c>
      <c r="K1533" s="13">
        <f t="shared" si="285"/>
        <v>10.534159510631504</v>
      </c>
      <c r="L1533" s="13">
        <f t="shared" si="286"/>
        <v>0</v>
      </c>
      <c r="M1533" s="13">
        <f t="shared" si="291"/>
        <v>1.3938425622415394</v>
      </c>
      <c r="N1533" s="13">
        <f t="shared" si="287"/>
        <v>0.86418238858975438</v>
      </c>
      <c r="O1533" s="13">
        <f t="shared" si="288"/>
        <v>0.99616342279158987</v>
      </c>
      <c r="Q1533">
        <v>10.20448459354839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18.17891217019179</v>
      </c>
      <c r="G1534" s="13">
        <f t="shared" si="282"/>
        <v>0</v>
      </c>
      <c r="H1534" s="13">
        <f t="shared" si="283"/>
        <v>18.17891217019179</v>
      </c>
      <c r="I1534" s="16">
        <f t="shared" si="290"/>
        <v>28.713071680823294</v>
      </c>
      <c r="J1534" s="13">
        <f t="shared" si="284"/>
        <v>24.616607326819231</v>
      </c>
      <c r="K1534" s="13">
        <f t="shared" si="285"/>
        <v>4.0964643540040626</v>
      </c>
      <c r="L1534" s="13">
        <f t="shared" si="286"/>
        <v>0</v>
      </c>
      <c r="M1534" s="13">
        <f t="shared" si="291"/>
        <v>0.52966017365178497</v>
      </c>
      <c r="N1534" s="13">
        <f t="shared" si="287"/>
        <v>0.32838930766410668</v>
      </c>
      <c r="O1534" s="13">
        <f t="shared" si="288"/>
        <v>0.32838930766410668</v>
      </c>
      <c r="Q1534">
        <v>11.9302273230129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13.03066296624487</v>
      </c>
      <c r="G1535" s="13">
        <f t="shared" si="282"/>
        <v>0</v>
      </c>
      <c r="H1535" s="13">
        <f t="shared" si="283"/>
        <v>13.03066296624487</v>
      </c>
      <c r="I1535" s="16">
        <f t="shared" si="290"/>
        <v>17.127127320248931</v>
      </c>
      <c r="J1535" s="13">
        <f t="shared" si="284"/>
        <v>16.207492371681621</v>
      </c>
      <c r="K1535" s="13">
        <f t="shared" si="285"/>
        <v>0.91963494856731032</v>
      </c>
      <c r="L1535" s="13">
        <f t="shared" si="286"/>
        <v>0</v>
      </c>
      <c r="M1535" s="13">
        <f t="shared" si="291"/>
        <v>0.20127086598767829</v>
      </c>
      <c r="N1535" s="13">
        <f t="shared" si="287"/>
        <v>0.12478793691236054</v>
      </c>
      <c r="O1535" s="13">
        <f t="shared" si="288"/>
        <v>0.12478793691236054</v>
      </c>
      <c r="Q1535">
        <v>12.62459715394168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40.167585680500032</v>
      </c>
      <c r="G1536" s="13">
        <f t="shared" si="282"/>
        <v>1.4361066716410662</v>
      </c>
      <c r="H1536" s="13">
        <f t="shared" si="283"/>
        <v>38.731479008858969</v>
      </c>
      <c r="I1536" s="16">
        <f t="shared" si="290"/>
        <v>39.651113957426276</v>
      </c>
      <c r="J1536" s="13">
        <f t="shared" si="284"/>
        <v>33.354930418006283</v>
      </c>
      <c r="K1536" s="13">
        <f t="shared" si="285"/>
        <v>6.2961835394199923</v>
      </c>
      <c r="L1536" s="13">
        <f t="shared" si="286"/>
        <v>0</v>
      </c>
      <c r="M1536" s="13">
        <f t="shared" si="291"/>
        <v>7.6482929075317757E-2</v>
      </c>
      <c r="N1536" s="13">
        <f t="shared" si="287"/>
        <v>4.7419416026697012E-2</v>
      </c>
      <c r="O1536" s="13">
        <f t="shared" si="288"/>
        <v>1.4835260876677632</v>
      </c>
      <c r="Q1536">
        <v>15.623222364148541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118.0233374671933</v>
      </c>
      <c r="G1537" s="13">
        <f t="shared" si="282"/>
        <v>10.140598082196572</v>
      </c>
      <c r="H1537" s="13">
        <f t="shared" si="283"/>
        <v>107.88273938499673</v>
      </c>
      <c r="I1537" s="16">
        <f t="shared" si="290"/>
        <v>114.17892292441672</v>
      </c>
      <c r="J1537" s="13">
        <f t="shared" si="284"/>
        <v>55.170278008410008</v>
      </c>
      <c r="K1537" s="13">
        <f t="shared" si="285"/>
        <v>59.008644916006716</v>
      </c>
      <c r="L1537" s="13">
        <f t="shared" si="286"/>
        <v>48.218743596680497</v>
      </c>
      <c r="M1537" s="13">
        <f t="shared" si="291"/>
        <v>48.247807109729116</v>
      </c>
      <c r="N1537" s="13">
        <f t="shared" si="287"/>
        <v>29.913640408032052</v>
      </c>
      <c r="O1537" s="13">
        <f t="shared" si="288"/>
        <v>40.054238490228627</v>
      </c>
      <c r="Q1537">
        <v>15.92739821191207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25.61767102748766</v>
      </c>
      <c r="G1538" s="13">
        <f t="shared" si="282"/>
        <v>0</v>
      </c>
      <c r="H1538" s="13">
        <f t="shared" si="283"/>
        <v>25.61767102748766</v>
      </c>
      <c r="I1538" s="16">
        <f t="shared" si="290"/>
        <v>36.407572346813879</v>
      </c>
      <c r="J1538" s="13">
        <f t="shared" si="284"/>
        <v>33.272560813954783</v>
      </c>
      <c r="K1538" s="13">
        <f t="shared" si="285"/>
        <v>3.135011532859096</v>
      </c>
      <c r="L1538" s="13">
        <f t="shared" si="286"/>
        <v>0</v>
      </c>
      <c r="M1538" s="13">
        <f t="shared" si="291"/>
        <v>18.334166701697065</v>
      </c>
      <c r="N1538" s="13">
        <f t="shared" si="287"/>
        <v>11.36718335505218</v>
      </c>
      <c r="O1538" s="13">
        <f t="shared" si="288"/>
        <v>11.36718335505218</v>
      </c>
      <c r="Q1538">
        <v>19.652978772633649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2.0509691065228699</v>
      </c>
      <c r="G1539" s="13">
        <f t="shared" si="282"/>
        <v>0</v>
      </c>
      <c r="H1539" s="13">
        <f t="shared" si="283"/>
        <v>2.0509691065228699</v>
      </c>
      <c r="I1539" s="16">
        <f t="shared" si="290"/>
        <v>5.1859806393819659</v>
      </c>
      <c r="J1539" s="13">
        <f t="shared" si="284"/>
        <v>5.1801201488198583</v>
      </c>
      <c r="K1539" s="13">
        <f t="shared" si="285"/>
        <v>5.8604905621075787E-3</v>
      </c>
      <c r="L1539" s="13">
        <f t="shared" si="286"/>
        <v>0</v>
      </c>
      <c r="M1539" s="13">
        <f t="shared" si="291"/>
        <v>6.9669833466448843</v>
      </c>
      <c r="N1539" s="13">
        <f t="shared" si="287"/>
        <v>4.3195296749198286</v>
      </c>
      <c r="O1539" s="13">
        <f t="shared" si="288"/>
        <v>4.3195296749198286</v>
      </c>
      <c r="Q1539">
        <v>23.690211859709549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0.62726396393806405</v>
      </c>
      <c r="G1540" s="13">
        <f t="shared" si="282"/>
        <v>0</v>
      </c>
      <c r="H1540" s="13">
        <f t="shared" si="283"/>
        <v>0.62726396393806405</v>
      </c>
      <c r="I1540" s="16">
        <f t="shared" si="290"/>
        <v>0.63312445450017163</v>
      </c>
      <c r="J1540" s="13">
        <f t="shared" si="284"/>
        <v>0.63311527313344451</v>
      </c>
      <c r="K1540" s="13">
        <f t="shared" si="285"/>
        <v>9.18136672711789E-6</v>
      </c>
      <c r="L1540" s="13">
        <f t="shared" si="286"/>
        <v>0</v>
      </c>
      <c r="M1540" s="13">
        <f t="shared" si="291"/>
        <v>2.6474536717250556</v>
      </c>
      <c r="N1540" s="13">
        <f t="shared" si="287"/>
        <v>1.6414212764695344</v>
      </c>
      <c r="O1540" s="13">
        <f t="shared" si="288"/>
        <v>1.6414212764695344</v>
      </c>
      <c r="Q1540">
        <v>24.772528000000008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42.137282701118743</v>
      </c>
      <c r="G1541" s="13">
        <f t="shared" si="282"/>
        <v>1.6563243229245095</v>
      </c>
      <c r="H1541" s="13">
        <f t="shared" si="283"/>
        <v>40.480958378194231</v>
      </c>
      <c r="I1541" s="16">
        <f t="shared" si="290"/>
        <v>40.480967559560959</v>
      </c>
      <c r="J1541" s="13">
        <f t="shared" si="284"/>
        <v>38.297802529215552</v>
      </c>
      <c r="K1541" s="13">
        <f t="shared" si="285"/>
        <v>2.1831650303454069</v>
      </c>
      <c r="L1541" s="13">
        <f t="shared" si="286"/>
        <v>0</v>
      </c>
      <c r="M1541" s="13">
        <f t="shared" si="291"/>
        <v>1.0060323952555212</v>
      </c>
      <c r="N1541" s="13">
        <f t="shared" si="287"/>
        <v>0.62374008505842315</v>
      </c>
      <c r="O1541" s="13">
        <f t="shared" si="288"/>
        <v>2.2800644079829326</v>
      </c>
      <c r="Q1541">
        <v>24.85238546946325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5.3106017536250194</v>
      </c>
      <c r="G1542" s="13">
        <f t="shared" ref="G1542:G1605" si="293">IF((F1542-$J$2)&gt;0,$I$2*(F1542-$J$2),0)</f>
        <v>0</v>
      </c>
      <c r="H1542" s="13">
        <f t="shared" ref="H1542:H1605" si="294">F1542-G1542</f>
        <v>5.3106017536250194</v>
      </c>
      <c r="I1542" s="16">
        <f t="shared" si="290"/>
        <v>7.4937667839704263</v>
      </c>
      <c r="J1542" s="13">
        <f t="shared" ref="J1542:J1605" si="295">I1542/SQRT(1+(I1542/($K$2*(300+(25*Q1542)+0.05*(Q1542)^3)))^2)</f>
        <v>7.476488866313117</v>
      </c>
      <c r="K1542" s="13">
        <f t="shared" ref="K1542:K1605" si="296">I1542-J1542</f>
        <v>1.7277917657309239E-2</v>
      </c>
      <c r="L1542" s="13">
        <f t="shared" ref="L1542:L1605" si="297">IF(K1542&gt;$N$2,(K1542-$N$2)/$L$2,0)</f>
        <v>0</v>
      </c>
      <c r="M1542" s="13">
        <f t="shared" si="291"/>
        <v>0.38229231019709808</v>
      </c>
      <c r="N1542" s="13">
        <f t="shared" ref="N1542:N1605" si="298">$M$2*M1542</f>
        <v>0.23702123232220082</v>
      </c>
      <c r="O1542" s="13">
        <f t="shared" ref="O1542:O1605" si="299">N1542+G1542</f>
        <v>0.23702123232220082</v>
      </c>
      <c r="Q1542">
        <v>23.842681946121669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16.455742922554759</v>
      </c>
      <c r="G1543" s="13">
        <f t="shared" si="293"/>
        <v>0</v>
      </c>
      <c r="H1543" s="13">
        <f t="shared" si="294"/>
        <v>16.455742922554759</v>
      </c>
      <c r="I1543" s="16">
        <f t="shared" ref="I1543:I1606" si="301">H1543+K1542-L1542</f>
        <v>16.473020840212069</v>
      </c>
      <c r="J1543" s="13">
        <f t="shared" si="295"/>
        <v>16.233493855959779</v>
      </c>
      <c r="K1543" s="13">
        <f t="shared" si="296"/>
        <v>0.23952698425229002</v>
      </c>
      <c r="L1543" s="13">
        <f t="shared" si="297"/>
        <v>0</v>
      </c>
      <c r="M1543" s="13">
        <f t="shared" ref="M1543:M1606" si="302">L1543+M1542-N1542</f>
        <v>0.14527107787489726</v>
      </c>
      <c r="N1543" s="13">
        <f t="shared" si="298"/>
        <v>9.0068068282436298E-2</v>
      </c>
      <c r="O1543" s="13">
        <f t="shared" si="299"/>
        <v>9.0068068282436298E-2</v>
      </c>
      <c r="Q1543">
        <v>21.819339178223061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58.341990624180227</v>
      </c>
      <c r="G1544" s="13">
        <f t="shared" si="293"/>
        <v>3.4680561178123686</v>
      </c>
      <c r="H1544" s="13">
        <f t="shared" si="294"/>
        <v>54.87393450636786</v>
      </c>
      <c r="I1544" s="16">
        <f t="shared" si="301"/>
        <v>55.113461490620153</v>
      </c>
      <c r="J1544" s="13">
        <f t="shared" si="295"/>
        <v>40.116475052505535</v>
      </c>
      <c r="K1544" s="13">
        <f t="shared" si="296"/>
        <v>14.996986438114618</v>
      </c>
      <c r="L1544" s="13">
        <f t="shared" si="297"/>
        <v>3.8834769516523284</v>
      </c>
      <c r="M1544" s="13">
        <f t="shared" si="302"/>
        <v>3.9386799612447891</v>
      </c>
      <c r="N1544" s="13">
        <f t="shared" si="298"/>
        <v>2.4419815759717691</v>
      </c>
      <c r="O1544" s="13">
        <f t="shared" si="299"/>
        <v>5.9100376937841377</v>
      </c>
      <c r="Q1544">
        <v>14.863686401801591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142.83768270889871</v>
      </c>
      <c r="G1545" s="13">
        <f t="shared" si="293"/>
        <v>12.914911476623272</v>
      </c>
      <c r="H1545" s="13">
        <f t="shared" si="294"/>
        <v>129.92277123227544</v>
      </c>
      <c r="I1545" s="16">
        <f t="shared" si="301"/>
        <v>141.03628071873771</v>
      </c>
      <c r="J1545" s="13">
        <f t="shared" si="295"/>
        <v>45.467976302286161</v>
      </c>
      <c r="K1545" s="13">
        <f t="shared" si="296"/>
        <v>95.568304416451554</v>
      </c>
      <c r="L1545" s="13">
        <f t="shared" si="297"/>
        <v>85.047218334069896</v>
      </c>
      <c r="M1545" s="13">
        <f t="shared" si="302"/>
        <v>86.543916719342917</v>
      </c>
      <c r="N1545" s="13">
        <f t="shared" si="298"/>
        <v>53.657228365992609</v>
      </c>
      <c r="O1545" s="13">
        <f t="shared" si="299"/>
        <v>66.572139842615883</v>
      </c>
      <c r="Q1545">
        <v>11.99524626092462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4.5261300099958248</v>
      </c>
      <c r="G1546" s="13">
        <f t="shared" si="293"/>
        <v>0</v>
      </c>
      <c r="H1546" s="13">
        <f t="shared" si="294"/>
        <v>4.5261300099958248</v>
      </c>
      <c r="I1546" s="16">
        <f t="shared" si="301"/>
        <v>15.047216092377482</v>
      </c>
      <c r="J1546" s="13">
        <f t="shared" si="295"/>
        <v>14.488249490915763</v>
      </c>
      <c r="K1546" s="13">
        <f t="shared" si="296"/>
        <v>0.55896660146171939</v>
      </c>
      <c r="L1546" s="13">
        <f t="shared" si="297"/>
        <v>0</v>
      </c>
      <c r="M1546" s="13">
        <f t="shared" si="302"/>
        <v>32.886688353350308</v>
      </c>
      <c r="N1546" s="13">
        <f t="shared" si="298"/>
        <v>20.389746779077193</v>
      </c>
      <c r="O1546" s="13">
        <f t="shared" si="299"/>
        <v>20.389746779077193</v>
      </c>
      <c r="Q1546">
        <v>13.613680873780449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32.060684494315858</v>
      </c>
      <c r="G1547" s="13">
        <f t="shared" si="293"/>
        <v>0.52973238172735349</v>
      </c>
      <c r="H1547" s="13">
        <f t="shared" si="294"/>
        <v>31.530952112588505</v>
      </c>
      <c r="I1547" s="16">
        <f t="shared" si="301"/>
        <v>32.089918714050228</v>
      </c>
      <c r="J1547" s="13">
        <f t="shared" si="295"/>
        <v>26.370274655650235</v>
      </c>
      <c r="K1547" s="13">
        <f t="shared" si="296"/>
        <v>5.719644058399993</v>
      </c>
      <c r="L1547" s="13">
        <f t="shared" si="297"/>
        <v>0</v>
      </c>
      <c r="M1547" s="13">
        <f t="shared" si="302"/>
        <v>12.496941574273116</v>
      </c>
      <c r="N1547" s="13">
        <f t="shared" si="298"/>
        <v>7.7481037760493319</v>
      </c>
      <c r="O1547" s="13">
        <f t="shared" si="299"/>
        <v>8.2778361577766848</v>
      </c>
      <c r="Q1547">
        <v>11.44550059354839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7.8252011922617983</v>
      </c>
      <c r="G1548" s="13">
        <f t="shared" si="293"/>
        <v>0</v>
      </c>
      <c r="H1548" s="13">
        <f t="shared" si="294"/>
        <v>7.8252011922617983</v>
      </c>
      <c r="I1548" s="16">
        <f t="shared" si="301"/>
        <v>13.54484525066179</v>
      </c>
      <c r="J1548" s="13">
        <f t="shared" si="295"/>
        <v>13.258733996596771</v>
      </c>
      <c r="K1548" s="13">
        <f t="shared" si="296"/>
        <v>0.28611125406501969</v>
      </c>
      <c r="L1548" s="13">
        <f t="shared" si="297"/>
        <v>0</v>
      </c>
      <c r="M1548" s="13">
        <f t="shared" si="302"/>
        <v>4.7488377982237839</v>
      </c>
      <c r="N1548" s="13">
        <f t="shared" si="298"/>
        <v>2.9442794348987462</v>
      </c>
      <c r="O1548" s="13">
        <f t="shared" si="299"/>
        <v>2.9442794348987462</v>
      </c>
      <c r="Q1548">
        <v>16.3368940531528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31.63303696539489</v>
      </c>
      <c r="G1549" s="13">
        <f t="shared" si="293"/>
        <v>0.48192018857768726</v>
      </c>
      <c r="H1549" s="13">
        <f t="shared" si="294"/>
        <v>31.151116776817204</v>
      </c>
      <c r="I1549" s="16">
        <f t="shared" si="301"/>
        <v>31.437228030882224</v>
      </c>
      <c r="J1549" s="13">
        <f t="shared" si="295"/>
        <v>28.075236625904651</v>
      </c>
      <c r="K1549" s="13">
        <f t="shared" si="296"/>
        <v>3.361991404977573</v>
      </c>
      <c r="L1549" s="13">
        <f t="shared" si="297"/>
        <v>0</v>
      </c>
      <c r="M1549" s="13">
        <f t="shared" si="302"/>
        <v>1.8045583633250377</v>
      </c>
      <c r="N1549" s="13">
        <f t="shared" si="298"/>
        <v>1.1188261852615233</v>
      </c>
      <c r="O1549" s="13">
        <f t="shared" si="299"/>
        <v>1.6007463738392107</v>
      </c>
      <c r="Q1549">
        <v>15.786759348127459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19.42654144186238</v>
      </c>
      <c r="G1550" s="13">
        <f t="shared" si="293"/>
        <v>0</v>
      </c>
      <c r="H1550" s="13">
        <f t="shared" si="294"/>
        <v>19.42654144186238</v>
      </c>
      <c r="I1550" s="16">
        <f t="shared" si="301"/>
        <v>22.788532846839953</v>
      </c>
      <c r="J1550" s="13">
        <f t="shared" si="295"/>
        <v>21.902443204297267</v>
      </c>
      <c r="K1550" s="13">
        <f t="shared" si="296"/>
        <v>0.88608964254268585</v>
      </c>
      <c r="L1550" s="13">
        <f t="shared" si="297"/>
        <v>0</v>
      </c>
      <c r="M1550" s="13">
        <f t="shared" si="302"/>
        <v>0.68573217806351439</v>
      </c>
      <c r="N1550" s="13">
        <f t="shared" si="298"/>
        <v>0.42515395039937892</v>
      </c>
      <c r="O1550" s="13">
        <f t="shared" si="299"/>
        <v>0.42515395039937892</v>
      </c>
      <c r="Q1550">
        <v>19.189904712233709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15.22579225136691</v>
      </c>
      <c r="G1551" s="13">
        <f t="shared" si="293"/>
        <v>0</v>
      </c>
      <c r="H1551" s="13">
        <f t="shared" si="294"/>
        <v>15.22579225136691</v>
      </c>
      <c r="I1551" s="16">
        <f t="shared" si="301"/>
        <v>16.111881893909597</v>
      </c>
      <c r="J1551" s="13">
        <f t="shared" si="295"/>
        <v>15.870603263975958</v>
      </c>
      <c r="K1551" s="13">
        <f t="shared" si="296"/>
        <v>0.24127862993363891</v>
      </c>
      <c r="L1551" s="13">
        <f t="shared" si="297"/>
        <v>0</v>
      </c>
      <c r="M1551" s="13">
        <f t="shared" si="302"/>
        <v>0.26057822766413546</v>
      </c>
      <c r="N1551" s="13">
        <f t="shared" si="298"/>
        <v>0.16155850115176398</v>
      </c>
      <c r="O1551" s="13">
        <f t="shared" si="299"/>
        <v>0.16155850115176398</v>
      </c>
      <c r="Q1551">
        <v>21.292704508908621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1.018078907158767</v>
      </c>
      <c r="G1552" s="13">
        <f t="shared" si="293"/>
        <v>0</v>
      </c>
      <c r="H1552" s="13">
        <f t="shared" si="294"/>
        <v>1.018078907158767</v>
      </c>
      <c r="I1552" s="16">
        <f t="shared" si="301"/>
        <v>1.2593575370924059</v>
      </c>
      <c r="J1552" s="13">
        <f t="shared" si="295"/>
        <v>1.2592697781010433</v>
      </c>
      <c r="K1552" s="13">
        <f t="shared" si="296"/>
        <v>8.7758991362596461E-5</v>
      </c>
      <c r="L1552" s="13">
        <f t="shared" si="297"/>
        <v>0</v>
      </c>
      <c r="M1552" s="13">
        <f t="shared" si="302"/>
        <v>9.9019726512371481E-2</v>
      </c>
      <c r="N1552" s="13">
        <f t="shared" si="298"/>
        <v>6.1392230437670316E-2</v>
      </c>
      <c r="O1552" s="13">
        <f t="shared" si="299"/>
        <v>6.1392230437670316E-2</v>
      </c>
      <c r="Q1552">
        <v>23.383227677018191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83.443499696377529</v>
      </c>
      <c r="G1553" s="13">
        <f t="shared" si="293"/>
        <v>6.2744752338919438</v>
      </c>
      <c r="H1553" s="13">
        <f t="shared" si="294"/>
        <v>77.169024462485581</v>
      </c>
      <c r="I1553" s="16">
        <f t="shared" si="301"/>
        <v>77.169112221476936</v>
      </c>
      <c r="J1553" s="13">
        <f t="shared" si="295"/>
        <v>61.792672852935532</v>
      </c>
      <c r="K1553" s="13">
        <f t="shared" si="296"/>
        <v>15.376439368541405</v>
      </c>
      <c r="L1553" s="13">
        <f t="shared" si="297"/>
        <v>4.265719917073854</v>
      </c>
      <c r="M1553" s="13">
        <f t="shared" si="302"/>
        <v>4.303347413148555</v>
      </c>
      <c r="N1553" s="13">
        <f t="shared" si="298"/>
        <v>2.668075396152104</v>
      </c>
      <c r="O1553" s="13">
        <f t="shared" si="299"/>
        <v>8.9425506300440478</v>
      </c>
      <c r="Q1553">
        <v>22.907166000000011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16.45434693139817</v>
      </c>
      <c r="G1554" s="13">
        <f t="shared" si="293"/>
        <v>0</v>
      </c>
      <c r="H1554" s="13">
        <f t="shared" si="294"/>
        <v>16.45434693139817</v>
      </c>
      <c r="I1554" s="16">
        <f t="shared" si="301"/>
        <v>27.565066382865723</v>
      </c>
      <c r="J1554" s="13">
        <f t="shared" si="295"/>
        <v>26.623993206299701</v>
      </c>
      <c r="K1554" s="13">
        <f t="shared" si="296"/>
        <v>0.94107317656602163</v>
      </c>
      <c r="L1554" s="13">
        <f t="shared" si="297"/>
        <v>0</v>
      </c>
      <c r="M1554" s="13">
        <f t="shared" si="302"/>
        <v>1.635272016996451</v>
      </c>
      <c r="N1554" s="13">
        <f t="shared" si="298"/>
        <v>1.0138686505377996</v>
      </c>
      <c r="O1554" s="13">
        <f t="shared" si="299"/>
        <v>1.0138686505377996</v>
      </c>
      <c r="Q1554">
        <v>22.85350728277313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43.425894993770846</v>
      </c>
      <c r="G1555" s="13">
        <f t="shared" si="293"/>
        <v>1.8003947913936558</v>
      </c>
      <c r="H1555" s="13">
        <f t="shared" si="294"/>
        <v>41.625500202377189</v>
      </c>
      <c r="I1555" s="16">
        <f t="shared" si="301"/>
        <v>42.566573378943211</v>
      </c>
      <c r="J1555" s="13">
        <f t="shared" si="295"/>
        <v>38.215820992594054</v>
      </c>
      <c r="K1555" s="13">
        <f t="shared" si="296"/>
        <v>4.3507523863491571</v>
      </c>
      <c r="L1555" s="13">
        <f t="shared" si="297"/>
        <v>0</v>
      </c>
      <c r="M1555" s="13">
        <f t="shared" si="302"/>
        <v>0.62140336645865135</v>
      </c>
      <c r="N1555" s="13">
        <f t="shared" si="298"/>
        <v>0.38527008720436384</v>
      </c>
      <c r="O1555" s="13">
        <f t="shared" si="299"/>
        <v>2.1856648785980197</v>
      </c>
      <c r="Q1555">
        <v>20.458140215002182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21.587275330553421</v>
      </c>
      <c r="G1556" s="13">
        <f t="shared" si="293"/>
        <v>0</v>
      </c>
      <c r="H1556" s="13">
        <f t="shared" si="294"/>
        <v>21.587275330553421</v>
      </c>
      <c r="I1556" s="16">
        <f t="shared" si="301"/>
        <v>25.938027716902578</v>
      </c>
      <c r="J1556" s="13">
        <f t="shared" si="295"/>
        <v>24.230067556253896</v>
      </c>
      <c r="K1556" s="13">
        <f t="shared" si="296"/>
        <v>1.7079601606486818</v>
      </c>
      <c r="L1556" s="13">
        <f t="shared" si="297"/>
        <v>0</v>
      </c>
      <c r="M1556" s="13">
        <f t="shared" si="302"/>
        <v>0.23613327925428751</v>
      </c>
      <c r="N1556" s="13">
        <f t="shared" si="298"/>
        <v>0.14640263313765825</v>
      </c>
      <c r="O1556" s="13">
        <f t="shared" si="299"/>
        <v>0.14640263313765825</v>
      </c>
      <c r="Q1556">
        <v>16.989477155386549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38.950036417270923</v>
      </c>
      <c r="G1557" s="13">
        <f t="shared" si="293"/>
        <v>1.2999812491707723</v>
      </c>
      <c r="H1557" s="13">
        <f t="shared" si="294"/>
        <v>37.650055168100153</v>
      </c>
      <c r="I1557" s="16">
        <f t="shared" si="301"/>
        <v>39.358015328748834</v>
      </c>
      <c r="J1557" s="13">
        <f t="shared" si="295"/>
        <v>32.206940086356688</v>
      </c>
      <c r="K1557" s="13">
        <f t="shared" si="296"/>
        <v>7.151075242392146</v>
      </c>
      <c r="L1557" s="13">
        <f t="shared" si="297"/>
        <v>0</v>
      </c>
      <c r="M1557" s="13">
        <f t="shared" si="302"/>
        <v>8.9730646116629259E-2</v>
      </c>
      <c r="N1557" s="13">
        <f t="shared" si="298"/>
        <v>5.563300059231014E-2</v>
      </c>
      <c r="O1557" s="13">
        <f t="shared" si="299"/>
        <v>1.3556142497630825</v>
      </c>
      <c r="Q1557">
        <v>14.241788701235009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36.844816936891498</v>
      </c>
      <c r="G1558" s="13">
        <f t="shared" si="293"/>
        <v>1.0646118067883685</v>
      </c>
      <c r="H1558" s="13">
        <f t="shared" si="294"/>
        <v>35.780205130103127</v>
      </c>
      <c r="I1558" s="16">
        <f t="shared" si="301"/>
        <v>42.931280372495273</v>
      </c>
      <c r="J1558" s="13">
        <f t="shared" si="295"/>
        <v>31.7711777539614</v>
      </c>
      <c r="K1558" s="13">
        <f t="shared" si="296"/>
        <v>11.160102618533873</v>
      </c>
      <c r="L1558" s="13">
        <f t="shared" si="297"/>
        <v>1.8381358570880524E-2</v>
      </c>
      <c r="M1558" s="13">
        <f t="shared" si="302"/>
        <v>5.2479004095199643E-2</v>
      </c>
      <c r="N1558" s="13">
        <f t="shared" si="298"/>
        <v>3.2536982539023776E-2</v>
      </c>
      <c r="O1558" s="13">
        <f t="shared" si="299"/>
        <v>1.0971487893273923</v>
      </c>
      <c r="Q1558">
        <v>11.74975459354839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2.944612667673177</v>
      </c>
      <c r="G1559" s="13">
        <f t="shared" si="293"/>
        <v>0</v>
      </c>
      <c r="H1559" s="13">
        <f t="shared" si="294"/>
        <v>2.944612667673177</v>
      </c>
      <c r="I1559" s="16">
        <f t="shared" si="301"/>
        <v>14.086333927636169</v>
      </c>
      <c r="J1559" s="13">
        <f t="shared" si="295"/>
        <v>13.721561342608556</v>
      </c>
      <c r="K1559" s="13">
        <f t="shared" si="296"/>
        <v>0.36477258502761245</v>
      </c>
      <c r="L1559" s="13">
        <f t="shared" si="297"/>
        <v>0</v>
      </c>
      <c r="M1559" s="13">
        <f t="shared" si="302"/>
        <v>1.9942021556175867E-2</v>
      </c>
      <c r="N1559" s="13">
        <f t="shared" si="298"/>
        <v>1.2364053364829037E-2</v>
      </c>
      <c r="O1559" s="13">
        <f t="shared" si="299"/>
        <v>1.2364053364829037E-2</v>
      </c>
      <c r="Q1559">
        <v>15.38951733117824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10.514955888027369</v>
      </c>
      <c r="G1560" s="13">
        <f t="shared" si="293"/>
        <v>0</v>
      </c>
      <c r="H1560" s="13">
        <f t="shared" si="294"/>
        <v>10.514955888027369</v>
      </c>
      <c r="I1560" s="16">
        <f t="shared" si="301"/>
        <v>10.879728473054982</v>
      </c>
      <c r="J1560" s="13">
        <f t="shared" si="295"/>
        <v>10.747641817445279</v>
      </c>
      <c r="K1560" s="13">
        <f t="shared" si="296"/>
        <v>0.13208665560970267</v>
      </c>
      <c r="L1560" s="13">
        <f t="shared" si="297"/>
        <v>0</v>
      </c>
      <c r="M1560" s="13">
        <f t="shared" si="302"/>
        <v>7.5779681913468299E-3</v>
      </c>
      <c r="N1560" s="13">
        <f t="shared" si="298"/>
        <v>4.6983402786350348E-3</v>
      </c>
      <c r="O1560" s="13">
        <f t="shared" si="299"/>
        <v>4.6983402786350348E-3</v>
      </c>
      <c r="Q1560">
        <v>17.25620383696366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42.40751581731385</v>
      </c>
      <c r="G1561" s="13">
        <f t="shared" si="293"/>
        <v>1.6865371432336957</v>
      </c>
      <c r="H1561" s="13">
        <f t="shared" si="294"/>
        <v>40.720978674080158</v>
      </c>
      <c r="I1561" s="16">
        <f t="shared" si="301"/>
        <v>40.853065329689862</v>
      </c>
      <c r="J1561" s="13">
        <f t="shared" si="295"/>
        <v>36.002366120794107</v>
      </c>
      <c r="K1561" s="13">
        <f t="shared" si="296"/>
        <v>4.8506992088957546</v>
      </c>
      <c r="L1561" s="13">
        <f t="shared" si="297"/>
        <v>0</v>
      </c>
      <c r="M1561" s="13">
        <f t="shared" si="302"/>
        <v>2.8796279127117951E-3</v>
      </c>
      <c r="N1561" s="13">
        <f t="shared" si="298"/>
        <v>1.7853693058813129E-3</v>
      </c>
      <c r="O1561" s="13">
        <f t="shared" si="299"/>
        <v>1.6883225125395771</v>
      </c>
      <c r="Q1561">
        <v>18.61924611067003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4.9530257355409226</v>
      </c>
      <c r="G1562" s="13">
        <f t="shared" si="293"/>
        <v>0</v>
      </c>
      <c r="H1562" s="13">
        <f t="shared" si="294"/>
        <v>4.9530257355409226</v>
      </c>
      <c r="I1562" s="16">
        <f t="shared" si="301"/>
        <v>9.8037249444366772</v>
      </c>
      <c r="J1562" s="13">
        <f t="shared" si="295"/>
        <v>9.7153560074984107</v>
      </c>
      <c r="K1562" s="13">
        <f t="shared" si="296"/>
        <v>8.8368936938266529E-2</v>
      </c>
      <c r="L1562" s="13">
        <f t="shared" si="297"/>
        <v>0</v>
      </c>
      <c r="M1562" s="13">
        <f t="shared" si="302"/>
        <v>1.0942586068304822E-3</v>
      </c>
      <c r="N1562" s="13">
        <f t="shared" si="298"/>
        <v>6.7844033623489896E-4</v>
      </c>
      <c r="O1562" s="13">
        <f t="shared" si="299"/>
        <v>6.7844033623489896E-4</v>
      </c>
      <c r="Q1562">
        <v>17.9241086352034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1.0783496917697299</v>
      </c>
      <c r="G1563" s="13">
        <f t="shared" si="293"/>
        <v>0</v>
      </c>
      <c r="H1563" s="13">
        <f t="shared" si="294"/>
        <v>1.0783496917697299</v>
      </c>
      <c r="I1563" s="16">
        <f t="shared" si="301"/>
        <v>1.1667186287079965</v>
      </c>
      <c r="J1563" s="13">
        <f t="shared" si="295"/>
        <v>1.1666105872256463</v>
      </c>
      <c r="K1563" s="13">
        <f t="shared" si="296"/>
        <v>1.0804148235021849E-4</v>
      </c>
      <c r="L1563" s="13">
        <f t="shared" si="297"/>
        <v>0</v>
      </c>
      <c r="M1563" s="13">
        <f t="shared" si="302"/>
        <v>4.1581827059558325E-4</v>
      </c>
      <c r="N1563" s="13">
        <f t="shared" si="298"/>
        <v>2.5780732776926164E-4</v>
      </c>
      <c r="O1563" s="13">
        <f t="shared" si="299"/>
        <v>2.5780732776926164E-4</v>
      </c>
      <c r="Q1563">
        <v>20.28703648197207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0.95858608825267833</v>
      </c>
      <c r="G1564" s="13">
        <f t="shared" si="293"/>
        <v>0</v>
      </c>
      <c r="H1564" s="13">
        <f t="shared" si="294"/>
        <v>0.95858608825267833</v>
      </c>
      <c r="I1564" s="16">
        <f t="shared" si="301"/>
        <v>0.95869412973502854</v>
      </c>
      <c r="J1564" s="13">
        <f t="shared" si="295"/>
        <v>0.95865287656122966</v>
      </c>
      <c r="K1564" s="13">
        <f t="shared" si="296"/>
        <v>4.1253173798883047E-5</v>
      </c>
      <c r="L1564" s="13">
        <f t="shared" si="297"/>
        <v>0</v>
      </c>
      <c r="M1564" s="13">
        <f t="shared" si="302"/>
        <v>1.5801094282632161E-4</v>
      </c>
      <c r="N1564" s="13">
        <f t="shared" si="298"/>
        <v>9.7966784552319395E-5</v>
      </c>
      <c r="O1564" s="13">
        <f t="shared" si="299"/>
        <v>9.7966784552319395E-5</v>
      </c>
      <c r="Q1564">
        <v>22.931951902004641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0.86991724402579906</v>
      </c>
      <c r="G1565" s="13">
        <f t="shared" si="293"/>
        <v>0</v>
      </c>
      <c r="H1565" s="13">
        <f t="shared" si="294"/>
        <v>0.86991724402579906</v>
      </c>
      <c r="I1565" s="16">
        <f t="shared" si="301"/>
        <v>0.86995849719959795</v>
      </c>
      <c r="J1565" s="13">
        <f t="shared" si="295"/>
        <v>0.8699289826738682</v>
      </c>
      <c r="K1565" s="13">
        <f t="shared" si="296"/>
        <v>2.9514525729745777E-5</v>
      </c>
      <c r="L1565" s="13">
        <f t="shared" si="297"/>
        <v>0</v>
      </c>
      <c r="M1565" s="13">
        <f t="shared" si="302"/>
        <v>6.0044158274002218E-5</v>
      </c>
      <c r="N1565" s="13">
        <f t="shared" si="298"/>
        <v>3.7227378129881378E-5</v>
      </c>
      <c r="O1565" s="13">
        <f t="shared" si="299"/>
        <v>3.7227378129881378E-5</v>
      </c>
      <c r="Q1565">
        <v>23.241101000000011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4.4717452977294849</v>
      </c>
      <c r="G1566" s="13">
        <f t="shared" si="293"/>
        <v>0</v>
      </c>
      <c r="H1566" s="13">
        <f t="shared" si="294"/>
        <v>4.4717452977294849</v>
      </c>
      <c r="I1566" s="16">
        <f t="shared" si="301"/>
        <v>4.471774812255215</v>
      </c>
      <c r="J1566" s="13">
        <f t="shared" si="295"/>
        <v>4.4680461097214543</v>
      </c>
      <c r="K1566" s="13">
        <f t="shared" si="296"/>
        <v>3.728702533760675E-3</v>
      </c>
      <c r="L1566" s="13">
        <f t="shared" si="297"/>
        <v>0</v>
      </c>
      <c r="M1566" s="13">
        <f t="shared" si="302"/>
        <v>2.281678014412084E-5</v>
      </c>
      <c r="N1566" s="13">
        <f t="shared" si="298"/>
        <v>1.414640368935492E-5</v>
      </c>
      <c r="O1566" s="13">
        <f t="shared" si="299"/>
        <v>1.414640368935492E-5</v>
      </c>
      <c r="Q1566">
        <v>23.747955402754052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27.791411926680691</v>
      </c>
      <c r="G1567" s="13">
        <f t="shared" si="293"/>
        <v>5.2415734704081465E-2</v>
      </c>
      <c r="H1567" s="13">
        <f t="shared" si="294"/>
        <v>27.738996191976611</v>
      </c>
      <c r="I1567" s="16">
        <f t="shared" si="301"/>
        <v>27.742724894510371</v>
      </c>
      <c r="J1567" s="13">
        <f t="shared" si="295"/>
        <v>26.057171218939281</v>
      </c>
      <c r="K1567" s="13">
        <f t="shared" si="296"/>
        <v>1.6855536755710894</v>
      </c>
      <c r="L1567" s="13">
        <f t="shared" si="297"/>
        <v>0</v>
      </c>
      <c r="M1567" s="13">
        <f t="shared" si="302"/>
        <v>8.6703764547659198E-6</v>
      </c>
      <c r="N1567" s="13">
        <f t="shared" si="298"/>
        <v>5.3756334019548706E-6</v>
      </c>
      <c r="O1567" s="13">
        <f t="shared" si="299"/>
        <v>5.2421110337483423E-2</v>
      </c>
      <c r="Q1567">
        <v>18.570371215512441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49.216630440813383</v>
      </c>
      <c r="G1568" s="13">
        <f t="shared" si="293"/>
        <v>2.4478152555576935</v>
      </c>
      <c r="H1568" s="13">
        <f t="shared" si="294"/>
        <v>46.76881518525569</v>
      </c>
      <c r="I1568" s="16">
        <f t="shared" si="301"/>
        <v>48.454368860826776</v>
      </c>
      <c r="J1568" s="13">
        <f t="shared" si="295"/>
        <v>37.760227941674437</v>
      </c>
      <c r="K1568" s="13">
        <f t="shared" si="296"/>
        <v>10.694140919152339</v>
      </c>
      <c r="L1568" s="13">
        <f t="shared" si="297"/>
        <v>0</v>
      </c>
      <c r="M1568" s="13">
        <f t="shared" si="302"/>
        <v>3.2947430528110492E-6</v>
      </c>
      <c r="N1568" s="13">
        <f t="shared" si="298"/>
        <v>2.0427406927428506E-6</v>
      </c>
      <c r="O1568" s="13">
        <f t="shared" si="299"/>
        <v>2.4478172982983861</v>
      </c>
      <c r="Q1568">
        <v>15.28716591353793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8.1658217029504456</v>
      </c>
      <c r="G1569" s="13">
        <f t="shared" si="293"/>
        <v>0</v>
      </c>
      <c r="H1569" s="13">
        <f t="shared" si="294"/>
        <v>8.1658217029504456</v>
      </c>
      <c r="I1569" s="16">
        <f t="shared" si="301"/>
        <v>18.859962622102785</v>
      </c>
      <c r="J1569" s="13">
        <f t="shared" si="295"/>
        <v>17.93550667643288</v>
      </c>
      <c r="K1569" s="13">
        <f t="shared" si="296"/>
        <v>0.92445594566990508</v>
      </c>
      <c r="L1569" s="13">
        <f t="shared" si="297"/>
        <v>0</v>
      </c>
      <c r="M1569" s="13">
        <f t="shared" si="302"/>
        <v>1.2520023600681986E-6</v>
      </c>
      <c r="N1569" s="13">
        <f t="shared" si="298"/>
        <v>7.7624146324228311E-7</v>
      </c>
      <c r="O1569" s="13">
        <f t="shared" si="299"/>
        <v>7.7624146324228311E-7</v>
      </c>
      <c r="Q1569">
        <v>14.738591368483981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42.163660969287733</v>
      </c>
      <c r="G1570" s="13">
        <f t="shared" si="293"/>
        <v>1.6592734872885166</v>
      </c>
      <c r="H1570" s="13">
        <f t="shared" si="294"/>
        <v>40.504387481999217</v>
      </c>
      <c r="I1570" s="16">
        <f t="shared" si="301"/>
        <v>41.428843427669122</v>
      </c>
      <c r="J1570" s="13">
        <f t="shared" si="295"/>
        <v>32.294931278285326</v>
      </c>
      <c r="K1570" s="13">
        <f t="shared" si="296"/>
        <v>9.1339121493837965</v>
      </c>
      <c r="L1570" s="13">
        <f t="shared" si="297"/>
        <v>0</v>
      </c>
      <c r="M1570" s="13">
        <f t="shared" si="302"/>
        <v>4.7576089682591545E-7</v>
      </c>
      <c r="N1570" s="13">
        <f t="shared" si="298"/>
        <v>2.9497175603206757E-7</v>
      </c>
      <c r="O1570" s="13">
        <f t="shared" si="299"/>
        <v>1.6592737822602728</v>
      </c>
      <c r="Q1570">
        <v>13.033877593548389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45.703089783570597</v>
      </c>
      <c r="G1571" s="13">
        <f t="shared" si="293"/>
        <v>2.054991555705699</v>
      </c>
      <c r="H1571" s="13">
        <f t="shared" si="294"/>
        <v>43.648098227864899</v>
      </c>
      <c r="I1571" s="16">
        <f t="shared" si="301"/>
        <v>52.782010377248696</v>
      </c>
      <c r="J1571" s="13">
        <f t="shared" si="295"/>
        <v>37.900210769952615</v>
      </c>
      <c r="K1571" s="13">
        <f t="shared" si="296"/>
        <v>14.881799607296081</v>
      </c>
      <c r="L1571" s="13">
        <f t="shared" si="297"/>
        <v>3.7674431770809642</v>
      </c>
      <c r="M1571" s="13">
        <f t="shared" si="302"/>
        <v>3.7674433578701052</v>
      </c>
      <c r="N1571" s="13">
        <f t="shared" si="298"/>
        <v>2.3358148818794651</v>
      </c>
      <c r="O1571" s="13">
        <f t="shared" si="299"/>
        <v>4.3908064375851641</v>
      </c>
      <c r="Q1571">
        <v>13.828470774321421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132.35358944900909</v>
      </c>
      <c r="G1572" s="13">
        <f t="shared" si="293"/>
        <v>11.742760445596049</v>
      </c>
      <c r="H1572" s="13">
        <f t="shared" si="294"/>
        <v>120.61082900341304</v>
      </c>
      <c r="I1572" s="16">
        <f t="shared" si="301"/>
        <v>131.72518543362816</v>
      </c>
      <c r="J1572" s="13">
        <f t="shared" si="295"/>
        <v>53.218009791438305</v>
      </c>
      <c r="K1572" s="13">
        <f t="shared" si="296"/>
        <v>78.50717564218985</v>
      </c>
      <c r="L1572" s="13">
        <f t="shared" si="297"/>
        <v>67.860642784956823</v>
      </c>
      <c r="M1572" s="13">
        <f t="shared" si="302"/>
        <v>69.292271260947459</v>
      </c>
      <c r="N1572" s="13">
        <f t="shared" si="298"/>
        <v>42.961208181787427</v>
      </c>
      <c r="O1572" s="13">
        <f t="shared" si="299"/>
        <v>54.703968627383475</v>
      </c>
      <c r="Q1572">
        <v>14.7829594211121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28.341117123731749</v>
      </c>
      <c r="G1573" s="13">
        <f t="shared" si="293"/>
        <v>0.11387431748391488</v>
      </c>
      <c r="H1573" s="13">
        <f t="shared" si="294"/>
        <v>28.227242806247833</v>
      </c>
      <c r="I1573" s="16">
        <f t="shared" si="301"/>
        <v>38.873775663480856</v>
      </c>
      <c r="J1573" s="13">
        <f t="shared" si="295"/>
        <v>33.310668007153929</v>
      </c>
      <c r="K1573" s="13">
        <f t="shared" si="296"/>
        <v>5.5631076563269275</v>
      </c>
      <c r="L1573" s="13">
        <f t="shared" si="297"/>
        <v>0</v>
      </c>
      <c r="M1573" s="13">
        <f t="shared" si="302"/>
        <v>26.331063079160032</v>
      </c>
      <c r="N1573" s="13">
        <f t="shared" si="298"/>
        <v>16.325259109079219</v>
      </c>
      <c r="O1573" s="13">
        <f t="shared" si="299"/>
        <v>16.439133426563135</v>
      </c>
      <c r="Q1573">
        <v>16.28595664233627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9.1171270251532501</v>
      </c>
      <c r="G1574" s="13">
        <f t="shared" si="293"/>
        <v>0</v>
      </c>
      <c r="H1574" s="13">
        <f t="shared" si="294"/>
        <v>9.1171270251532501</v>
      </c>
      <c r="I1574" s="16">
        <f t="shared" si="301"/>
        <v>14.680234681480178</v>
      </c>
      <c r="J1574" s="13">
        <f t="shared" si="295"/>
        <v>14.433077078261492</v>
      </c>
      <c r="K1574" s="13">
        <f t="shared" si="296"/>
        <v>0.2471576032186853</v>
      </c>
      <c r="L1574" s="13">
        <f t="shared" si="297"/>
        <v>0</v>
      </c>
      <c r="M1574" s="13">
        <f t="shared" si="302"/>
        <v>10.005803970080812</v>
      </c>
      <c r="N1574" s="13">
        <f t="shared" si="298"/>
        <v>6.2035984614501034</v>
      </c>
      <c r="O1574" s="13">
        <f t="shared" si="299"/>
        <v>6.2035984614501034</v>
      </c>
      <c r="Q1574">
        <v>19.13134018672978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4.49703292552788</v>
      </c>
      <c r="G1575" s="13">
        <f t="shared" si="293"/>
        <v>0</v>
      </c>
      <c r="H1575" s="13">
        <f t="shared" si="294"/>
        <v>4.49703292552788</v>
      </c>
      <c r="I1575" s="16">
        <f t="shared" si="301"/>
        <v>4.7441905287465653</v>
      </c>
      <c r="J1575" s="13">
        <f t="shared" si="295"/>
        <v>4.7391237745688519</v>
      </c>
      <c r="K1575" s="13">
        <f t="shared" si="296"/>
        <v>5.0667541777134062E-3</v>
      </c>
      <c r="L1575" s="13">
        <f t="shared" si="297"/>
        <v>0</v>
      </c>
      <c r="M1575" s="13">
        <f t="shared" si="302"/>
        <v>3.8022055086307089</v>
      </c>
      <c r="N1575" s="13">
        <f t="shared" si="298"/>
        <v>2.3573674153510393</v>
      </c>
      <c r="O1575" s="13">
        <f t="shared" si="299"/>
        <v>2.3573674153510393</v>
      </c>
      <c r="Q1575">
        <v>22.825718654407439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1.467813560942723</v>
      </c>
      <c r="G1576" s="13">
        <f t="shared" si="293"/>
        <v>0</v>
      </c>
      <c r="H1576" s="13">
        <f t="shared" si="294"/>
        <v>1.467813560942723</v>
      </c>
      <c r="I1576" s="16">
        <f t="shared" si="301"/>
        <v>1.4728803151204364</v>
      </c>
      <c r="J1576" s="13">
        <f t="shared" si="295"/>
        <v>1.47271764361031</v>
      </c>
      <c r="K1576" s="13">
        <f t="shared" si="296"/>
        <v>1.626715101263887E-4</v>
      </c>
      <c r="L1576" s="13">
        <f t="shared" si="297"/>
        <v>0</v>
      </c>
      <c r="M1576" s="13">
        <f t="shared" si="302"/>
        <v>1.4448380932796696</v>
      </c>
      <c r="N1576" s="13">
        <f t="shared" si="298"/>
        <v>0.89579961783339512</v>
      </c>
      <c r="O1576" s="13">
        <f t="shared" si="299"/>
        <v>0.89579961783339512</v>
      </c>
      <c r="Q1576">
        <v>22.336511622617738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22.01672479781519</v>
      </c>
      <c r="G1577" s="13">
        <f t="shared" si="293"/>
        <v>0</v>
      </c>
      <c r="H1577" s="13">
        <f t="shared" si="294"/>
        <v>22.01672479781519</v>
      </c>
      <c r="I1577" s="16">
        <f t="shared" si="301"/>
        <v>22.016887469325315</v>
      </c>
      <c r="J1577" s="13">
        <f t="shared" si="295"/>
        <v>21.69089677595127</v>
      </c>
      <c r="K1577" s="13">
        <f t="shared" si="296"/>
        <v>0.32599069337404529</v>
      </c>
      <c r="L1577" s="13">
        <f t="shared" si="297"/>
        <v>0</v>
      </c>
      <c r="M1577" s="13">
        <f t="shared" si="302"/>
        <v>0.54903847544627449</v>
      </c>
      <c r="N1577" s="13">
        <f t="shared" si="298"/>
        <v>0.34040385477669016</v>
      </c>
      <c r="O1577" s="13">
        <f t="shared" si="299"/>
        <v>0.34040385477669016</v>
      </c>
      <c r="Q1577">
        <v>25.829775000000009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12.282975244083859</v>
      </c>
      <c r="G1578" s="13">
        <f t="shared" si="293"/>
        <v>0</v>
      </c>
      <c r="H1578" s="13">
        <f t="shared" si="294"/>
        <v>12.282975244083859</v>
      </c>
      <c r="I1578" s="16">
        <f t="shared" si="301"/>
        <v>12.608965937457905</v>
      </c>
      <c r="J1578" s="13">
        <f t="shared" si="295"/>
        <v>12.508519802805649</v>
      </c>
      <c r="K1578" s="13">
        <f t="shared" si="296"/>
        <v>0.10044613465225538</v>
      </c>
      <c r="L1578" s="13">
        <f t="shared" si="297"/>
        <v>0</v>
      </c>
      <c r="M1578" s="13">
        <f t="shared" si="302"/>
        <v>0.20863462066958433</v>
      </c>
      <c r="N1578" s="13">
        <f t="shared" si="298"/>
        <v>0.12935346481514229</v>
      </c>
      <c r="O1578" s="13">
        <f t="shared" si="299"/>
        <v>0.12935346481514229</v>
      </c>
      <c r="Q1578">
        <v>22.365447404623271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11.773540974217109</v>
      </c>
      <c r="G1579" s="13">
        <f t="shared" si="293"/>
        <v>0</v>
      </c>
      <c r="H1579" s="13">
        <f t="shared" si="294"/>
        <v>11.773540974217109</v>
      </c>
      <c r="I1579" s="16">
        <f t="shared" si="301"/>
        <v>11.873987108869365</v>
      </c>
      <c r="J1579" s="13">
        <f t="shared" si="295"/>
        <v>11.736498182672852</v>
      </c>
      <c r="K1579" s="13">
        <f t="shared" si="296"/>
        <v>0.13748892619651265</v>
      </c>
      <c r="L1579" s="13">
        <f t="shared" si="297"/>
        <v>0</v>
      </c>
      <c r="M1579" s="13">
        <f t="shared" si="302"/>
        <v>7.9281155854442037E-2</v>
      </c>
      <c r="N1579" s="13">
        <f t="shared" si="298"/>
        <v>4.9154316629754065E-2</v>
      </c>
      <c r="O1579" s="13">
        <f t="shared" si="299"/>
        <v>4.9154316629754065E-2</v>
      </c>
      <c r="Q1579">
        <v>18.83503909228023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37.581720582981383</v>
      </c>
      <c r="G1580" s="13">
        <f t="shared" si="293"/>
        <v>1.1469997012032902</v>
      </c>
      <c r="H1580" s="13">
        <f t="shared" si="294"/>
        <v>36.434720881778091</v>
      </c>
      <c r="I1580" s="16">
        <f t="shared" si="301"/>
        <v>36.572209807974602</v>
      </c>
      <c r="J1580" s="13">
        <f t="shared" si="295"/>
        <v>31.913381136670228</v>
      </c>
      <c r="K1580" s="13">
        <f t="shared" si="296"/>
        <v>4.6588286713043736</v>
      </c>
      <c r="L1580" s="13">
        <f t="shared" si="297"/>
        <v>0</v>
      </c>
      <c r="M1580" s="13">
        <f t="shared" si="302"/>
        <v>3.0126839224687972E-2</v>
      </c>
      <c r="N1580" s="13">
        <f t="shared" si="298"/>
        <v>1.8678640319306543E-2</v>
      </c>
      <c r="O1580" s="13">
        <f t="shared" si="299"/>
        <v>1.1656783415225966</v>
      </c>
      <c r="Q1580">
        <v>16.444249190437962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27.488979849717349</v>
      </c>
      <c r="G1581" s="13">
        <f t="shared" si="293"/>
        <v>1.8602980273087599E-2</v>
      </c>
      <c r="H1581" s="13">
        <f t="shared" si="294"/>
        <v>27.470376869444262</v>
      </c>
      <c r="I1581" s="16">
        <f t="shared" si="301"/>
        <v>32.129205540748636</v>
      </c>
      <c r="J1581" s="13">
        <f t="shared" si="295"/>
        <v>27.890508920057943</v>
      </c>
      <c r="K1581" s="13">
        <f t="shared" si="296"/>
        <v>4.2386966206906926</v>
      </c>
      <c r="L1581" s="13">
        <f t="shared" si="297"/>
        <v>0</v>
      </c>
      <c r="M1581" s="13">
        <f t="shared" si="302"/>
        <v>1.1448198905381429E-2</v>
      </c>
      <c r="N1581" s="13">
        <f t="shared" si="298"/>
        <v>7.0978833213364862E-3</v>
      </c>
      <c r="O1581" s="13">
        <f t="shared" si="299"/>
        <v>2.5700863594424084E-2</v>
      </c>
      <c r="Q1581">
        <v>14.279911078786769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52.469160436508218</v>
      </c>
      <c r="G1582" s="13">
        <f t="shared" si="293"/>
        <v>2.8114572313961275</v>
      </c>
      <c r="H1582" s="13">
        <f t="shared" si="294"/>
        <v>49.657703205112092</v>
      </c>
      <c r="I1582" s="16">
        <f t="shared" si="301"/>
        <v>53.896399825802789</v>
      </c>
      <c r="J1582" s="13">
        <f t="shared" si="295"/>
        <v>37.519006064759374</v>
      </c>
      <c r="K1582" s="13">
        <f t="shared" si="296"/>
        <v>16.377393761043415</v>
      </c>
      <c r="L1582" s="13">
        <f t="shared" si="297"/>
        <v>5.2740341098548535</v>
      </c>
      <c r="M1582" s="13">
        <f t="shared" si="302"/>
        <v>5.2783844254388983</v>
      </c>
      <c r="N1582" s="13">
        <f t="shared" si="298"/>
        <v>3.2725983437721169</v>
      </c>
      <c r="O1582" s="13">
        <f t="shared" si="299"/>
        <v>6.0840555751682448</v>
      </c>
      <c r="Q1582">
        <v>13.231046508279929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132.64481048842461</v>
      </c>
      <c r="G1583" s="13">
        <f t="shared" si="293"/>
        <v>11.775319774585775</v>
      </c>
      <c r="H1583" s="13">
        <f t="shared" si="294"/>
        <v>120.86949071383884</v>
      </c>
      <c r="I1583" s="16">
        <f t="shared" si="301"/>
        <v>131.9728503650274</v>
      </c>
      <c r="J1583" s="13">
        <f t="shared" si="295"/>
        <v>45.268021773805167</v>
      </c>
      <c r="K1583" s="13">
        <f t="shared" si="296"/>
        <v>86.704828591222224</v>
      </c>
      <c r="L1583" s="13">
        <f t="shared" si="297"/>
        <v>76.118571295906207</v>
      </c>
      <c r="M1583" s="13">
        <f t="shared" si="302"/>
        <v>78.124357377572991</v>
      </c>
      <c r="N1583" s="13">
        <f t="shared" si="298"/>
        <v>48.437101574095252</v>
      </c>
      <c r="O1583" s="13">
        <f t="shared" si="299"/>
        <v>60.212421348681026</v>
      </c>
      <c r="Q1583">
        <v>12.04398759354839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28.498299371288539</v>
      </c>
      <c r="G1584" s="13">
        <f t="shared" si="293"/>
        <v>0.13144773360734294</v>
      </c>
      <c r="H1584" s="13">
        <f t="shared" si="294"/>
        <v>28.366851637681197</v>
      </c>
      <c r="I1584" s="16">
        <f t="shared" si="301"/>
        <v>38.95310893299721</v>
      </c>
      <c r="J1584" s="13">
        <f t="shared" si="295"/>
        <v>31.489377416197755</v>
      </c>
      <c r="K1584" s="13">
        <f t="shared" si="296"/>
        <v>7.4637315167994558</v>
      </c>
      <c r="L1584" s="13">
        <f t="shared" si="297"/>
        <v>0</v>
      </c>
      <c r="M1584" s="13">
        <f t="shared" si="302"/>
        <v>29.68725580347774</v>
      </c>
      <c r="N1584" s="13">
        <f t="shared" si="298"/>
        <v>18.406098598156198</v>
      </c>
      <c r="O1584" s="13">
        <f t="shared" si="299"/>
        <v>18.53754633176354</v>
      </c>
      <c r="Q1584">
        <v>13.570339445696581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11.640414269651419</v>
      </c>
      <c r="G1585" s="13">
        <f t="shared" si="293"/>
        <v>0</v>
      </c>
      <c r="H1585" s="13">
        <f t="shared" si="294"/>
        <v>11.640414269651419</v>
      </c>
      <c r="I1585" s="16">
        <f t="shared" si="301"/>
        <v>19.104145786450875</v>
      </c>
      <c r="J1585" s="13">
        <f t="shared" si="295"/>
        <v>18.540521918022151</v>
      </c>
      <c r="K1585" s="13">
        <f t="shared" si="296"/>
        <v>0.56362386842872425</v>
      </c>
      <c r="L1585" s="13">
        <f t="shared" si="297"/>
        <v>0</v>
      </c>
      <c r="M1585" s="13">
        <f t="shared" si="302"/>
        <v>11.281157205321541</v>
      </c>
      <c r="N1585" s="13">
        <f t="shared" si="298"/>
        <v>6.9943174672993553</v>
      </c>
      <c r="O1585" s="13">
        <f t="shared" si="299"/>
        <v>6.9943174672993553</v>
      </c>
      <c r="Q1585">
        <v>18.75222462788911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0.15521843998204729</v>
      </c>
      <c r="G1586" s="13">
        <f t="shared" si="293"/>
        <v>0</v>
      </c>
      <c r="H1586" s="13">
        <f t="shared" si="294"/>
        <v>0.15521843998204729</v>
      </c>
      <c r="I1586" s="16">
        <f t="shared" si="301"/>
        <v>0.71884230841077157</v>
      </c>
      <c r="J1586" s="13">
        <f t="shared" si="295"/>
        <v>0.7188237183063737</v>
      </c>
      <c r="K1586" s="13">
        <f t="shared" si="296"/>
        <v>1.8590104397864238E-5</v>
      </c>
      <c r="L1586" s="13">
        <f t="shared" si="297"/>
        <v>0</v>
      </c>
      <c r="M1586" s="13">
        <f t="shared" si="302"/>
        <v>4.2868397380221861</v>
      </c>
      <c r="N1586" s="13">
        <f t="shared" si="298"/>
        <v>2.6578406375737553</v>
      </c>
      <c r="O1586" s="13">
        <f t="shared" si="299"/>
        <v>2.6578406375737553</v>
      </c>
      <c r="Q1586">
        <v>22.458697458198209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11.634198515006361</v>
      </c>
      <c r="G1587" s="13">
        <f t="shared" si="293"/>
        <v>0</v>
      </c>
      <c r="H1587" s="13">
        <f t="shared" si="294"/>
        <v>11.634198515006361</v>
      </c>
      <c r="I1587" s="16">
        <f t="shared" si="301"/>
        <v>11.634217105110759</v>
      </c>
      <c r="J1587" s="13">
        <f t="shared" si="295"/>
        <v>11.564951809833596</v>
      </c>
      <c r="K1587" s="13">
        <f t="shared" si="296"/>
        <v>6.9265295277162409E-2</v>
      </c>
      <c r="L1587" s="13">
        <f t="shared" si="297"/>
        <v>0</v>
      </c>
      <c r="M1587" s="13">
        <f t="shared" si="302"/>
        <v>1.6289991004484308</v>
      </c>
      <c r="N1587" s="13">
        <f t="shared" si="298"/>
        <v>1.0099794422780271</v>
      </c>
      <c r="O1587" s="13">
        <f t="shared" si="299"/>
        <v>1.0099794422780271</v>
      </c>
      <c r="Q1587">
        <v>23.31264368220457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0.12309713357835431</v>
      </c>
      <c r="G1588" s="13">
        <f t="shared" si="293"/>
        <v>0</v>
      </c>
      <c r="H1588" s="13">
        <f t="shared" si="294"/>
        <v>0.12309713357835431</v>
      </c>
      <c r="I1588" s="16">
        <f t="shared" si="301"/>
        <v>0.19236242885551671</v>
      </c>
      <c r="J1588" s="13">
        <f t="shared" si="295"/>
        <v>0.19236211505563239</v>
      </c>
      <c r="K1588" s="13">
        <f t="shared" si="296"/>
        <v>3.1379988432722605E-7</v>
      </c>
      <c r="L1588" s="13">
        <f t="shared" si="297"/>
        <v>0</v>
      </c>
      <c r="M1588" s="13">
        <f t="shared" si="302"/>
        <v>0.61901965817040372</v>
      </c>
      <c r="N1588" s="13">
        <f t="shared" si="298"/>
        <v>0.3837921880656503</v>
      </c>
      <c r="O1588" s="13">
        <f t="shared" si="299"/>
        <v>0.3837921880656503</v>
      </c>
      <c r="Q1588">
        <v>23.360225200237821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0.29679602641817998</v>
      </c>
      <c r="G1589" s="13">
        <f t="shared" si="293"/>
        <v>0</v>
      </c>
      <c r="H1589" s="13">
        <f t="shared" si="294"/>
        <v>0.29679602641817998</v>
      </c>
      <c r="I1589" s="16">
        <f t="shared" si="301"/>
        <v>0.29679634021806434</v>
      </c>
      <c r="J1589" s="13">
        <f t="shared" si="295"/>
        <v>0.29679544111501527</v>
      </c>
      <c r="K1589" s="13">
        <f t="shared" si="296"/>
        <v>8.9910304906792859E-7</v>
      </c>
      <c r="L1589" s="13">
        <f t="shared" si="297"/>
        <v>0</v>
      </c>
      <c r="M1589" s="13">
        <f t="shared" si="302"/>
        <v>0.23522747010475342</v>
      </c>
      <c r="N1589" s="13">
        <f t="shared" si="298"/>
        <v>0.14584103146494712</v>
      </c>
      <c r="O1589" s="13">
        <f t="shared" si="299"/>
        <v>0.14584103146494712</v>
      </c>
      <c r="Q1589">
        <v>25.136580000000009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1.275658844208406</v>
      </c>
      <c r="G1590" s="13">
        <f t="shared" si="293"/>
        <v>0</v>
      </c>
      <c r="H1590" s="13">
        <f t="shared" si="294"/>
        <v>1.275658844208406</v>
      </c>
      <c r="I1590" s="16">
        <f t="shared" si="301"/>
        <v>1.2756597433114552</v>
      </c>
      <c r="J1590" s="13">
        <f t="shared" si="295"/>
        <v>1.2755772616567043</v>
      </c>
      <c r="K1590" s="13">
        <f t="shared" si="296"/>
        <v>8.2481654750887756E-5</v>
      </c>
      <c r="L1590" s="13">
        <f t="shared" si="297"/>
        <v>0</v>
      </c>
      <c r="M1590" s="13">
        <f t="shared" si="302"/>
        <v>8.9386438639806304E-2</v>
      </c>
      <c r="N1590" s="13">
        <f t="shared" si="298"/>
        <v>5.5419591956679906E-2</v>
      </c>
      <c r="O1590" s="13">
        <f t="shared" si="299"/>
        <v>5.5419591956679906E-2</v>
      </c>
      <c r="Q1590">
        <v>24.100824290769509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11.598462987937991</v>
      </c>
      <c r="G1591" s="13">
        <f t="shared" si="293"/>
        <v>0</v>
      </c>
      <c r="H1591" s="13">
        <f t="shared" si="294"/>
        <v>11.598462987937991</v>
      </c>
      <c r="I1591" s="16">
        <f t="shared" si="301"/>
        <v>11.598545469592741</v>
      </c>
      <c r="J1591" s="13">
        <f t="shared" si="295"/>
        <v>11.518418159546775</v>
      </c>
      <c r="K1591" s="13">
        <f t="shared" si="296"/>
        <v>8.0127310045966738E-2</v>
      </c>
      <c r="L1591" s="13">
        <f t="shared" si="297"/>
        <v>0</v>
      </c>
      <c r="M1591" s="13">
        <f t="shared" si="302"/>
        <v>3.3966846683126398E-2</v>
      </c>
      <c r="N1591" s="13">
        <f t="shared" si="298"/>
        <v>2.1059444943538366E-2</v>
      </c>
      <c r="O1591" s="13">
        <f t="shared" si="299"/>
        <v>2.1059444943538366E-2</v>
      </c>
      <c r="Q1591">
        <v>22.202558792952221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16.509854394385471</v>
      </c>
      <c r="G1592" s="13">
        <f t="shared" si="293"/>
        <v>0</v>
      </c>
      <c r="H1592" s="13">
        <f t="shared" si="294"/>
        <v>16.509854394385471</v>
      </c>
      <c r="I1592" s="16">
        <f t="shared" si="301"/>
        <v>16.589981704431437</v>
      </c>
      <c r="J1592" s="13">
        <f t="shared" si="295"/>
        <v>16.174960335100781</v>
      </c>
      <c r="K1592" s="13">
        <f t="shared" si="296"/>
        <v>0.41502136933065614</v>
      </c>
      <c r="L1592" s="13">
        <f t="shared" si="297"/>
        <v>0</v>
      </c>
      <c r="M1592" s="13">
        <f t="shared" si="302"/>
        <v>1.2907401739588032E-2</v>
      </c>
      <c r="N1592" s="13">
        <f t="shared" si="298"/>
        <v>8.0025890785445798E-3</v>
      </c>
      <c r="O1592" s="13">
        <f t="shared" si="299"/>
        <v>8.0025890785445798E-3</v>
      </c>
      <c r="Q1592">
        <v>17.97230650734215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58.466862524703167</v>
      </c>
      <c r="G1593" s="13">
        <f t="shared" si="293"/>
        <v>3.4820171465170895</v>
      </c>
      <c r="H1593" s="13">
        <f t="shared" si="294"/>
        <v>54.98484537818608</v>
      </c>
      <c r="I1593" s="16">
        <f t="shared" si="301"/>
        <v>55.399866747516739</v>
      </c>
      <c r="J1593" s="13">
        <f t="shared" si="295"/>
        <v>38.948907367207703</v>
      </c>
      <c r="K1593" s="13">
        <f t="shared" si="296"/>
        <v>16.450959380309037</v>
      </c>
      <c r="L1593" s="13">
        <f t="shared" si="297"/>
        <v>5.3481406411432921</v>
      </c>
      <c r="M1593" s="13">
        <f t="shared" si="302"/>
        <v>5.3530454538043353</v>
      </c>
      <c r="N1593" s="13">
        <f t="shared" si="298"/>
        <v>3.3188881813586879</v>
      </c>
      <c r="O1593" s="13">
        <f t="shared" si="299"/>
        <v>6.8009053278757774</v>
      </c>
      <c r="Q1593">
        <v>13.911908593548389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159.75829335591939</v>
      </c>
      <c r="G1594" s="13">
        <f t="shared" si="293"/>
        <v>14.806683203930884</v>
      </c>
      <c r="H1594" s="13">
        <f t="shared" si="294"/>
        <v>144.95161015198852</v>
      </c>
      <c r="I1594" s="16">
        <f t="shared" si="301"/>
        <v>156.05442889115426</v>
      </c>
      <c r="J1594" s="13">
        <f t="shared" si="295"/>
        <v>53.296257644626408</v>
      </c>
      <c r="K1594" s="13">
        <f t="shared" si="296"/>
        <v>102.75817124652785</v>
      </c>
      <c r="L1594" s="13">
        <f t="shared" si="297"/>
        <v>92.289950693583179</v>
      </c>
      <c r="M1594" s="13">
        <f t="shared" si="302"/>
        <v>94.324107966028834</v>
      </c>
      <c r="N1594" s="13">
        <f t="shared" si="298"/>
        <v>58.480946938937876</v>
      </c>
      <c r="O1594" s="13">
        <f t="shared" si="299"/>
        <v>73.287630142868764</v>
      </c>
      <c r="Q1594">
        <v>14.413958890230081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63.375580981715522</v>
      </c>
      <c r="G1595" s="13">
        <f t="shared" si="293"/>
        <v>4.030825637416565</v>
      </c>
      <c r="H1595" s="13">
        <f t="shared" si="294"/>
        <v>59.34475534429896</v>
      </c>
      <c r="I1595" s="16">
        <f t="shared" si="301"/>
        <v>69.812975897243646</v>
      </c>
      <c r="J1595" s="13">
        <f t="shared" si="295"/>
        <v>46.57398014646693</v>
      </c>
      <c r="K1595" s="13">
        <f t="shared" si="296"/>
        <v>23.238995750776716</v>
      </c>
      <c r="L1595" s="13">
        <f t="shared" si="297"/>
        <v>12.186087968940686</v>
      </c>
      <c r="M1595" s="13">
        <f t="shared" si="302"/>
        <v>48.02924899603164</v>
      </c>
      <c r="N1595" s="13">
        <f t="shared" si="298"/>
        <v>29.778134377539615</v>
      </c>
      <c r="O1595" s="13">
        <f t="shared" si="299"/>
        <v>33.808960014956178</v>
      </c>
      <c r="Q1595">
        <v>15.814830782217671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31.213870788145329</v>
      </c>
      <c r="G1596" s="13">
        <f t="shared" si="293"/>
        <v>0.43505623433239798</v>
      </c>
      <c r="H1596" s="13">
        <f t="shared" si="294"/>
        <v>30.778814553812932</v>
      </c>
      <c r="I1596" s="16">
        <f t="shared" si="301"/>
        <v>41.831722335648962</v>
      </c>
      <c r="J1596" s="13">
        <f t="shared" si="295"/>
        <v>34.842035103516366</v>
      </c>
      <c r="K1596" s="13">
        <f t="shared" si="296"/>
        <v>6.9896872321325958</v>
      </c>
      <c r="L1596" s="13">
        <f t="shared" si="297"/>
        <v>0</v>
      </c>
      <c r="M1596" s="13">
        <f t="shared" si="302"/>
        <v>18.251114618492025</v>
      </c>
      <c r="N1596" s="13">
        <f t="shared" si="298"/>
        <v>11.315691063465055</v>
      </c>
      <c r="O1596" s="13">
        <f t="shared" si="299"/>
        <v>11.750747297797453</v>
      </c>
      <c r="Q1596">
        <v>15.91475088023175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18.28686032937059</v>
      </c>
      <c r="G1597" s="13">
        <f t="shared" si="293"/>
        <v>0</v>
      </c>
      <c r="H1597" s="13">
        <f t="shared" si="294"/>
        <v>18.28686032937059</v>
      </c>
      <c r="I1597" s="16">
        <f t="shared" si="301"/>
        <v>25.276547561503186</v>
      </c>
      <c r="J1597" s="13">
        <f t="shared" si="295"/>
        <v>24.153865700887987</v>
      </c>
      <c r="K1597" s="13">
        <f t="shared" si="296"/>
        <v>1.1226818606151987</v>
      </c>
      <c r="L1597" s="13">
        <f t="shared" si="297"/>
        <v>0</v>
      </c>
      <c r="M1597" s="13">
        <f t="shared" si="302"/>
        <v>6.9354235550269703</v>
      </c>
      <c r="N1597" s="13">
        <f t="shared" si="298"/>
        <v>4.2999626041167218</v>
      </c>
      <c r="O1597" s="13">
        <f t="shared" si="299"/>
        <v>4.2999626041167218</v>
      </c>
      <c r="Q1597">
        <v>19.652167303059588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35.981968419556871</v>
      </c>
      <c r="G1598" s="13">
        <f t="shared" si="293"/>
        <v>0.96814292253268408</v>
      </c>
      <c r="H1598" s="13">
        <f t="shared" si="294"/>
        <v>35.013825497024186</v>
      </c>
      <c r="I1598" s="16">
        <f t="shared" si="301"/>
        <v>36.136507357639388</v>
      </c>
      <c r="J1598" s="13">
        <f t="shared" si="295"/>
        <v>32.913439447785414</v>
      </c>
      <c r="K1598" s="13">
        <f t="shared" si="296"/>
        <v>3.2230679098539738</v>
      </c>
      <c r="L1598" s="13">
        <f t="shared" si="297"/>
        <v>0</v>
      </c>
      <c r="M1598" s="13">
        <f t="shared" si="302"/>
        <v>2.6354609509102485</v>
      </c>
      <c r="N1598" s="13">
        <f t="shared" si="298"/>
        <v>1.6339857895643541</v>
      </c>
      <c r="O1598" s="13">
        <f t="shared" si="299"/>
        <v>2.6021287120970382</v>
      </c>
      <c r="Q1598">
        <v>19.262831467538621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1.991419754496482</v>
      </c>
      <c r="G1599" s="13">
        <f t="shared" si="293"/>
        <v>0</v>
      </c>
      <c r="H1599" s="13">
        <f t="shared" si="294"/>
        <v>1.991419754496482</v>
      </c>
      <c r="I1599" s="16">
        <f t="shared" si="301"/>
        <v>5.2144876643504556</v>
      </c>
      <c r="J1599" s="13">
        <f t="shared" si="295"/>
        <v>5.2085856413230278</v>
      </c>
      <c r="K1599" s="13">
        <f t="shared" si="296"/>
        <v>5.9020230274278163E-3</v>
      </c>
      <c r="L1599" s="13">
        <f t="shared" si="297"/>
        <v>0</v>
      </c>
      <c r="M1599" s="13">
        <f t="shared" si="302"/>
        <v>1.0014751613458943</v>
      </c>
      <c r="N1599" s="13">
        <f t="shared" si="298"/>
        <v>0.62091460003445442</v>
      </c>
      <c r="O1599" s="13">
        <f t="shared" si="299"/>
        <v>0.62091460003445442</v>
      </c>
      <c r="Q1599">
        <v>23.757113553712919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1.029021364542724</v>
      </c>
      <c r="G1600" s="13">
        <f t="shared" si="293"/>
        <v>0</v>
      </c>
      <c r="H1600" s="13">
        <f t="shared" si="294"/>
        <v>1.029021364542724</v>
      </c>
      <c r="I1600" s="16">
        <f t="shared" si="301"/>
        <v>1.0349233875701518</v>
      </c>
      <c r="J1600" s="13">
        <f t="shared" si="295"/>
        <v>1.0348838430663709</v>
      </c>
      <c r="K1600" s="13">
        <f t="shared" si="296"/>
        <v>3.9544503780852835E-5</v>
      </c>
      <c r="L1600" s="13">
        <f t="shared" si="297"/>
        <v>0</v>
      </c>
      <c r="M1600" s="13">
        <f t="shared" si="302"/>
        <v>0.38056056131143989</v>
      </c>
      <c r="N1600" s="13">
        <f t="shared" si="298"/>
        <v>0.23594754801309273</v>
      </c>
      <c r="O1600" s="13">
        <f t="shared" si="299"/>
        <v>0.23594754801309273</v>
      </c>
      <c r="Q1600">
        <v>24.872712474549608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0.15267006183804599</v>
      </c>
      <c r="G1601" s="13">
        <f t="shared" si="293"/>
        <v>0</v>
      </c>
      <c r="H1601" s="13">
        <f t="shared" si="294"/>
        <v>0.15267006183804599</v>
      </c>
      <c r="I1601" s="16">
        <f t="shared" si="301"/>
        <v>0.15270960634182684</v>
      </c>
      <c r="J1601" s="13">
        <f t="shared" si="295"/>
        <v>0.15270947294586237</v>
      </c>
      <c r="K1601" s="13">
        <f t="shared" si="296"/>
        <v>1.3339596446892976E-7</v>
      </c>
      <c r="L1601" s="13">
        <f t="shared" si="297"/>
        <v>0</v>
      </c>
      <c r="M1601" s="13">
        <f t="shared" si="302"/>
        <v>0.14461301329834717</v>
      </c>
      <c r="N1601" s="13">
        <f t="shared" si="298"/>
        <v>8.9660068244975244E-2</v>
      </c>
      <c r="O1601" s="13">
        <f t="shared" si="299"/>
        <v>8.9660068244975244E-2</v>
      </c>
      <c r="Q1601">
        <v>24.523377000000011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7.8214010386902704</v>
      </c>
      <c r="G1602" s="13">
        <f t="shared" si="293"/>
        <v>0</v>
      </c>
      <c r="H1602" s="13">
        <f t="shared" si="294"/>
        <v>7.8214010386902704</v>
      </c>
      <c r="I1602" s="16">
        <f t="shared" si="301"/>
        <v>7.8214011720862349</v>
      </c>
      <c r="J1602" s="13">
        <f t="shared" si="295"/>
        <v>7.803087849413135</v>
      </c>
      <c r="K1602" s="13">
        <f t="shared" si="296"/>
        <v>1.8313322673099819E-2</v>
      </c>
      <c r="L1602" s="13">
        <f t="shared" si="297"/>
        <v>0</v>
      </c>
      <c r="M1602" s="13">
        <f t="shared" si="302"/>
        <v>5.4952945053371921E-2</v>
      </c>
      <c r="N1602" s="13">
        <f t="shared" si="298"/>
        <v>3.407082593309059E-2</v>
      </c>
      <c r="O1602" s="13">
        <f t="shared" si="299"/>
        <v>3.407082593309059E-2</v>
      </c>
      <c r="Q1602">
        <v>24.343747762067139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8.921491777536195</v>
      </c>
      <c r="G1603" s="13">
        <f t="shared" si="293"/>
        <v>0</v>
      </c>
      <c r="H1603" s="13">
        <f t="shared" si="294"/>
        <v>8.921491777536195</v>
      </c>
      <c r="I1603" s="16">
        <f t="shared" si="301"/>
        <v>8.9398051002092949</v>
      </c>
      <c r="J1603" s="13">
        <f t="shared" si="295"/>
        <v>8.8881953148848414</v>
      </c>
      <c r="K1603" s="13">
        <f t="shared" si="296"/>
        <v>5.1609785324453483E-2</v>
      </c>
      <c r="L1603" s="13">
        <f t="shared" si="297"/>
        <v>0</v>
      </c>
      <c r="M1603" s="13">
        <f t="shared" si="302"/>
        <v>2.0882119120281331E-2</v>
      </c>
      <c r="N1603" s="13">
        <f t="shared" si="298"/>
        <v>1.2946913854574426E-2</v>
      </c>
      <c r="O1603" s="13">
        <f t="shared" si="299"/>
        <v>1.2946913854574426E-2</v>
      </c>
      <c r="Q1603">
        <v>19.80317285526878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4.3920222680087484</v>
      </c>
      <c r="G1604" s="13">
        <f t="shared" si="293"/>
        <v>0</v>
      </c>
      <c r="H1604" s="13">
        <f t="shared" si="294"/>
        <v>4.3920222680087484</v>
      </c>
      <c r="I1604" s="16">
        <f t="shared" si="301"/>
        <v>4.4436320533332019</v>
      </c>
      <c r="J1604" s="13">
        <f t="shared" si="295"/>
        <v>4.4352796436975579</v>
      </c>
      <c r="K1604" s="13">
        <f t="shared" si="296"/>
        <v>8.352409635643987E-3</v>
      </c>
      <c r="L1604" s="13">
        <f t="shared" si="297"/>
        <v>0</v>
      </c>
      <c r="M1604" s="13">
        <f t="shared" si="302"/>
        <v>7.9352052657069051E-3</v>
      </c>
      <c r="N1604" s="13">
        <f t="shared" si="298"/>
        <v>4.9198272647382815E-3</v>
      </c>
      <c r="O1604" s="13">
        <f t="shared" si="299"/>
        <v>4.9198272647382815E-3</v>
      </c>
      <c r="Q1604">
        <v>17.894871026483379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28.335267198248872</v>
      </c>
      <c r="G1605" s="13">
        <f t="shared" si="293"/>
        <v>0.11322027940773514</v>
      </c>
      <c r="H1605" s="13">
        <f t="shared" si="294"/>
        <v>28.222046918841137</v>
      </c>
      <c r="I1605" s="16">
        <f t="shared" si="301"/>
        <v>28.230399328476782</v>
      </c>
      <c r="J1605" s="13">
        <f t="shared" si="295"/>
        <v>24.779578735535353</v>
      </c>
      <c r="K1605" s="13">
        <f t="shared" si="296"/>
        <v>3.4508205929414295</v>
      </c>
      <c r="L1605" s="13">
        <f t="shared" si="297"/>
        <v>0</v>
      </c>
      <c r="M1605" s="13">
        <f t="shared" si="302"/>
        <v>3.0153780009686236E-3</v>
      </c>
      <c r="N1605" s="13">
        <f t="shared" si="298"/>
        <v>1.8695343606005466E-3</v>
      </c>
      <c r="O1605" s="13">
        <f t="shared" si="299"/>
        <v>0.11508981376833569</v>
      </c>
      <c r="Q1605">
        <v>13.079758593548391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5.8551017396700828</v>
      </c>
      <c r="G1606" s="13">
        <f t="shared" ref="G1606:G1669" si="304">IF((F1606-$J$2)&gt;0,$I$2*(F1606-$J$2),0)</f>
        <v>0</v>
      </c>
      <c r="H1606" s="13">
        <f t="shared" ref="H1606:H1669" si="305">F1606-G1606</f>
        <v>5.8551017396700828</v>
      </c>
      <c r="I1606" s="16">
        <f t="shared" si="301"/>
        <v>9.3059223326115124</v>
      </c>
      <c r="J1606" s="13">
        <f t="shared" ref="J1606:J1669" si="306">I1606/SQRT(1+(I1606/($K$2*(300+(25*Q1606)+0.05*(Q1606)^3)))^2)</f>
        <v>9.191632630570167</v>
      </c>
      <c r="K1606" s="13">
        <f t="shared" ref="K1606:K1669" si="307">I1606-J1606</f>
        <v>0.11428970204134536</v>
      </c>
      <c r="L1606" s="13">
        <f t="shared" ref="L1606:L1669" si="308">IF(K1606&gt;$N$2,(K1606-$N$2)/$L$2,0)</f>
        <v>0</v>
      </c>
      <c r="M1606" s="13">
        <f t="shared" si="302"/>
        <v>1.145843640368077E-3</v>
      </c>
      <c r="N1606" s="13">
        <f t="shared" ref="N1606:N1669" si="309">$M$2*M1606</f>
        <v>7.1042305702820774E-4</v>
      </c>
      <c r="O1606" s="13">
        <f t="shared" ref="O1606:O1669" si="310">N1606+G1606</f>
        <v>7.1042305702820774E-4</v>
      </c>
      <c r="Q1606">
        <v>14.94309480410177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57.174425836094237</v>
      </c>
      <c r="G1607" s="13">
        <f t="shared" si="304"/>
        <v>3.337519099853747</v>
      </c>
      <c r="H1607" s="13">
        <f t="shared" si="305"/>
        <v>53.836906736240493</v>
      </c>
      <c r="I1607" s="16">
        <f t="shared" ref="I1607:I1670" si="312">H1607+K1606-L1606</f>
        <v>53.951196438281841</v>
      </c>
      <c r="J1607" s="13">
        <f t="shared" si="306"/>
        <v>37.613121253571066</v>
      </c>
      <c r="K1607" s="13">
        <f t="shared" si="307"/>
        <v>16.338075184710775</v>
      </c>
      <c r="L1607" s="13">
        <f t="shared" si="308"/>
        <v>5.2344264325689327</v>
      </c>
      <c r="M1607" s="13">
        <f t="shared" ref="M1607:M1670" si="313">L1607+M1606-N1606</f>
        <v>5.2348618531522728</v>
      </c>
      <c r="N1607" s="13">
        <f t="shared" si="309"/>
        <v>3.2456143489544091</v>
      </c>
      <c r="O1607" s="13">
        <f t="shared" si="310"/>
        <v>6.5831334488081561</v>
      </c>
      <c r="Q1607">
        <v>13.287974570518539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38.569643433667991</v>
      </c>
      <c r="G1608" s="13">
        <f t="shared" si="304"/>
        <v>1.2574522467217428</v>
      </c>
      <c r="H1608" s="13">
        <f t="shared" si="305"/>
        <v>37.312191186946251</v>
      </c>
      <c r="I1608" s="16">
        <f t="shared" si="312"/>
        <v>48.415839939088094</v>
      </c>
      <c r="J1608" s="13">
        <f t="shared" si="306"/>
        <v>38.485286055049677</v>
      </c>
      <c r="K1608" s="13">
        <f t="shared" si="307"/>
        <v>9.9305538840384173</v>
      </c>
      <c r="L1608" s="13">
        <f t="shared" si="308"/>
        <v>0</v>
      </c>
      <c r="M1608" s="13">
        <f t="shared" si="313"/>
        <v>1.9892475041978637</v>
      </c>
      <c r="N1608" s="13">
        <f t="shared" si="309"/>
        <v>1.2333334526026756</v>
      </c>
      <c r="O1608" s="13">
        <f t="shared" si="310"/>
        <v>2.4907856993244186</v>
      </c>
      <c r="Q1608">
        <v>16.02077078423703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45.699152603527267</v>
      </c>
      <c r="G1609" s="13">
        <f t="shared" si="304"/>
        <v>2.0545513679343079</v>
      </c>
      <c r="H1609" s="13">
        <f t="shared" si="305"/>
        <v>43.644601235592958</v>
      </c>
      <c r="I1609" s="16">
        <f t="shared" si="312"/>
        <v>53.575155119631376</v>
      </c>
      <c r="J1609" s="13">
        <f t="shared" si="306"/>
        <v>42.618862824004097</v>
      </c>
      <c r="K1609" s="13">
        <f t="shared" si="307"/>
        <v>10.956292295627279</v>
      </c>
      <c r="L1609" s="13">
        <f t="shared" si="308"/>
        <v>0</v>
      </c>
      <c r="M1609" s="13">
        <f t="shared" si="313"/>
        <v>0.7559140515951881</v>
      </c>
      <c r="N1609" s="13">
        <f t="shared" si="309"/>
        <v>0.4686667119890166</v>
      </c>
      <c r="O1609" s="13">
        <f t="shared" si="310"/>
        <v>2.5232180799233244</v>
      </c>
      <c r="Q1609">
        <v>17.489975079998761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14.29028464956631</v>
      </c>
      <c r="G1610" s="13">
        <f t="shared" si="304"/>
        <v>0</v>
      </c>
      <c r="H1610" s="13">
        <f t="shared" si="305"/>
        <v>14.29028464956631</v>
      </c>
      <c r="I1610" s="16">
        <f t="shared" si="312"/>
        <v>25.246576945193588</v>
      </c>
      <c r="J1610" s="13">
        <f t="shared" si="306"/>
        <v>24.269915359606703</v>
      </c>
      <c r="K1610" s="13">
        <f t="shared" si="307"/>
        <v>0.97666158558688565</v>
      </c>
      <c r="L1610" s="13">
        <f t="shared" si="308"/>
        <v>0</v>
      </c>
      <c r="M1610" s="13">
        <f t="shared" si="313"/>
        <v>0.28724733960617149</v>
      </c>
      <c r="N1610" s="13">
        <f t="shared" si="309"/>
        <v>0.17809335055582631</v>
      </c>
      <c r="O1610" s="13">
        <f t="shared" si="310"/>
        <v>0.17809335055582631</v>
      </c>
      <c r="Q1610">
        <v>20.674471483806901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1.701379873084671</v>
      </c>
      <c r="G1611" s="13">
        <f t="shared" si="304"/>
        <v>0</v>
      </c>
      <c r="H1611" s="13">
        <f t="shared" si="305"/>
        <v>1.701379873084671</v>
      </c>
      <c r="I1611" s="16">
        <f t="shared" si="312"/>
        <v>2.6780414586715566</v>
      </c>
      <c r="J1611" s="13">
        <f t="shared" si="306"/>
        <v>2.6773949656608891</v>
      </c>
      <c r="K1611" s="13">
        <f t="shared" si="307"/>
        <v>6.4649301066754816E-4</v>
      </c>
      <c r="L1611" s="13">
        <f t="shared" si="308"/>
        <v>0</v>
      </c>
      <c r="M1611" s="13">
        <f t="shared" si="313"/>
        <v>0.10915398905034518</v>
      </c>
      <c r="N1611" s="13">
        <f t="shared" si="309"/>
        <v>6.7675473211214004E-2</v>
      </c>
      <c r="O1611" s="13">
        <f t="shared" si="310"/>
        <v>6.7675473211214004E-2</v>
      </c>
      <c r="Q1611">
        <v>25.288427311009009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1.7957938879196711</v>
      </c>
      <c r="G1612" s="13">
        <f t="shared" si="304"/>
        <v>0</v>
      </c>
      <c r="H1612" s="13">
        <f t="shared" si="305"/>
        <v>1.7957938879196711</v>
      </c>
      <c r="I1612" s="16">
        <f t="shared" si="312"/>
        <v>1.7964403809303386</v>
      </c>
      <c r="J1612" s="13">
        <f t="shared" si="306"/>
        <v>1.7962548281067852</v>
      </c>
      <c r="K1612" s="13">
        <f t="shared" si="307"/>
        <v>1.8555282355348091E-4</v>
      </c>
      <c r="L1612" s="13">
        <f t="shared" si="308"/>
        <v>0</v>
      </c>
      <c r="M1612" s="13">
        <f t="shared" si="313"/>
        <v>4.1478515839131175E-2</v>
      </c>
      <c r="N1612" s="13">
        <f t="shared" si="309"/>
        <v>2.5716679820261327E-2</v>
      </c>
      <c r="O1612" s="13">
        <f t="shared" si="310"/>
        <v>2.5716679820261327E-2</v>
      </c>
      <c r="Q1612">
        <v>25.65305265109771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1.7141800164816401</v>
      </c>
      <c r="G1613" s="13">
        <f t="shared" si="304"/>
        <v>0</v>
      </c>
      <c r="H1613" s="13">
        <f t="shared" si="305"/>
        <v>1.7141800164816401</v>
      </c>
      <c r="I1613" s="16">
        <f t="shared" si="312"/>
        <v>1.7143655693051936</v>
      </c>
      <c r="J1613" s="13">
        <f t="shared" si="306"/>
        <v>1.714197574307103</v>
      </c>
      <c r="K1613" s="13">
        <f t="shared" si="307"/>
        <v>1.679949980906148E-4</v>
      </c>
      <c r="L1613" s="13">
        <f t="shared" si="308"/>
        <v>0</v>
      </c>
      <c r="M1613" s="13">
        <f t="shared" si="313"/>
        <v>1.5761836018869848E-2</v>
      </c>
      <c r="N1613" s="13">
        <f t="shared" si="309"/>
        <v>9.7723383316993054E-3</v>
      </c>
      <c r="O1613" s="13">
        <f t="shared" si="310"/>
        <v>9.7723383316993054E-3</v>
      </c>
      <c r="Q1613">
        <v>25.358374000000008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8.9038192610998959</v>
      </c>
      <c r="G1614" s="13">
        <f t="shared" si="304"/>
        <v>0</v>
      </c>
      <c r="H1614" s="13">
        <f t="shared" si="305"/>
        <v>8.9038192610998959</v>
      </c>
      <c r="I1614" s="16">
        <f t="shared" si="312"/>
        <v>8.9039872560979862</v>
      </c>
      <c r="J1614" s="13">
        <f t="shared" si="306"/>
        <v>8.8816820160006191</v>
      </c>
      <c r="K1614" s="13">
        <f t="shared" si="307"/>
        <v>2.2305240097367118E-2</v>
      </c>
      <c r="L1614" s="13">
        <f t="shared" si="308"/>
        <v>0</v>
      </c>
      <c r="M1614" s="13">
        <f t="shared" si="313"/>
        <v>5.9894976871705426E-3</v>
      </c>
      <c r="N1614" s="13">
        <f t="shared" si="309"/>
        <v>3.7134885660457364E-3</v>
      </c>
      <c r="O1614" s="13">
        <f t="shared" si="310"/>
        <v>3.7134885660457364E-3</v>
      </c>
      <c r="Q1614">
        <v>25.719676801910001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38.454774245030883</v>
      </c>
      <c r="G1615" s="13">
        <f t="shared" si="304"/>
        <v>1.2446095492603064</v>
      </c>
      <c r="H1615" s="13">
        <f t="shared" si="305"/>
        <v>37.21016469577058</v>
      </c>
      <c r="I1615" s="16">
        <f t="shared" si="312"/>
        <v>37.232469935867947</v>
      </c>
      <c r="J1615" s="13">
        <f t="shared" si="306"/>
        <v>34.227197463393516</v>
      </c>
      <c r="K1615" s="13">
        <f t="shared" si="307"/>
        <v>3.0052724724744309</v>
      </c>
      <c r="L1615" s="13">
        <f t="shared" si="308"/>
        <v>0</v>
      </c>
      <c r="M1615" s="13">
        <f t="shared" si="313"/>
        <v>2.2760091211248062E-3</v>
      </c>
      <c r="N1615" s="13">
        <f t="shared" si="309"/>
        <v>1.4111256550973798E-3</v>
      </c>
      <c r="O1615" s="13">
        <f t="shared" si="310"/>
        <v>1.2460206749154039</v>
      </c>
      <c r="Q1615">
        <v>20.489011789533091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11.143097826809861</v>
      </c>
      <c r="G1616" s="13">
        <f t="shared" si="304"/>
        <v>0</v>
      </c>
      <c r="H1616" s="13">
        <f t="shared" si="305"/>
        <v>11.143097826809861</v>
      </c>
      <c r="I1616" s="16">
        <f t="shared" si="312"/>
        <v>14.148370299284291</v>
      </c>
      <c r="J1616" s="13">
        <f t="shared" si="306"/>
        <v>13.826352380259245</v>
      </c>
      <c r="K1616" s="13">
        <f t="shared" si="307"/>
        <v>0.32201791902504695</v>
      </c>
      <c r="L1616" s="13">
        <f t="shared" si="308"/>
        <v>0</v>
      </c>
      <c r="M1616" s="13">
        <f t="shared" si="313"/>
        <v>8.6488346602742639E-4</v>
      </c>
      <c r="N1616" s="13">
        <f t="shared" si="309"/>
        <v>5.3622774893700433E-4</v>
      </c>
      <c r="O1616" s="13">
        <f t="shared" si="310"/>
        <v>5.3622774893700433E-4</v>
      </c>
      <c r="Q1616">
        <v>16.408350843324151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53.940036442053348</v>
      </c>
      <c r="G1617" s="13">
        <f t="shared" si="304"/>
        <v>2.9759052941588844</v>
      </c>
      <c r="H1617" s="13">
        <f t="shared" si="305"/>
        <v>50.964131147894463</v>
      </c>
      <c r="I1617" s="16">
        <f t="shared" si="312"/>
        <v>51.286149066919506</v>
      </c>
      <c r="J1617" s="13">
        <f t="shared" si="306"/>
        <v>36.858800599729747</v>
      </c>
      <c r="K1617" s="13">
        <f t="shared" si="307"/>
        <v>14.427348467189759</v>
      </c>
      <c r="L1617" s="13">
        <f t="shared" si="308"/>
        <v>3.3096505564308774</v>
      </c>
      <c r="M1617" s="13">
        <f t="shared" si="313"/>
        <v>3.3099792121479679</v>
      </c>
      <c r="N1617" s="13">
        <f t="shared" si="309"/>
        <v>2.0521871115317403</v>
      </c>
      <c r="O1617" s="13">
        <f t="shared" si="310"/>
        <v>5.0280924056906251</v>
      </c>
      <c r="Q1617">
        <v>13.437794733363569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1.00531355446243E-2</v>
      </c>
      <c r="G1618" s="13">
        <f t="shared" si="304"/>
        <v>0</v>
      </c>
      <c r="H1618" s="13">
        <f t="shared" si="305"/>
        <v>1.00531355446243E-2</v>
      </c>
      <c r="I1618" s="16">
        <f t="shared" si="312"/>
        <v>11.127751046303505</v>
      </c>
      <c r="J1618" s="13">
        <f t="shared" si="306"/>
        <v>10.85594659497221</v>
      </c>
      <c r="K1618" s="13">
        <f t="shared" si="307"/>
        <v>0.27180445133129538</v>
      </c>
      <c r="L1618" s="13">
        <f t="shared" si="308"/>
        <v>0</v>
      </c>
      <c r="M1618" s="13">
        <f t="shared" si="313"/>
        <v>1.2577921006162276</v>
      </c>
      <c r="N1618" s="13">
        <f t="shared" si="309"/>
        <v>0.7798311023820611</v>
      </c>
      <c r="O1618" s="13">
        <f t="shared" si="310"/>
        <v>0.7798311023820611</v>
      </c>
      <c r="Q1618">
        <v>12.41369459354839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1.628815883134368</v>
      </c>
      <c r="G1619" s="13">
        <f t="shared" si="304"/>
        <v>0</v>
      </c>
      <c r="H1619" s="13">
        <f t="shared" si="305"/>
        <v>1.628815883134368</v>
      </c>
      <c r="I1619" s="16">
        <f t="shared" si="312"/>
        <v>1.9006203344656634</v>
      </c>
      <c r="J1619" s="13">
        <f t="shared" si="306"/>
        <v>1.8996771970423647</v>
      </c>
      <c r="K1619" s="13">
        <f t="shared" si="307"/>
        <v>9.4313742329865669E-4</v>
      </c>
      <c r="L1619" s="13">
        <f t="shared" si="308"/>
        <v>0</v>
      </c>
      <c r="M1619" s="13">
        <f t="shared" si="313"/>
        <v>0.47796099823416649</v>
      </c>
      <c r="N1619" s="13">
        <f t="shared" si="309"/>
        <v>0.29633581890518323</v>
      </c>
      <c r="O1619" s="13">
        <f t="shared" si="310"/>
        <v>0.29633581890518323</v>
      </c>
      <c r="Q1619">
        <v>15.299532130962289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45.699188964633699</v>
      </c>
      <c r="G1620" s="13">
        <f t="shared" si="304"/>
        <v>2.0545554332079883</v>
      </c>
      <c r="H1620" s="13">
        <f t="shared" si="305"/>
        <v>43.644633531425711</v>
      </c>
      <c r="I1620" s="16">
        <f t="shared" si="312"/>
        <v>43.64557666884901</v>
      </c>
      <c r="J1620" s="13">
        <f t="shared" si="306"/>
        <v>36.524576877371331</v>
      </c>
      <c r="K1620" s="13">
        <f t="shared" si="307"/>
        <v>7.1209997914776793</v>
      </c>
      <c r="L1620" s="13">
        <f t="shared" si="308"/>
        <v>0</v>
      </c>
      <c r="M1620" s="13">
        <f t="shared" si="313"/>
        <v>0.18162517932898326</v>
      </c>
      <c r="N1620" s="13">
        <f t="shared" si="309"/>
        <v>0.11260761118396961</v>
      </c>
      <c r="O1620" s="13">
        <f t="shared" si="310"/>
        <v>2.1671630443919581</v>
      </c>
      <c r="Q1620">
        <v>16.741133709771091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31.559404588750731</v>
      </c>
      <c r="G1621" s="13">
        <f t="shared" si="304"/>
        <v>0.47368788235330095</v>
      </c>
      <c r="H1621" s="13">
        <f t="shared" si="305"/>
        <v>31.085716706397431</v>
      </c>
      <c r="I1621" s="16">
        <f t="shared" si="312"/>
        <v>38.206716497875107</v>
      </c>
      <c r="J1621" s="13">
        <f t="shared" si="306"/>
        <v>33.189013113138415</v>
      </c>
      <c r="K1621" s="13">
        <f t="shared" si="307"/>
        <v>5.0177033847366914</v>
      </c>
      <c r="L1621" s="13">
        <f t="shared" si="308"/>
        <v>0</v>
      </c>
      <c r="M1621" s="13">
        <f t="shared" si="313"/>
        <v>6.9017568145013641E-2</v>
      </c>
      <c r="N1621" s="13">
        <f t="shared" si="309"/>
        <v>4.2790892249908459E-2</v>
      </c>
      <c r="O1621" s="13">
        <f t="shared" si="310"/>
        <v>0.51647877460320946</v>
      </c>
      <c r="Q1621">
        <v>16.79994884734586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0.72514077321352866</v>
      </c>
      <c r="G1622" s="13">
        <f t="shared" si="304"/>
        <v>0</v>
      </c>
      <c r="H1622" s="13">
        <f t="shared" si="305"/>
        <v>0.72514077321352866</v>
      </c>
      <c r="I1622" s="16">
        <f t="shared" si="312"/>
        <v>5.7428441579502199</v>
      </c>
      <c r="J1622" s="13">
        <f t="shared" si="306"/>
        <v>5.7328841460716928</v>
      </c>
      <c r="K1622" s="13">
        <f t="shared" si="307"/>
        <v>9.9600118785270197E-3</v>
      </c>
      <c r="L1622" s="13">
        <f t="shared" si="308"/>
        <v>0</v>
      </c>
      <c r="M1622" s="13">
        <f t="shared" si="313"/>
        <v>2.6226675895105182E-2</v>
      </c>
      <c r="N1622" s="13">
        <f t="shared" si="309"/>
        <v>1.6260539054965214E-2</v>
      </c>
      <c r="O1622" s="13">
        <f t="shared" si="310"/>
        <v>1.6260539054965214E-2</v>
      </c>
      <c r="Q1622">
        <v>22.089646683045832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0.75243660238279708</v>
      </c>
      <c r="G1623" s="13">
        <f t="shared" si="304"/>
        <v>0</v>
      </c>
      <c r="H1623" s="13">
        <f t="shared" si="305"/>
        <v>0.75243660238279708</v>
      </c>
      <c r="I1623" s="16">
        <f t="shared" si="312"/>
        <v>0.7623966142613241</v>
      </c>
      <c r="J1623" s="13">
        <f t="shared" si="306"/>
        <v>0.76237686573145558</v>
      </c>
      <c r="K1623" s="13">
        <f t="shared" si="307"/>
        <v>1.9748529868524045E-5</v>
      </c>
      <c r="L1623" s="13">
        <f t="shared" si="308"/>
        <v>0</v>
      </c>
      <c r="M1623" s="13">
        <f t="shared" si="313"/>
        <v>9.9661368401399685E-3</v>
      </c>
      <c r="N1623" s="13">
        <f t="shared" si="309"/>
        <v>6.1790048408867804E-3</v>
      </c>
      <c r="O1623" s="13">
        <f t="shared" si="310"/>
        <v>6.1790048408867804E-3</v>
      </c>
      <c r="Q1623">
        <v>23.282939655328729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0.72112289693946907</v>
      </c>
      <c r="G1624" s="13">
        <f t="shared" si="304"/>
        <v>0</v>
      </c>
      <c r="H1624" s="13">
        <f t="shared" si="305"/>
        <v>0.72112289693946907</v>
      </c>
      <c r="I1624" s="16">
        <f t="shared" si="312"/>
        <v>0.7211426454693376</v>
      </c>
      <c r="J1624" s="13">
        <f t="shared" si="306"/>
        <v>0.72112987832038011</v>
      </c>
      <c r="K1624" s="13">
        <f t="shared" si="307"/>
        <v>1.27671489574821E-5</v>
      </c>
      <c r="L1624" s="13">
        <f t="shared" si="308"/>
        <v>0</v>
      </c>
      <c r="M1624" s="13">
        <f t="shared" si="313"/>
        <v>3.787131999253188E-3</v>
      </c>
      <c r="N1624" s="13">
        <f t="shared" si="309"/>
        <v>2.3480218395369764E-3</v>
      </c>
      <c r="O1624" s="13">
        <f t="shared" si="310"/>
        <v>2.3480218395369764E-3</v>
      </c>
      <c r="Q1624">
        <v>25.209347085313301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1.0577572140348701</v>
      </c>
      <c r="G1625" s="13">
        <f t="shared" si="304"/>
        <v>0</v>
      </c>
      <c r="H1625" s="13">
        <f t="shared" si="305"/>
        <v>1.0577572140348701</v>
      </c>
      <c r="I1625" s="16">
        <f t="shared" si="312"/>
        <v>1.0577699811838275</v>
      </c>
      <c r="J1625" s="13">
        <f t="shared" si="306"/>
        <v>1.0577279280737635</v>
      </c>
      <c r="K1625" s="13">
        <f t="shared" si="307"/>
        <v>4.205311006399981E-5</v>
      </c>
      <c r="L1625" s="13">
        <f t="shared" si="308"/>
        <v>0</v>
      </c>
      <c r="M1625" s="13">
        <f t="shared" si="313"/>
        <v>1.4391101597162116E-3</v>
      </c>
      <c r="N1625" s="13">
        <f t="shared" si="309"/>
        <v>8.9224829902405118E-4</v>
      </c>
      <c r="O1625" s="13">
        <f t="shared" si="310"/>
        <v>8.9224829902405118E-4</v>
      </c>
      <c r="Q1625">
        <v>24.90141100000001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10.17410305888915</v>
      </c>
      <c r="G1626" s="13">
        <f t="shared" si="304"/>
        <v>0</v>
      </c>
      <c r="H1626" s="13">
        <f t="shared" si="305"/>
        <v>10.17410305888915</v>
      </c>
      <c r="I1626" s="16">
        <f t="shared" si="312"/>
        <v>10.174145111999215</v>
      </c>
      <c r="J1626" s="13">
        <f t="shared" si="306"/>
        <v>10.12597039695903</v>
      </c>
      <c r="K1626" s="13">
        <f t="shared" si="307"/>
        <v>4.8174715040184779E-2</v>
      </c>
      <c r="L1626" s="13">
        <f t="shared" si="308"/>
        <v>0</v>
      </c>
      <c r="M1626" s="13">
        <f t="shared" si="313"/>
        <v>5.4686186069216039E-4</v>
      </c>
      <c r="N1626" s="13">
        <f t="shared" si="309"/>
        <v>3.3905435362913946E-4</v>
      </c>
      <c r="O1626" s="13">
        <f t="shared" si="310"/>
        <v>3.3905435362913946E-4</v>
      </c>
      <c r="Q1626">
        <v>23.046944148551429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16.531142628593422</v>
      </c>
      <c r="G1627" s="13">
        <f t="shared" si="304"/>
        <v>0</v>
      </c>
      <c r="H1627" s="13">
        <f t="shared" si="305"/>
        <v>16.531142628593422</v>
      </c>
      <c r="I1627" s="16">
        <f t="shared" si="312"/>
        <v>16.579317343633605</v>
      </c>
      <c r="J1627" s="13">
        <f t="shared" si="306"/>
        <v>16.264339890424253</v>
      </c>
      <c r="K1627" s="13">
        <f t="shared" si="307"/>
        <v>0.31497745320935167</v>
      </c>
      <c r="L1627" s="13">
        <f t="shared" si="308"/>
        <v>0</v>
      </c>
      <c r="M1627" s="13">
        <f t="shared" si="313"/>
        <v>2.0780750706302092E-4</v>
      </c>
      <c r="N1627" s="13">
        <f t="shared" si="309"/>
        <v>1.2884065437907298E-4</v>
      </c>
      <c r="O1627" s="13">
        <f t="shared" si="310"/>
        <v>1.2884065437907298E-4</v>
      </c>
      <c r="Q1627">
        <v>19.97263922678059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2.8354589219848632</v>
      </c>
      <c r="G1628" s="13">
        <f t="shared" si="304"/>
        <v>0</v>
      </c>
      <c r="H1628" s="13">
        <f t="shared" si="305"/>
        <v>2.8354589219848632</v>
      </c>
      <c r="I1628" s="16">
        <f t="shared" si="312"/>
        <v>3.1504363751942148</v>
      </c>
      <c r="J1628" s="13">
        <f t="shared" si="306"/>
        <v>3.1474682323800014</v>
      </c>
      <c r="K1628" s="13">
        <f t="shared" si="307"/>
        <v>2.9681428142134259E-3</v>
      </c>
      <c r="L1628" s="13">
        <f t="shared" si="308"/>
        <v>0</v>
      </c>
      <c r="M1628" s="13">
        <f t="shared" si="313"/>
        <v>7.8966852683947947E-5</v>
      </c>
      <c r="N1628" s="13">
        <f t="shared" si="309"/>
        <v>4.8959448664047724E-5</v>
      </c>
      <c r="O1628" s="13">
        <f t="shared" si="310"/>
        <v>4.8959448664047724E-5</v>
      </c>
      <c r="Q1628">
        <v>17.924802652275179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4.2694586330410527</v>
      </c>
      <c r="G1629" s="13">
        <f t="shared" si="304"/>
        <v>0</v>
      </c>
      <c r="H1629" s="13">
        <f t="shared" si="305"/>
        <v>4.2694586330410527</v>
      </c>
      <c r="I1629" s="16">
        <f t="shared" si="312"/>
        <v>4.2724267758552656</v>
      </c>
      <c r="J1629" s="13">
        <f t="shared" si="306"/>
        <v>4.2617218224603617</v>
      </c>
      <c r="K1629" s="13">
        <f t="shared" si="307"/>
        <v>1.070495339490396E-2</v>
      </c>
      <c r="L1629" s="13">
        <f t="shared" si="308"/>
        <v>0</v>
      </c>
      <c r="M1629" s="13">
        <f t="shared" si="313"/>
        <v>3.0007404019900224E-5</v>
      </c>
      <c r="N1629" s="13">
        <f t="shared" si="309"/>
        <v>1.8604590492338138E-5</v>
      </c>
      <c r="O1629" s="13">
        <f t="shared" si="310"/>
        <v>1.8604590492338138E-5</v>
      </c>
      <c r="Q1629">
        <v>15.283305621439441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1.700350960028405</v>
      </c>
      <c r="G1630" s="13">
        <f t="shared" si="304"/>
        <v>0</v>
      </c>
      <c r="H1630" s="13">
        <f t="shared" si="305"/>
        <v>1.700350960028405</v>
      </c>
      <c r="I1630" s="16">
        <f t="shared" si="312"/>
        <v>1.711055913423309</v>
      </c>
      <c r="J1630" s="13">
        <f t="shared" si="306"/>
        <v>1.7101476362029757</v>
      </c>
      <c r="K1630" s="13">
        <f t="shared" si="307"/>
        <v>9.0827722033326452E-4</v>
      </c>
      <c r="L1630" s="13">
        <f t="shared" si="308"/>
        <v>0</v>
      </c>
      <c r="M1630" s="13">
        <f t="shared" si="313"/>
        <v>1.1402813527562085E-5</v>
      </c>
      <c r="N1630" s="13">
        <f t="shared" si="309"/>
        <v>7.0697443870884925E-6</v>
      </c>
      <c r="O1630" s="13">
        <f t="shared" si="310"/>
        <v>7.0697443870884925E-6</v>
      </c>
      <c r="Q1630">
        <v>13.29542459354839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7.8932434249367844</v>
      </c>
      <c r="G1631" s="13">
        <f t="shared" si="304"/>
        <v>0</v>
      </c>
      <c r="H1631" s="13">
        <f t="shared" si="305"/>
        <v>7.8932434249367844</v>
      </c>
      <c r="I1631" s="16">
        <f t="shared" si="312"/>
        <v>7.8941517021571173</v>
      </c>
      <c r="J1631" s="13">
        <f t="shared" si="306"/>
        <v>7.8362283329069431</v>
      </c>
      <c r="K1631" s="13">
        <f t="shared" si="307"/>
        <v>5.7923369250174161E-2</v>
      </c>
      <c r="L1631" s="13">
        <f t="shared" si="308"/>
        <v>0</v>
      </c>
      <c r="M1631" s="13">
        <f t="shared" si="313"/>
        <v>4.3330691404735926E-6</v>
      </c>
      <c r="N1631" s="13">
        <f t="shared" si="309"/>
        <v>2.6865028670936276E-6</v>
      </c>
      <c r="O1631" s="13">
        <f t="shared" si="310"/>
        <v>2.6865028670936276E-6</v>
      </c>
      <c r="Q1631">
        <v>16.327177981480521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18.282569393828229</v>
      </c>
      <c r="G1632" s="13">
        <f t="shared" si="304"/>
        <v>0</v>
      </c>
      <c r="H1632" s="13">
        <f t="shared" si="305"/>
        <v>18.282569393828229</v>
      </c>
      <c r="I1632" s="16">
        <f t="shared" si="312"/>
        <v>18.340492763078402</v>
      </c>
      <c r="J1632" s="13">
        <f t="shared" si="306"/>
        <v>17.724634230472361</v>
      </c>
      <c r="K1632" s="13">
        <f t="shared" si="307"/>
        <v>0.6158585326060404</v>
      </c>
      <c r="L1632" s="13">
        <f t="shared" si="308"/>
        <v>0</v>
      </c>
      <c r="M1632" s="13">
        <f t="shared" si="313"/>
        <v>1.646566273379965E-6</v>
      </c>
      <c r="N1632" s="13">
        <f t="shared" si="309"/>
        <v>1.0208710894955783E-6</v>
      </c>
      <c r="O1632" s="13">
        <f t="shared" si="310"/>
        <v>1.0208710894955783E-6</v>
      </c>
      <c r="Q1632">
        <v>17.213870586491019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118.41216668473341</v>
      </c>
      <c r="G1633" s="13">
        <f t="shared" si="304"/>
        <v>10.18407027926075</v>
      </c>
      <c r="H1633" s="13">
        <f t="shared" si="305"/>
        <v>108.22809640547266</v>
      </c>
      <c r="I1633" s="16">
        <f t="shared" si="312"/>
        <v>108.8439549380787</v>
      </c>
      <c r="J1633" s="13">
        <f t="shared" si="306"/>
        <v>56.908708733871251</v>
      </c>
      <c r="K1633" s="13">
        <f t="shared" si="307"/>
        <v>51.935246204207445</v>
      </c>
      <c r="L1633" s="13">
        <f t="shared" si="308"/>
        <v>41.093335720225504</v>
      </c>
      <c r="M1633" s="13">
        <f t="shared" si="313"/>
        <v>41.09333634592069</v>
      </c>
      <c r="N1633" s="13">
        <f t="shared" si="309"/>
        <v>25.477868534470829</v>
      </c>
      <c r="O1633" s="13">
        <f t="shared" si="310"/>
        <v>35.661938813731581</v>
      </c>
      <c r="Q1633">
        <v>16.75007403557181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21.740563550239951</v>
      </c>
      <c r="G1634" s="13">
        <f t="shared" si="304"/>
        <v>0</v>
      </c>
      <c r="H1634" s="13">
        <f t="shared" si="305"/>
        <v>21.740563550239951</v>
      </c>
      <c r="I1634" s="16">
        <f t="shared" si="312"/>
        <v>32.582474034221896</v>
      </c>
      <c r="J1634" s="13">
        <f t="shared" si="306"/>
        <v>30.959546278307116</v>
      </c>
      <c r="K1634" s="13">
        <f t="shared" si="307"/>
        <v>1.6229277559147803</v>
      </c>
      <c r="L1634" s="13">
        <f t="shared" si="308"/>
        <v>0</v>
      </c>
      <c r="M1634" s="13">
        <f t="shared" si="313"/>
        <v>15.615467811449861</v>
      </c>
      <c r="N1634" s="13">
        <f t="shared" si="309"/>
        <v>9.6815900430989128</v>
      </c>
      <c r="O1634" s="13">
        <f t="shared" si="310"/>
        <v>9.6815900430989128</v>
      </c>
      <c r="Q1634">
        <v>22.37092797527308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3.8721663986680812</v>
      </c>
      <c r="G1635" s="13">
        <f t="shared" si="304"/>
        <v>0</v>
      </c>
      <c r="H1635" s="13">
        <f t="shared" si="305"/>
        <v>3.8721663986680812</v>
      </c>
      <c r="I1635" s="16">
        <f t="shared" si="312"/>
        <v>5.495094154582862</v>
      </c>
      <c r="J1635" s="13">
        <f t="shared" si="306"/>
        <v>5.487646916048182</v>
      </c>
      <c r="K1635" s="13">
        <f t="shared" si="307"/>
        <v>7.4472385346799896E-3</v>
      </c>
      <c r="L1635" s="13">
        <f t="shared" si="308"/>
        <v>0</v>
      </c>
      <c r="M1635" s="13">
        <f t="shared" si="313"/>
        <v>5.933877768350948</v>
      </c>
      <c r="N1635" s="13">
        <f t="shared" si="309"/>
        <v>3.6790042163775878</v>
      </c>
      <c r="O1635" s="13">
        <f t="shared" si="310"/>
        <v>3.6790042163775878</v>
      </c>
      <c r="Q1635">
        <v>23.218311585077551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1.0346156913791951</v>
      </c>
      <c r="G1636" s="13">
        <f t="shared" si="304"/>
        <v>0</v>
      </c>
      <c r="H1636" s="13">
        <f t="shared" si="305"/>
        <v>1.0346156913791951</v>
      </c>
      <c r="I1636" s="16">
        <f t="shared" si="312"/>
        <v>1.0420629299138751</v>
      </c>
      <c r="J1636" s="13">
        <f t="shared" si="306"/>
        <v>1.0420175082294991</v>
      </c>
      <c r="K1636" s="13">
        <f t="shared" si="307"/>
        <v>4.5421684375934746E-5</v>
      </c>
      <c r="L1636" s="13">
        <f t="shared" si="308"/>
        <v>0</v>
      </c>
      <c r="M1636" s="13">
        <f t="shared" si="313"/>
        <v>2.2548735519733603</v>
      </c>
      <c r="N1636" s="13">
        <f t="shared" si="309"/>
        <v>1.3980216022234833</v>
      </c>
      <c r="O1636" s="13">
        <f t="shared" si="310"/>
        <v>1.3980216022234833</v>
      </c>
      <c r="Q1636">
        <v>24.028198066361469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0.37596739044755251</v>
      </c>
      <c r="G1637" s="13">
        <f t="shared" si="304"/>
        <v>0</v>
      </c>
      <c r="H1637" s="13">
        <f t="shared" si="305"/>
        <v>0.37596739044755251</v>
      </c>
      <c r="I1637" s="16">
        <f t="shared" si="312"/>
        <v>0.37601281213192844</v>
      </c>
      <c r="J1637" s="13">
        <f t="shared" si="306"/>
        <v>0.37601077675137146</v>
      </c>
      <c r="K1637" s="13">
        <f t="shared" si="307"/>
        <v>2.0353805569861549E-6</v>
      </c>
      <c r="L1637" s="13">
        <f t="shared" si="308"/>
        <v>0</v>
      </c>
      <c r="M1637" s="13">
        <f t="shared" si="313"/>
        <v>0.856851949749877</v>
      </c>
      <c r="N1637" s="13">
        <f t="shared" si="309"/>
        <v>0.53124820884492374</v>
      </c>
      <c r="O1637" s="13">
        <f t="shared" si="310"/>
        <v>0.53124820884492374</v>
      </c>
      <c r="Q1637">
        <v>24.366810000000012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4.8665735003431907</v>
      </c>
      <c r="G1638" s="13">
        <f t="shared" si="304"/>
        <v>0</v>
      </c>
      <c r="H1638" s="13">
        <f t="shared" si="305"/>
        <v>4.8665735003431907</v>
      </c>
      <c r="I1638" s="16">
        <f t="shared" si="312"/>
        <v>4.8665755357237472</v>
      </c>
      <c r="J1638" s="13">
        <f t="shared" si="306"/>
        <v>4.8623976450551192</v>
      </c>
      <c r="K1638" s="13">
        <f t="shared" si="307"/>
        <v>4.1778906686280592E-3</v>
      </c>
      <c r="L1638" s="13">
        <f t="shared" si="308"/>
        <v>0</v>
      </c>
      <c r="M1638" s="13">
        <f t="shared" si="313"/>
        <v>0.32560374090495325</v>
      </c>
      <c r="N1638" s="13">
        <f t="shared" si="309"/>
        <v>0.201874319361071</v>
      </c>
      <c r="O1638" s="13">
        <f t="shared" si="310"/>
        <v>0.201874319361071</v>
      </c>
      <c r="Q1638">
        <v>24.74945856554826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32.232849954172401</v>
      </c>
      <c r="G1639" s="13">
        <f t="shared" si="304"/>
        <v>0.54898096300907406</v>
      </c>
      <c r="H1639" s="13">
        <f t="shared" si="305"/>
        <v>31.683868991163326</v>
      </c>
      <c r="I1639" s="16">
        <f t="shared" si="312"/>
        <v>31.688046881831955</v>
      </c>
      <c r="J1639" s="13">
        <f t="shared" si="306"/>
        <v>30.255315740154085</v>
      </c>
      <c r="K1639" s="13">
        <f t="shared" si="307"/>
        <v>1.4327311416778699</v>
      </c>
      <c r="L1639" s="13">
        <f t="shared" si="308"/>
        <v>0</v>
      </c>
      <c r="M1639" s="13">
        <f t="shared" si="313"/>
        <v>0.12372942154388225</v>
      </c>
      <c r="N1639" s="13">
        <f t="shared" si="309"/>
        <v>7.6712241357207001E-2</v>
      </c>
      <c r="O1639" s="13">
        <f t="shared" si="310"/>
        <v>0.62569320436628106</v>
      </c>
      <c r="Q1639">
        <v>22.71460886282318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10.19354539964389</v>
      </c>
      <c r="G1640" s="13">
        <f t="shared" si="304"/>
        <v>0</v>
      </c>
      <c r="H1640" s="13">
        <f t="shared" si="305"/>
        <v>10.19354539964389</v>
      </c>
      <c r="I1640" s="16">
        <f t="shared" si="312"/>
        <v>11.62627654132176</v>
      </c>
      <c r="J1640" s="13">
        <f t="shared" si="306"/>
        <v>11.496962589832409</v>
      </c>
      <c r="K1640" s="13">
        <f t="shared" si="307"/>
        <v>0.1293139514893511</v>
      </c>
      <c r="L1640" s="13">
        <f t="shared" si="308"/>
        <v>0</v>
      </c>
      <c r="M1640" s="13">
        <f t="shared" si="313"/>
        <v>4.701718018667525E-2</v>
      </c>
      <c r="N1640" s="13">
        <f t="shared" si="309"/>
        <v>2.9150651715738655E-2</v>
      </c>
      <c r="O1640" s="13">
        <f t="shared" si="310"/>
        <v>2.9150651715738655E-2</v>
      </c>
      <c r="Q1640">
        <v>18.826189214895489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119.83724979982939</v>
      </c>
      <c r="G1641" s="13">
        <f t="shared" si="304"/>
        <v>10.343398568436692</v>
      </c>
      <c r="H1641" s="13">
        <f t="shared" si="305"/>
        <v>109.4938512313927</v>
      </c>
      <c r="I1641" s="16">
        <f t="shared" si="312"/>
        <v>109.62316518288205</v>
      </c>
      <c r="J1641" s="13">
        <f t="shared" si="306"/>
        <v>51.67327075502682</v>
      </c>
      <c r="K1641" s="13">
        <f t="shared" si="307"/>
        <v>57.949894427855227</v>
      </c>
      <c r="L1641" s="13">
        <f t="shared" si="308"/>
        <v>47.152208346109816</v>
      </c>
      <c r="M1641" s="13">
        <f t="shared" si="313"/>
        <v>47.170074874580756</v>
      </c>
      <c r="N1641" s="13">
        <f t="shared" si="309"/>
        <v>29.245446422240068</v>
      </c>
      <c r="O1641" s="13">
        <f t="shared" si="310"/>
        <v>39.588844990676762</v>
      </c>
      <c r="Q1641">
        <v>14.8847989130489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11.71414731465252</v>
      </c>
      <c r="G1642" s="13">
        <f t="shared" si="304"/>
        <v>0</v>
      </c>
      <c r="H1642" s="13">
        <f t="shared" si="305"/>
        <v>11.71414731465252</v>
      </c>
      <c r="I1642" s="16">
        <f t="shared" si="312"/>
        <v>22.511833396397932</v>
      </c>
      <c r="J1642" s="13">
        <f t="shared" si="306"/>
        <v>20.231874321632286</v>
      </c>
      <c r="K1642" s="13">
        <f t="shared" si="307"/>
        <v>2.279959074765646</v>
      </c>
      <c r="L1642" s="13">
        <f t="shared" si="308"/>
        <v>0</v>
      </c>
      <c r="M1642" s="13">
        <f t="shared" si="313"/>
        <v>17.924628452340688</v>
      </c>
      <c r="N1642" s="13">
        <f t="shared" si="309"/>
        <v>11.113269640451227</v>
      </c>
      <c r="O1642" s="13">
        <f t="shared" si="310"/>
        <v>11.113269640451227</v>
      </c>
      <c r="Q1642">
        <v>11.400444593548389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46.212372492768317</v>
      </c>
      <c r="G1643" s="13">
        <f t="shared" si="304"/>
        <v>2.1119307909712131</v>
      </c>
      <c r="H1643" s="13">
        <f t="shared" si="305"/>
        <v>44.100441701797102</v>
      </c>
      <c r="I1643" s="16">
        <f t="shared" si="312"/>
        <v>46.380400776562752</v>
      </c>
      <c r="J1643" s="13">
        <f t="shared" si="306"/>
        <v>36.484273474338622</v>
      </c>
      <c r="K1643" s="13">
        <f t="shared" si="307"/>
        <v>9.8961273022241301</v>
      </c>
      <c r="L1643" s="13">
        <f t="shared" si="308"/>
        <v>0</v>
      </c>
      <c r="M1643" s="13">
        <f t="shared" si="313"/>
        <v>6.8113588118894608</v>
      </c>
      <c r="N1643" s="13">
        <f t="shared" si="309"/>
        <v>4.223042463371466</v>
      </c>
      <c r="O1643" s="13">
        <f t="shared" si="310"/>
        <v>6.3349732543426791</v>
      </c>
      <c r="Q1643">
        <v>15.00697816657671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97.441515890525338</v>
      </c>
      <c r="G1644" s="13">
        <f t="shared" si="304"/>
        <v>7.8394927044136491</v>
      </c>
      <c r="H1644" s="13">
        <f t="shared" si="305"/>
        <v>89.602023186111694</v>
      </c>
      <c r="I1644" s="16">
        <f t="shared" si="312"/>
        <v>99.498150488335824</v>
      </c>
      <c r="J1644" s="13">
        <f t="shared" si="306"/>
        <v>48.225796297207246</v>
      </c>
      <c r="K1644" s="13">
        <f t="shared" si="307"/>
        <v>51.272354191128578</v>
      </c>
      <c r="L1644" s="13">
        <f t="shared" si="308"/>
        <v>40.425569606129315</v>
      </c>
      <c r="M1644" s="13">
        <f t="shared" si="313"/>
        <v>43.013885954647314</v>
      </c>
      <c r="N1644" s="13">
        <f t="shared" si="309"/>
        <v>26.668609291881335</v>
      </c>
      <c r="O1644" s="13">
        <f t="shared" si="310"/>
        <v>34.508101996294982</v>
      </c>
      <c r="Q1644">
        <v>14.0081367312116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13.488389061395029</v>
      </c>
      <c r="G1645" s="13">
        <f t="shared" si="304"/>
        <v>0</v>
      </c>
      <c r="H1645" s="13">
        <f t="shared" si="305"/>
        <v>13.488389061395029</v>
      </c>
      <c r="I1645" s="16">
        <f t="shared" si="312"/>
        <v>24.335173646394296</v>
      </c>
      <c r="J1645" s="13">
        <f t="shared" si="306"/>
        <v>22.816321805454823</v>
      </c>
      <c r="K1645" s="13">
        <f t="shared" si="307"/>
        <v>1.5188518409394725</v>
      </c>
      <c r="L1645" s="13">
        <f t="shared" si="308"/>
        <v>0</v>
      </c>
      <c r="M1645" s="13">
        <f t="shared" si="313"/>
        <v>16.345276662765979</v>
      </c>
      <c r="N1645" s="13">
        <f t="shared" si="309"/>
        <v>10.134071530914907</v>
      </c>
      <c r="O1645" s="13">
        <f t="shared" si="310"/>
        <v>10.134071530914907</v>
      </c>
      <c r="Q1645">
        <v>16.502876469821832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32.186713592255067</v>
      </c>
      <c r="G1646" s="13">
        <f t="shared" si="304"/>
        <v>0.54382278834878706</v>
      </c>
      <c r="H1646" s="13">
        <f t="shared" si="305"/>
        <v>31.64289080390628</v>
      </c>
      <c r="I1646" s="16">
        <f t="shared" si="312"/>
        <v>33.161742644845752</v>
      </c>
      <c r="J1646" s="13">
        <f t="shared" si="306"/>
        <v>30.697570493729035</v>
      </c>
      <c r="K1646" s="13">
        <f t="shared" si="307"/>
        <v>2.4641721511167169</v>
      </c>
      <c r="L1646" s="13">
        <f t="shared" si="308"/>
        <v>0</v>
      </c>
      <c r="M1646" s="13">
        <f t="shared" si="313"/>
        <v>6.2112051318510719</v>
      </c>
      <c r="N1646" s="13">
        <f t="shared" si="309"/>
        <v>3.8509471817476646</v>
      </c>
      <c r="O1646" s="13">
        <f t="shared" si="310"/>
        <v>4.3947699700964513</v>
      </c>
      <c r="Q1646">
        <v>19.512863777057479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3.740896475206664</v>
      </c>
      <c r="G1647" s="13">
        <f t="shared" si="304"/>
        <v>0</v>
      </c>
      <c r="H1647" s="13">
        <f t="shared" si="305"/>
        <v>3.740896475206664</v>
      </c>
      <c r="I1647" s="16">
        <f t="shared" si="312"/>
        <v>6.2050686263233814</v>
      </c>
      <c r="J1647" s="13">
        <f t="shared" si="306"/>
        <v>6.1952185795207466</v>
      </c>
      <c r="K1647" s="13">
        <f t="shared" si="307"/>
        <v>9.8500468026347932E-3</v>
      </c>
      <c r="L1647" s="13">
        <f t="shared" si="308"/>
        <v>0</v>
      </c>
      <c r="M1647" s="13">
        <f t="shared" si="313"/>
        <v>2.3602579501034073</v>
      </c>
      <c r="N1647" s="13">
        <f t="shared" si="309"/>
        <v>1.4633599290641126</v>
      </c>
      <c r="O1647" s="13">
        <f t="shared" si="310"/>
        <v>1.4633599290641126</v>
      </c>
      <c r="Q1647">
        <v>23.820686969914892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14.299077830524601</v>
      </c>
      <c r="G1648" s="13">
        <f t="shared" si="304"/>
        <v>0</v>
      </c>
      <c r="H1648" s="13">
        <f t="shared" si="305"/>
        <v>14.299077830524601</v>
      </c>
      <c r="I1648" s="16">
        <f t="shared" si="312"/>
        <v>14.308927877327235</v>
      </c>
      <c r="J1648" s="13">
        <f t="shared" si="306"/>
        <v>14.196665754766842</v>
      </c>
      <c r="K1648" s="13">
        <f t="shared" si="307"/>
        <v>0.11226212256039325</v>
      </c>
      <c r="L1648" s="13">
        <f t="shared" si="308"/>
        <v>0</v>
      </c>
      <c r="M1648" s="13">
        <f t="shared" si="313"/>
        <v>0.89689802103929472</v>
      </c>
      <c r="N1648" s="13">
        <f t="shared" si="309"/>
        <v>0.55607677304436276</v>
      </c>
      <c r="O1648" s="13">
        <f t="shared" si="310"/>
        <v>0.55607677304436276</v>
      </c>
      <c r="Q1648">
        <v>24.276116612092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2.9485331207913958</v>
      </c>
      <c r="G1649" s="13">
        <f t="shared" si="304"/>
        <v>0</v>
      </c>
      <c r="H1649" s="13">
        <f t="shared" si="305"/>
        <v>2.9485331207913958</v>
      </c>
      <c r="I1649" s="16">
        <f t="shared" si="312"/>
        <v>3.0607952433517891</v>
      </c>
      <c r="J1649" s="13">
        <f t="shared" si="306"/>
        <v>3.0598991473413393</v>
      </c>
      <c r="K1649" s="13">
        <f t="shared" si="307"/>
        <v>8.9609601044982057E-4</v>
      </c>
      <c r="L1649" s="13">
        <f t="shared" si="308"/>
        <v>0</v>
      </c>
      <c r="M1649" s="13">
        <f t="shared" si="313"/>
        <v>0.34082124799493196</v>
      </c>
      <c r="N1649" s="13">
        <f t="shared" si="309"/>
        <v>0.21130917375685782</v>
      </c>
      <c r="O1649" s="13">
        <f t="shared" si="310"/>
        <v>0.21130917375685782</v>
      </c>
      <c r="Q1649">
        <v>25.82353100000001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0.7978315540409322</v>
      </c>
      <c r="G1650" s="13">
        <f t="shared" si="304"/>
        <v>0</v>
      </c>
      <c r="H1650" s="13">
        <f t="shared" si="305"/>
        <v>0.7978315540409322</v>
      </c>
      <c r="I1650" s="16">
        <f t="shared" si="312"/>
        <v>0.79872765005138202</v>
      </c>
      <c r="J1650" s="13">
        <f t="shared" si="306"/>
        <v>0.79870984247162502</v>
      </c>
      <c r="K1650" s="13">
        <f t="shared" si="307"/>
        <v>1.780757975700098E-5</v>
      </c>
      <c r="L1650" s="13">
        <f t="shared" si="308"/>
        <v>0</v>
      </c>
      <c r="M1650" s="13">
        <f t="shared" si="313"/>
        <v>0.12951207423807415</v>
      </c>
      <c r="N1650" s="13">
        <f t="shared" si="309"/>
        <v>8.0297486027605974E-2</v>
      </c>
      <c r="O1650" s="13">
        <f t="shared" si="310"/>
        <v>8.0297486027605974E-2</v>
      </c>
      <c r="Q1650">
        <v>25.02093282769637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1.0301109732782019</v>
      </c>
      <c r="G1651" s="13">
        <f t="shared" si="304"/>
        <v>0</v>
      </c>
      <c r="H1651" s="13">
        <f t="shared" si="305"/>
        <v>1.0301109732782019</v>
      </c>
      <c r="I1651" s="16">
        <f t="shared" si="312"/>
        <v>1.0301287808579589</v>
      </c>
      <c r="J1651" s="13">
        <f t="shared" si="306"/>
        <v>1.0300783255802866</v>
      </c>
      <c r="K1651" s="13">
        <f t="shared" si="307"/>
        <v>5.0455277672334375E-5</v>
      </c>
      <c r="L1651" s="13">
        <f t="shared" si="308"/>
        <v>0</v>
      </c>
      <c r="M1651" s="13">
        <f t="shared" si="313"/>
        <v>4.9214588210468174E-2</v>
      </c>
      <c r="N1651" s="13">
        <f t="shared" si="309"/>
        <v>3.0513044690490269E-2</v>
      </c>
      <c r="O1651" s="13">
        <f t="shared" si="310"/>
        <v>3.0513044690490269E-2</v>
      </c>
      <c r="Q1651">
        <v>23.033105511783141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27.31430023791231</v>
      </c>
      <c r="G1652" s="13">
        <f t="shared" si="304"/>
        <v>0</v>
      </c>
      <c r="H1652" s="13">
        <f t="shared" si="305"/>
        <v>27.31430023791231</v>
      </c>
      <c r="I1652" s="16">
        <f t="shared" si="312"/>
        <v>27.314350693189983</v>
      </c>
      <c r="J1652" s="13">
        <f t="shared" si="306"/>
        <v>25.388141735055207</v>
      </c>
      <c r="K1652" s="13">
        <f t="shared" si="307"/>
        <v>1.9262089581347759</v>
      </c>
      <c r="L1652" s="13">
        <f t="shared" si="308"/>
        <v>0</v>
      </c>
      <c r="M1652" s="13">
        <f t="shared" si="313"/>
        <v>1.8701543519977906E-2</v>
      </c>
      <c r="N1652" s="13">
        <f t="shared" si="309"/>
        <v>1.1594956982386301E-2</v>
      </c>
      <c r="O1652" s="13">
        <f t="shared" si="310"/>
        <v>1.1594956982386301E-2</v>
      </c>
      <c r="Q1652">
        <v>17.1828458673886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38.316033774942362</v>
      </c>
      <c r="G1653" s="13">
        <f t="shared" si="304"/>
        <v>1.2290979755811944</v>
      </c>
      <c r="H1653" s="13">
        <f t="shared" si="305"/>
        <v>37.086935799361164</v>
      </c>
      <c r="I1653" s="16">
        <f t="shared" si="312"/>
        <v>39.013144757495937</v>
      </c>
      <c r="J1653" s="13">
        <f t="shared" si="306"/>
        <v>32.78167194024973</v>
      </c>
      <c r="K1653" s="13">
        <f t="shared" si="307"/>
        <v>6.2314728172462068</v>
      </c>
      <c r="L1653" s="13">
        <f t="shared" si="308"/>
        <v>0</v>
      </c>
      <c r="M1653" s="13">
        <f t="shared" si="313"/>
        <v>7.1065865375916047E-3</v>
      </c>
      <c r="N1653" s="13">
        <f t="shared" si="309"/>
        <v>4.4060836533067948E-3</v>
      </c>
      <c r="O1653" s="13">
        <f t="shared" si="310"/>
        <v>1.2335040592345012</v>
      </c>
      <c r="Q1653">
        <v>15.33653172378129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22.418330666200688</v>
      </c>
      <c r="G1654" s="13">
        <f t="shared" si="304"/>
        <v>0</v>
      </c>
      <c r="H1654" s="13">
        <f t="shared" si="305"/>
        <v>22.418330666200688</v>
      </c>
      <c r="I1654" s="16">
        <f t="shared" si="312"/>
        <v>28.649803483446895</v>
      </c>
      <c r="J1654" s="13">
        <f t="shared" si="306"/>
        <v>24.920408734850945</v>
      </c>
      <c r="K1654" s="13">
        <f t="shared" si="307"/>
        <v>3.7293947485959507</v>
      </c>
      <c r="L1654" s="13">
        <f t="shared" si="308"/>
        <v>0</v>
      </c>
      <c r="M1654" s="13">
        <f t="shared" si="313"/>
        <v>2.7005028842848099E-3</v>
      </c>
      <c r="N1654" s="13">
        <f t="shared" si="309"/>
        <v>1.6743117882565821E-3</v>
      </c>
      <c r="O1654" s="13">
        <f t="shared" si="310"/>
        <v>1.6743117882565821E-3</v>
      </c>
      <c r="Q1654">
        <v>12.734169593548391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72.154518651680732</v>
      </c>
      <c r="G1655" s="13">
        <f t="shared" si="304"/>
        <v>5.0123354910671605</v>
      </c>
      <c r="H1655" s="13">
        <f t="shared" si="305"/>
        <v>67.14218316061357</v>
      </c>
      <c r="I1655" s="16">
        <f t="shared" si="312"/>
        <v>70.87157790920952</v>
      </c>
      <c r="J1655" s="13">
        <f t="shared" si="306"/>
        <v>42.526130264488543</v>
      </c>
      <c r="K1655" s="13">
        <f t="shared" si="307"/>
        <v>28.345447644720977</v>
      </c>
      <c r="L1655" s="13">
        <f t="shared" si="308"/>
        <v>17.330086494734729</v>
      </c>
      <c r="M1655" s="13">
        <f t="shared" si="313"/>
        <v>17.331112685830757</v>
      </c>
      <c r="N1655" s="13">
        <f t="shared" si="309"/>
        <v>10.745289865215069</v>
      </c>
      <c r="O1655" s="13">
        <f t="shared" si="310"/>
        <v>15.757625356282229</v>
      </c>
      <c r="Q1655">
        <v>13.479126522569929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41.558872518391823</v>
      </c>
      <c r="G1656" s="13">
        <f t="shared" si="304"/>
        <v>1.5916564422376926</v>
      </c>
      <c r="H1656" s="13">
        <f t="shared" si="305"/>
        <v>39.967216076154131</v>
      </c>
      <c r="I1656" s="16">
        <f t="shared" si="312"/>
        <v>50.982577226140378</v>
      </c>
      <c r="J1656" s="13">
        <f t="shared" si="306"/>
        <v>38.937428869024885</v>
      </c>
      <c r="K1656" s="13">
        <f t="shared" si="307"/>
        <v>12.045148357115494</v>
      </c>
      <c r="L1656" s="13">
        <f t="shared" si="308"/>
        <v>0.9099346462701482</v>
      </c>
      <c r="M1656" s="13">
        <f t="shared" si="313"/>
        <v>7.495757466885836</v>
      </c>
      <c r="N1656" s="13">
        <f t="shared" si="309"/>
        <v>4.6473696294692184</v>
      </c>
      <c r="O1656" s="13">
        <f t="shared" si="310"/>
        <v>6.2390260717069115</v>
      </c>
      <c r="Q1656">
        <v>15.302037734884101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42.692557904583239</v>
      </c>
      <c r="G1657" s="13">
        <f t="shared" si="304"/>
        <v>1.7184056480434748</v>
      </c>
      <c r="H1657" s="13">
        <f t="shared" si="305"/>
        <v>40.974152256539767</v>
      </c>
      <c r="I1657" s="16">
        <f t="shared" si="312"/>
        <v>52.109365967385116</v>
      </c>
      <c r="J1657" s="13">
        <f t="shared" si="306"/>
        <v>43.102433500703142</v>
      </c>
      <c r="K1657" s="13">
        <f t="shared" si="307"/>
        <v>9.0069324666819739</v>
      </c>
      <c r="L1657" s="13">
        <f t="shared" si="308"/>
        <v>0</v>
      </c>
      <c r="M1657" s="13">
        <f t="shared" si="313"/>
        <v>2.8483878374166176</v>
      </c>
      <c r="N1657" s="13">
        <f t="shared" si="309"/>
        <v>1.766000459198303</v>
      </c>
      <c r="O1657" s="13">
        <f t="shared" si="310"/>
        <v>3.484406107241778</v>
      </c>
      <c r="Q1657">
        <v>18.715804416985929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43.71794204679189</v>
      </c>
      <c r="G1658" s="13">
        <f t="shared" si="304"/>
        <v>1.8330464710211873</v>
      </c>
      <c r="H1658" s="13">
        <f t="shared" si="305"/>
        <v>41.884895575770706</v>
      </c>
      <c r="I1658" s="16">
        <f t="shared" si="312"/>
        <v>50.89182804245268</v>
      </c>
      <c r="J1658" s="13">
        <f t="shared" si="306"/>
        <v>43.746839915944712</v>
      </c>
      <c r="K1658" s="13">
        <f t="shared" si="307"/>
        <v>7.1449881265079682</v>
      </c>
      <c r="L1658" s="13">
        <f t="shared" si="308"/>
        <v>0</v>
      </c>
      <c r="M1658" s="13">
        <f t="shared" si="313"/>
        <v>1.0823873782183147</v>
      </c>
      <c r="N1658" s="13">
        <f t="shared" si="309"/>
        <v>0.67108017449535506</v>
      </c>
      <c r="O1658" s="13">
        <f t="shared" si="310"/>
        <v>2.5041266455165423</v>
      </c>
      <c r="Q1658">
        <v>20.269184759466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4.501984345986993</v>
      </c>
      <c r="G1659" s="13">
        <f t="shared" si="304"/>
        <v>0</v>
      </c>
      <c r="H1659" s="13">
        <f t="shared" si="305"/>
        <v>4.501984345986993</v>
      </c>
      <c r="I1659" s="16">
        <f t="shared" si="312"/>
        <v>11.646972472494962</v>
      </c>
      <c r="J1659" s="13">
        <f t="shared" si="306"/>
        <v>11.581447104658229</v>
      </c>
      <c r="K1659" s="13">
        <f t="shared" si="307"/>
        <v>6.5525367836732684E-2</v>
      </c>
      <c r="L1659" s="13">
        <f t="shared" si="308"/>
        <v>0</v>
      </c>
      <c r="M1659" s="13">
        <f t="shared" si="313"/>
        <v>0.41130720372295959</v>
      </c>
      <c r="N1659" s="13">
        <f t="shared" si="309"/>
        <v>0.25501046630823493</v>
      </c>
      <c r="O1659" s="13">
        <f t="shared" si="310"/>
        <v>0.25501046630823493</v>
      </c>
      <c r="Q1659">
        <v>23.735047987667201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3.8817718228637861</v>
      </c>
      <c r="G1660" s="13">
        <f t="shared" si="304"/>
        <v>0</v>
      </c>
      <c r="H1660" s="13">
        <f t="shared" si="305"/>
        <v>3.8817718228637861</v>
      </c>
      <c r="I1660" s="16">
        <f t="shared" si="312"/>
        <v>3.9472971907005188</v>
      </c>
      <c r="J1660" s="13">
        <f t="shared" si="306"/>
        <v>3.9454138688763019</v>
      </c>
      <c r="K1660" s="13">
        <f t="shared" si="307"/>
        <v>1.8833218242169103E-3</v>
      </c>
      <c r="L1660" s="13">
        <f t="shared" si="308"/>
        <v>0</v>
      </c>
      <c r="M1660" s="13">
        <f t="shared" si="313"/>
        <v>0.15629673741472466</v>
      </c>
      <c r="N1660" s="13">
        <f t="shared" si="309"/>
        <v>9.6903977197129287E-2</v>
      </c>
      <c r="O1660" s="13">
        <f t="shared" si="310"/>
        <v>9.6903977197129287E-2</v>
      </c>
      <c r="Q1660">
        <v>25.968447000000008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4.3329082456579</v>
      </c>
      <c r="G1661" s="13">
        <f t="shared" si="304"/>
        <v>0</v>
      </c>
      <c r="H1661" s="13">
        <f t="shared" si="305"/>
        <v>4.3329082456579</v>
      </c>
      <c r="I1661" s="16">
        <f t="shared" si="312"/>
        <v>4.3347915674821174</v>
      </c>
      <c r="J1661" s="13">
        <f t="shared" si="306"/>
        <v>4.3319024364822019</v>
      </c>
      <c r="K1661" s="13">
        <f t="shared" si="307"/>
        <v>2.8891309999155013E-3</v>
      </c>
      <c r="L1661" s="13">
        <f t="shared" si="308"/>
        <v>0</v>
      </c>
      <c r="M1661" s="13">
        <f t="shared" si="313"/>
        <v>5.9392760217595375E-2</v>
      </c>
      <c r="N1661" s="13">
        <f t="shared" si="309"/>
        <v>3.6823511334909131E-2</v>
      </c>
      <c r="O1661" s="13">
        <f t="shared" si="310"/>
        <v>3.6823511334909131E-2</v>
      </c>
      <c r="Q1661">
        <v>24.90725308862082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2.83513089833956</v>
      </c>
      <c r="G1662" s="13">
        <f t="shared" si="304"/>
        <v>0</v>
      </c>
      <c r="H1662" s="13">
        <f t="shared" si="305"/>
        <v>2.83513089833956</v>
      </c>
      <c r="I1662" s="16">
        <f t="shared" si="312"/>
        <v>2.8380200293394755</v>
      </c>
      <c r="J1662" s="13">
        <f t="shared" si="306"/>
        <v>2.8370555994432314</v>
      </c>
      <c r="K1662" s="13">
        <f t="shared" si="307"/>
        <v>9.6442989624412334E-4</v>
      </c>
      <c r="L1662" s="13">
        <f t="shared" si="308"/>
        <v>0</v>
      </c>
      <c r="M1662" s="13">
        <f t="shared" si="313"/>
        <v>2.2569248882686244E-2</v>
      </c>
      <c r="N1662" s="13">
        <f t="shared" si="309"/>
        <v>1.399293430726547E-2</v>
      </c>
      <c r="O1662" s="13">
        <f t="shared" si="310"/>
        <v>1.399293430726547E-2</v>
      </c>
      <c r="Q1662">
        <v>23.66939860534567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15.541944052898669</v>
      </c>
      <c r="G1663" s="13">
        <f t="shared" si="304"/>
        <v>0</v>
      </c>
      <c r="H1663" s="13">
        <f t="shared" si="305"/>
        <v>15.541944052898669</v>
      </c>
      <c r="I1663" s="16">
        <f t="shared" si="312"/>
        <v>15.542908482794914</v>
      </c>
      <c r="J1663" s="13">
        <f t="shared" si="306"/>
        <v>15.304201635589488</v>
      </c>
      <c r="K1663" s="13">
        <f t="shared" si="307"/>
        <v>0.23870684720542634</v>
      </c>
      <c r="L1663" s="13">
        <f t="shared" si="308"/>
        <v>0</v>
      </c>
      <c r="M1663" s="13">
        <f t="shared" si="313"/>
        <v>8.5763145754207733E-3</v>
      </c>
      <c r="N1663" s="13">
        <f t="shared" si="309"/>
        <v>5.3173150367608795E-3</v>
      </c>
      <c r="O1663" s="13">
        <f t="shared" si="310"/>
        <v>5.3173150367608795E-3</v>
      </c>
      <c r="Q1663">
        <v>20.60225768680877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77.653691943558627</v>
      </c>
      <c r="G1664" s="13">
        <f t="shared" si="304"/>
        <v>5.6271584885439978</v>
      </c>
      <c r="H1664" s="13">
        <f t="shared" si="305"/>
        <v>72.026533455014629</v>
      </c>
      <c r="I1664" s="16">
        <f t="shared" si="312"/>
        <v>72.26524030222005</v>
      </c>
      <c r="J1664" s="13">
        <f t="shared" si="306"/>
        <v>45.586648968207015</v>
      </c>
      <c r="K1664" s="13">
        <f t="shared" si="307"/>
        <v>26.678591334013035</v>
      </c>
      <c r="L1664" s="13">
        <f t="shared" si="308"/>
        <v>15.650974151551704</v>
      </c>
      <c r="M1664" s="13">
        <f t="shared" si="313"/>
        <v>15.654233151090365</v>
      </c>
      <c r="N1664" s="13">
        <f t="shared" si="309"/>
        <v>9.7056245536760262</v>
      </c>
      <c r="O1664" s="13">
        <f t="shared" si="310"/>
        <v>15.332783042220024</v>
      </c>
      <c r="Q1664">
        <v>14.92410532759714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49.412905683614113</v>
      </c>
      <c r="G1665" s="13">
        <f t="shared" si="304"/>
        <v>2.469759378192903</v>
      </c>
      <c r="H1665" s="13">
        <f t="shared" si="305"/>
        <v>46.943146305421209</v>
      </c>
      <c r="I1665" s="16">
        <f t="shared" si="312"/>
        <v>57.970763487882536</v>
      </c>
      <c r="J1665" s="13">
        <f t="shared" si="306"/>
        <v>38.987328324530047</v>
      </c>
      <c r="K1665" s="13">
        <f t="shared" si="307"/>
        <v>18.983435163352489</v>
      </c>
      <c r="L1665" s="13">
        <f t="shared" si="308"/>
        <v>7.8992371686624114</v>
      </c>
      <c r="M1665" s="13">
        <f t="shared" si="313"/>
        <v>13.84784576607675</v>
      </c>
      <c r="N1665" s="13">
        <f t="shared" si="309"/>
        <v>8.5856643749675854</v>
      </c>
      <c r="O1665" s="13">
        <f t="shared" si="310"/>
        <v>11.055423753160488</v>
      </c>
      <c r="Q1665">
        <v>13.347497618498201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16.514349523084231</v>
      </c>
      <c r="G1666" s="13">
        <f t="shared" si="304"/>
        <v>0</v>
      </c>
      <c r="H1666" s="13">
        <f t="shared" si="305"/>
        <v>16.514349523084231</v>
      </c>
      <c r="I1666" s="16">
        <f t="shared" si="312"/>
        <v>27.598547517774307</v>
      </c>
      <c r="J1666" s="13">
        <f t="shared" si="306"/>
        <v>23.406812384956798</v>
      </c>
      <c r="K1666" s="13">
        <f t="shared" si="307"/>
        <v>4.1917351328175094</v>
      </c>
      <c r="L1666" s="13">
        <f t="shared" si="308"/>
        <v>0</v>
      </c>
      <c r="M1666" s="13">
        <f t="shared" si="313"/>
        <v>5.2621813911091646</v>
      </c>
      <c r="N1666" s="13">
        <f t="shared" si="309"/>
        <v>3.2625524624876818</v>
      </c>
      <c r="O1666" s="13">
        <f t="shared" si="310"/>
        <v>3.2625524624876818</v>
      </c>
      <c r="Q1666">
        <v>10.75649559354839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15.795065601715789</v>
      </c>
      <c r="G1667" s="13">
        <f t="shared" si="304"/>
        <v>0</v>
      </c>
      <c r="H1667" s="13">
        <f t="shared" si="305"/>
        <v>15.795065601715789</v>
      </c>
      <c r="I1667" s="16">
        <f t="shared" si="312"/>
        <v>19.986800734533297</v>
      </c>
      <c r="J1667" s="13">
        <f t="shared" si="306"/>
        <v>18.863403666307303</v>
      </c>
      <c r="K1667" s="13">
        <f t="shared" si="307"/>
        <v>1.1233970682259944</v>
      </c>
      <c r="L1667" s="13">
        <f t="shared" si="308"/>
        <v>0</v>
      </c>
      <c r="M1667" s="13">
        <f t="shared" si="313"/>
        <v>1.9996289286214828</v>
      </c>
      <c r="N1667" s="13">
        <f t="shared" si="309"/>
        <v>1.2397699357453194</v>
      </c>
      <c r="O1667" s="13">
        <f t="shared" si="310"/>
        <v>1.2397699357453194</v>
      </c>
      <c r="Q1667">
        <v>14.50600821906886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132.3890729710709</v>
      </c>
      <c r="G1668" s="13">
        <f t="shared" si="304"/>
        <v>11.746727602882636</v>
      </c>
      <c r="H1668" s="13">
        <f t="shared" si="305"/>
        <v>120.64234536818827</v>
      </c>
      <c r="I1668" s="16">
        <f t="shared" si="312"/>
        <v>121.76574243641427</v>
      </c>
      <c r="J1668" s="13">
        <f t="shared" si="306"/>
        <v>50.885518119980212</v>
      </c>
      <c r="K1668" s="13">
        <f t="shared" si="307"/>
        <v>70.880224316434067</v>
      </c>
      <c r="L1668" s="13">
        <f t="shared" si="308"/>
        <v>60.177612142385399</v>
      </c>
      <c r="M1668" s="13">
        <f t="shared" si="313"/>
        <v>60.937471135261561</v>
      </c>
      <c r="N1668" s="13">
        <f t="shared" si="309"/>
        <v>37.781232103862166</v>
      </c>
      <c r="O1668" s="13">
        <f t="shared" si="310"/>
        <v>49.527959706744802</v>
      </c>
      <c r="Q1668">
        <v>14.23597296822742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19.809585821037121</v>
      </c>
      <c r="G1669" s="13">
        <f t="shared" si="304"/>
        <v>0</v>
      </c>
      <c r="H1669" s="13">
        <f t="shared" si="305"/>
        <v>19.809585821037121</v>
      </c>
      <c r="I1669" s="16">
        <f t="shared" si="312"/>
        <v>30.512197995085785</v>
      </c>
      <c r="J1669" s="13">
        <f t="shared" si="306"/>
        <v>27.932733403291596</v>
      </c>
      <c r="K1669" s="13">
        <f t="shared" si="307"/>
        <v>2.5794645917941885</v>
      </c>
      <c r="L1669" s="13">
        <f t="shared" si="308"/>
        <v>0</v>
      </c>
      <c r="M1669" s="13">
        <f t="shared" si="313"/>
        <v>23.156239031399394</v>
      </c>
      <c r="N1669" s="13">
        <f t="shared" si="309"/>
        <v>14.356868199467625</v>
      </c>
      <c r="O1669" s="13">
        <f t="shared" si="310"/>
        <v>14.356868199467625</v>
      </c>
      <c r="Q1669">
        <v>17.303526070362171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3.8625603714830739</v>
      </c>
      <c r="G1670" s="13">
        <f t="shared" ref="G1670:G1733" si="315">IF((F1670-$J$2)&gt;0,$I$2*(F1670-$J$2),0)</f>
        <v>0</v>
      </c>
      <c r="H1670" s="13">
        <f t="shared" ref="H1670:H1733" si="316">F1670-G1670</f>
        <v>3.8625603714830739</v>
      </c>
      <c r="I1670" s="16">
        <f t="shared" si="312"/>
        <v>6.4420249632772624</v>
      </c>
      <c r="J1670" s="13">
        <f t="shared" ref="J1670:J1733" si="317">I1670/SQRT(1+(I1670/($K$2*(300+(25*Q1670)+0.05*(Q1670)^3)))^2)</f>
        <v>6.4229337813114515</v>
      </c>
      <c r="K1670" s="13">
        <f t="shared" ref="K1670:K1733" si="318">I1670-J1670</f>
        <v>1.9091181965810833E-2</v>
      </c>
      <c r="L1670" s="13">
        <f t="shared" ref="L1670:L1733" si="319">IF(K1670&gt;$N$2,(K1670-$N$2)/$L$2,0)</f>
        <v>0</v>
      </c>
      <c r="M1670" s="13">
        <f t="shared" si="313"/>
        <v>8.7993708319317694</v>
      </c>
      <c r="N1670" s="13">
        <f t="shared" ref="N1670:N1733" si="320">$M$2*M1670</f>
        <v>5.4556099157976972</v>
      </c>
      <c r="O1670" s="13">
        <f t="shared" ref="O1670:O1733" si="321">N1670+G1670</f>
        <v>5.4556099157976972</v>
      </c>
      <c r="Q1670">
        <v>19.91405054336332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0.26698808866089802</v>
      </c>
      <c r="G1671" s="13">
        <f t="shared" si="315"/>
        <v>0</v>
      </c>
      <c r="H1671" s="13">
        <f t="shared" si="316"/>
        <v>0.26698808866089802</v>
      </c>
      <c r="I1671" s="16">
        <f t="shared" ref="I1671:I1734" si="323">H1671+K1670-L1670</f>
        <v>0.28607927062670885</v>
      </c>
      <c r="J1671" s="13">
        <f t="shared" si="317"/>
        <v>0.28607808707553084</v>
      </c>
      <c r="K1671" s="13">
        <f t="shared" si="318"/>
        <v>1.1835511780078356E-6</v>
      </c>
      <c r="L1671" s="13">
        <f t="shared" si="319"/>
        <v>0</v>
      </c>
      <c r="M1671" s="13">
        <f t="shared" ref="M1671:M1734" si="324">L1671+M1670-N1670</f>
        <v>3.3437609161340722</v>
      </c>
      <c r="N1671" s="13">
        <f t="shared" si="320"/>
        <v>2.0731317680031247</v>
      </c>
      <c r="O1671" s="13">
        <f t="shared" si="321"/>
        <v>2.0731317680031247</v>
      </c>
      <c r="Q1671">
        <v>22.387946244413651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7.8193386667766562</v>
      </c>
      <c r="G1672" s="13">
        <f t="shared" si="315"/>
        <v>0</v>
      </c>
      <c r="H1672" s="13">
        <f t="shared" si="316"/>
        <v>7.8193386667766562</v>
      </c>
      <c r="I1672" s="16">
        <f t="shared" si="323"/>
        <v>7.8193398503278342</v>
      </c>
      <c r="J1672" s="13">
        <f t="shared" si="317"/>
        <v>7.7990072982669734</v>
      </c>
      <c r="K1672" s="13">
        <f t="shared" si="318"/>
        <v>2.033255206086082E-2</v>
      </c>
      <c r="L1672" s="13">
        <f t="shared" si="319"/>
        <v>0</v>
      </c>
      <c r="M1672" s="13">
        <f t="shared" si="324"/>
        <v>1.2706291481309475</v>
      </c>
      <c r="N1672" s="13">
        <f t="shared" si="320"/>
        <v>0.78779007184118743</v>
      </c>
      <c r="O1672" s="13">
        <f t="shared" si="321"/>
        <v>0.78779007184118743</v>
      </c>
      <c r="Q1672">
        <v>23.588442000000011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1.70704462682484</v>
      </c>
      <c r="G1673" s="13">
        <f t="shared" si="315"/>
        <v>0</v>
      </c>
      <c r="H1673" s="13">
        <f t="shared" si="316"/>
        <v>1.70704462682484</v>
      </c>
      <c r="I1673" s="16">
        <f t="shared" si="323"/>
        <v>1.7273771788857009</v>
      </c>
      <c r="J1673" s="13">
        <f t="shared" si="317"/>
        <v>1.7271419994793562</v>
      </c>
      <c r="K1673" s="13">
        <f t="shared" si="318"/>
        <v>2.351794063446544E-4</v>
      </c>
      <c r="L1673" s="13">
        <f t="shared" si="319"/>
        <v>0</v>
      </c>
      <c r="M1673" s="13">
        <f t="shared" si="324"/>
        <v>0.48283907628976008</v>
      </c>
      <c r="N1673" s="13">
        <f t="shared" si="320"/>
        <v>0.29936022729965123</v>
      </c>
      <c r="O1673" s="13">
        <f t="shared" si="321"/>
        <v>0.29936022729965123</v>
      </c>
      <c r="Q1673">
        <v>23.113936785853671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0.42142857099999997</v>
      </c>
      <c r="G1674" s="13">
        <f t="shared" si="315"/>
        <v>0</v>
      </c>
      <c r="H1674" s="13">
        <f t="shared" si="316"/>
        <v>0.42142857099999997</v>
      </c>
      <c r="I1674" s="16">
        <f t="shared" si="323"/>
        <v>0.42166375040634463</v>
      </c>
      <c r="J1674" s="13">
        <f t="shared" si="317"/>
        <v>0.42166048096296121</v>
      </c>
      <c r="K1674" s="13">
        <f t="shared" si="318"/>
        <v>3.2694433834135062E-6</v>
      </c>
      <c r="L1674" s="13">
        <f t="shared" si="319"/>
        <v>0</v>
      </c>
      <c r="M1674" s="13">
        <f t="shared" si="324"/>
        <v>0.18347884899010886</v>
      </c>
      <c r="N1674" s="13">
        <f t="shared" si="320"/>
        <v>0.11375688637386749</v>
      </c>
      <c r="O1674" s="13">
        <f t="shared" si="321"/>
        <v>0.11375688637386749</v>
      </c>
      <c r="Q1674">
        <v>23.437494779137548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6.3581468752965842</v>
      </c>
      <c r="G1675" s="13">
        <f t="shared" si="315"/>
        <v>0</v>
      </c>
      <c r="H1675" s="13">
        <f t="shared" si="316"/>
        <v>6.3581468752965842</v>
      </c>
      <c r="I1675" s="16">
        <f t="shared" si="323"/>
        <v>6.3581501447399678</v>
      </c>
      <c r="J1675" s="13">
        <f t="shared" si="317"/>
        <v>6.3399836364564166</v>
      </c>
      <c r="K1675" s="13">
        <f t="shared" si="318"/>
        <v>1.8166508283551153E-2</v>
      </c>
      <c r="L1675" s="13">
        <f t="shared" si="319"/>
        <v>0</v>
      </c>
      <c r="M1675" s="13">
        <f t="shared" si="324"/>
        <v>6.9721962616241362E-2</v>
      </c>
      <c r="N1675" s="13">
        <f t="shared" si="320"/>
        <v>4.3227616822069645E-2</v>
      </c>
      <c r="O1675" s="13">
        <f t="shared" si="321"/>
        <v>4.3227616822069645E-2</v>
      </c>
      <c r="Q1675">
        <v>19.988100815917949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11.535125507232779</v>
      </c>
      <c r="G1676" s="13">
        <f t="shared" si="315"/>
        <v>0</v>
      </c>
      <c r="H1676" s="13">
        <f t="shared" si="316"/>
        <v>11.535125507232779</v>
      </c>
      <c r="I1676" s="16">
        <f t="shared" si="323"/>
        <v>11.55329201551633</v>
      </c>
      <c r="J1676" s="13">
        <f t="shared" si="317"/>
        <v>11.385183177772536</v>
      </c>
      <c r="K1676" s="13">
        <f t="shared" si="318"/>
        <v>0.16810883774379448</v>
      </c>
      <c r="L1676" s="13">
        <f t="shared" si="319"/>
        <v>0</v>
      </c>
      <c r="M1676" s="13">
        <f t="shared" si="324"/>
        <v>2.6494345794171717E-2</v>
      </c>
      <c r="N1676" s="13">
        <f t="shared" si="320"/>
        <v>1.6426494392386463E-2</v>
      </c>
      <c r="O1676" s="13">
        <f t="shared" si="321"/>
        <v>1.6426494392386463E-2</v>
      </c>
      <c r="Q1676">
        <v>16.79742170255172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14.28433816893971</v>
      </c>
      <c r="G1677" s="13">
        <f t="shared" si="315"/>
        <v>0</v>
      </c>
      <c r="H1677" s="13">
        <f t="shared" si="316"/>
        <v>14.28433816893971</v>
      </c>
      <c r="I1677" s="16">
        <f t="shared" si="323"/>
        <v>14.452447006683505</v>
      </c>
      <c r="J1677" s="13">
        <f t="shared" si="317"/>
        <v>14.069196464576137</v>
      </c>
      <c r="K1677" s="13">
        <f t="shared" si="318"/>
        <v>0.38325054210736731</v>
      </c>
      <c r="L1677" s="13">
        <f t="shared" si="319"/>
        <v>0</v>
      </c>
      <c r="M1677" s="13">
        <f t="shared" si="324"/>
        <v>1.0067851401785254E-2</v>
      </c>
      <c r="N1677" s="13">
        <f t="shared" si="320"/>
        <v>6.2420678691068572E-3</v>
      </c>
      <c r="O1677" s="13">
        <f t="shared" si="321"/>
        <v>6.2420678691068572E-3</v>
      </c>
      <c r="Q1677">
        <v>15.579897985279819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38.415682224390338</v>
      </c>
      <c r="G1678" s="13">
        <f t="shared" si="315"/>
        <v>1.2402389517119177</v>
      </c>
      <c r="H1678" s="13">
        <f t="shared" si="316"/>
        <v>37.175443272678422</v>
      </c>
      <c r="I1678" s="16">
        <f t="shared" si="323"/>
        <v>37.558693814785791</v>
      </c>
      <c r="J1678" s="13">
        <f t="shared" si="317"/>
        <v>30.151106346870485</v>
      </c>
      <c r="K1678" s="13">
        <f t="shared" si="318"/>
        <v>7.407587467915306</v>
      </c>
      <c r="L1678" s="13">
        <f t="shared" si="319"/>
        <v>0</v>
      </c>
      <c r="M1678" s="13">
        <f t="shared" si="324"/>
        <v>3.8257835326783963E-3</v>
      </c>
      <c r="N1678" s="13">
        <f t="shared" si="320"/>
        <v>2.3719857902606057E-3</v>
      </c>
      <c r="O1678" s="13">
        <f t="shared" si="321"/>
        <v>1.2426109375021783</v>
      </c>
      <c r="Q1678">
        <v>12.749449593548389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83.445475829190201</v>
      </c>
      <c r="G1679" s="13">
        <f t="shared" si="315"/>
        <v>6.2746961710828293</v>
      </c>
      <c r="H1679" s="13">
        <f t="shared" si="316"/>
        <v>77.170779658107378</v>
      </c>
      <c r="I1679" s="16">
        <f t="shared" si="323"/>
        <v>84.578367126022684</v>
      </c>
      <c r="J1679" s="13">
        <f t="shared" si="317"/>
        <v>46.04751248482242</v>
      </c>
      <c r="K1679" s="13">
        <f t="shared" si="318"/>
        <v>38.530854641200264</v>
      </c>
      <c r="L1679" s="13">
        <f t="shared" si="319"/>
        <v>27.590384576977605</v>
      </c>
      <c r="M1679" s="13">
        <f t="shared" si="324"/>
        <v>27.591838374720023</v>
      </c>
      <c r="N1679" s="13">
        <f t="shared" si="320"/>
        <v>17.106939792326415</v>
      </c>
      <c r="O1679" s="13">
        <f t="shared" si="321"/>
        <v>23.381635963409245</v>
      </c>
      <c r="Q1679">
        <v>13.945457147183051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14.21761723067541</v>
      </c>
      <c r="G1680" s="13">
        <f t="shared" si="315"/>
        <v>0</v>
      </c>
      <c r="H1680" s="13">
        <f t="shared" si="316"/>
        <v>14.21761723067541</v>
      </c>
      <c r="I1680" s="16">
        <f t="shared" si="323"/>
        <v>25.158087294898067</v>
      </c>
      <c r="J1680" s="13">
        <f t="shared" si="317"/>
        <v>23.385324644126325</v>
      </c>
      <c r="K1680" s="13">
        <f t="shared" si="318"/>
        <v>1.7727626507717424</v>
      </c>
      <c r="L1680" s="13">
        <f t="shared" si="319"/>
        <v>0</v>
      </c>
      <c r="M1680" s="13">
        <f t="shared" si="324"/>
        <v>10.484898582393608</v>
      </c>
      <c r="N1680" s="13">
        <f t="shared" si="320"/>
        <v>6.5006371210840372</v>
      </c>
      <c r="O1680" s="13">
        <f t="shared" si="321"/>
        <v>6.5006371210840372</v>
      </c>
      <c r="Q1680">
        <v>16.019056488974151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38.270721964127233</v>
      </c>
      <c r="G1681" s="13">
        <f t="shared" si="315"/>
        <v>1.2240319880467394</v>
      </c>
      <c r="H1681" s="13">
        <f t="shared" si="316"/>
        <v>37.046689976080494</v>
      </c>
      <c r="I1681" s="16">
        <f t="shared" si="323"/>
        <v>38.81945262685224</v>
      </c>
      <c r="J1681" s="13">
        <f t="shared" si="317"/>
        <v>34.101696526239905</v>
      </c>
      <c r="K1681" s="13">
        <f t="shared" si="318"/>
        <v>4.7177561006123341</v>
      </c>
      <c r="L1681" s="13">
        <f t="shared" si="319"/>
        <v>0</v>
      </c>
      <c r="M1681" s="13">
        <f t="shared" si="324"/>
        <v>3.984261461309571</v>
      </c>
      <c r="N1681" s="13">
        <f t="shared" si="320"/>
        <v>2.4702421060119342</v>
      </c>
      <c r="O1681" s="13">
        <f t="shared" si="321"/>
        <v>3.6942740940586738</v>
      </c>
      <c r="Q1681">
        <v>17.697853340557899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11.470125598193309</v>
      </c>
      <c r="G1682" s="13">
        <f t="shared" si="315"/>
        <v>0</v>
      </c>
      <c r="H1682" s="13">
        <f t="shared" si="316"/>
        <v>11.470125598193309</v>
      </c>
      <c r="I1682" s="16">
        <f t="shared" si="323"/>
        <v>16.187881698805644</v>
      </c>
      <c r="J1682" s="13">
        <f t="shared" si="317"/>
        <v>15.859310422800883</v>
      </c>
      <c r="K1682" s="13">
        <f t="shared" si="318"/>
        <v>0.32857127600476055</v>
      </c>
      <c r="L1682" s="13">
        <f t="shared" si="319"/>
        <v>0</v>
      </c>
      <c r="M1682" s="13">
        <f t="shared" si="324"/>
        <v>1.5140193552976369</v>
      </c>
      <c r="N1682" s="13">
        <f t="shared" si="320"/>
        <v>0.93869200028453481</v>
      </c>
      <c r="O1682" s="13">
        <f t="shared" si="321"/>
        <v>0.93869200028453481</v>
      </c>
      <c r="Q1682">
        <v>19.154277974673121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5.2834274814839466</v>
      </c>
      <c r="G1683" s="13">
        <f t="shared" si="315"/>
        <v>0</v>
      </c>
      <c r="H1683" s="13">
        <f t="shared" si="316"/>
        <v>5.2834274814839466</v>
      </c>
      <c r="I1683" s="16">
        <f t="shared" si="323"/>
        <v>5.6119987574887071</v>
      </c>
      <c r="J1683" s="13">
        <f t="shared" si="317"/>
        <v>5.6024615588681632</v>
      </c>
      <c r="K1683" s="13">
        <f t="shared" si="318"/>
        <v>9.5371986205439185E-3</v>
      </c>
      <c r="L1683" s="13">
        <f t="shared" si="319"/>
        <v>0</v>
      </c>
      <c r="M1683" s="13">
        <f t="shared" si="324"/>
        <v>0.57532735501310206</v>
      </c>
      <c r="N1683" s="13">
        <f t="shared" si="320"/>
        <v>0.3567029601081233</v>
      </c>
      <c r="O1683" s="13">
        <f t="shared" si="321"/>
        <v>0.3567029601081233</v>
      </c>
      <c r="Q1683">
        <v>21.907555544623531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5.719301189586222E-2</v>
      </c>
      <c r="G1684" s="13">
        <f t="shared" si="315"/>
        <v>0</v>
      </c>
      <c r="H1684" s="13">
        <f t="shared" si="316"/>
        <v>5.719301189586222E-2</v>
      </c>
      <c r="I1684" s="16">
        <f t="shared" si="323"/>
        <v>6.6730210516406138E-2</v>
      </c>
      <c r="J1684" s="13">
        <f t="shared" si="317"/>
        <v>6.6730201378542769E-2</v>
      </c>
      <c r="K1684" s="13">
        <f t="shared" si="318"/>
        <v>9.1378633687577704E-9</v>
      </c>
      <c r="L1684" s="13">
        <f t="shared" si="319"/>
        <v>0</v>
      </c>
      <c r="M1684" s="13">
        <f t="shared" si="324"/>
        <v>0.21862439490497876</v>
      </c>
      <c r="N1684" s="13">
        <f t="shared" si="320"/>
        <v>0.13554712484108683</v>
      </c>
      <c r="O1684" s="13">
        <f t="shared" si="321"/>
        <v>0.13554712484108683</v>
      </c>
      <c r="Q1684">
        <v>25.9427814805567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1.8142857139999999</v>
      </c>
      <c r="G1685" s="13">
        <f t="shared" si="315"/>
        <v>0</v>
      </c>
      <c r="H1685" s="13">
        <f t="shared" si="316"/>
        <v>1.8142857139999999</v>
      </c>
      <c r="I1685" s="16">
        <f t="shared" si="323"/>
        <v>1.8142857231378633</v>
      </c>
      <c r="J1685" s="13">
        <f t="shared" si="317"/>
        <v>1.8140865343290884</v>
      </c>
      <c r="K1685" s="13">
        <f t="shared" si="318"/>
        <v>1.991888087748972E-4</v>
      </c>
      <c r="L1685" s="13">
        <f t="shared" si="319"/>
        <v>0</v>
      </c>
      <c r="M1685" s="13">
        <f t="shared" si="324"/>
        <v>8.3077270063891928E-2</v>
      </c>
      <c r="N1685" s="13">
        <f t="shared" si="320"/>
        <v>5.1507907439612997E-2</v>
      </c>
      <c r="O1685" s="13">
        <f t="shared" si="321"/>
        <v>5.1507907439612997E-2</v>
      </c>
      <c r="Q1685">
        <v>25.355563000000011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8.1206575695607768</v>
      </c>
      <c r="G1686" s="13">
        <f t="shared" si="315"/>
        <v>0</v>
      </c>
      <c r="H1686" s="13">
        <f t="shared" si="316"/>
        <v>8.1206575695607768</v>
      </c>
      <c r="I1686" s="16">
        <f t="shared" si="323"/>
        <v>8.1208567583695519</v>
      </c>
      <c r="J1686" s="13">
        <f t="shared" si="317"/>
        <v>8.1015403841456948</v>
      </c>
      <c r="K1686" s="13">
        <f t="shared" si="318"/>
        <v>1.9316374223857125E-2</v>
      </c>
      <c r="L1686" s="13">
        <f t="shared" si="319"/>
        <v>0</v>
      </c>
      <c r="M1686" s="13">
        <f t="shared" si="324"/>
        <v>3.1569362624278931E-2</v>
      </c>
      <c r="N1686" s="13">
        <f t="shared" si="320"/>
        <v>1.9573004827052938E-2</v>
      </c>
      <c r="O1686" s="13">
        <f t="shared" si="321"/>
        <v>1.9573004827052938E-2</v>
      </c>
      <c r="Q1686">
        <v>24.76885721695524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10.76558053414124</v>
      </c>
      <c r="G1687" s="13">
        <f t="shared" si="315"/>
        <v>0</v>
      </c>
      <c r="H1687" s="13">
        <f t="shared" si="316"/>
        <v>10.76558053414124</v>
      </c>
      <c r="I1687" s="16">
        <f t="shared" si="323"/>
        <v>10.784896908365097</v>
      </c>
      <c r="J1687" s="13">
        <f t="shared" si="317"/>
        <v>10.710723554279431</v>
      </c>
      <c r="K1687" s="13">
        <f t="shared" si="318"/>
        <v>7.4173354085665721E-2</v>
      </c>
      <c r="L1687" s="13">
        <f t="shared" si="319"/>
        <v>0</v>
      </c>
      <c r="M1687" s="13">
        <f t="shared" si="324"/>
        <v>1.1996357797225993E-2</v>
      </c>
      <c r="N1687" s="13">
        <f t="shared" si="320"/>
        <v>7.4377418342801158E-3</v>
      </c>
      <c r="O1687" s="13">
        <f t="shared" si="321"/>
        <v>7.4377418342801158E-3</v>
      </c>
      <c r="Q1687">
        <v>21.205192263440861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55.884009896648493</v>
      </c>
      <c r="G1688" s="13">
        <f t="shared" si="315"/>
        <v>3.193246978614412</v>
      </c>
      <c r="H1688" s="13">
        <f t="shared" si="316"/>
        <v>52.690762918034082</v>
      </c>
      <c r="I1688" s="16">
        <f t="shared" si="323"/>
        <v>52.764936272119748</v>
      </c>
      <c r="J1688" s="13">
        <f t="shared" si="317"/>
        <v>40.53888681695485</v>
      </c>
      <c r="K1688" s="13">
        <f t="shared" si="318"/>
        <v>12.226049455164897</v>
      </c>
      <c r="L1688" s="13">
        <f t="shared" si="319"/>
        <v>1.0921658708086974</v>
      </c>
      <c r="M1688" s="13">
        <f t="shared" si="324"/>
        <v>1.0967244867716432</v>
      </c>
      <c r="N1688" s="13">
        <f t="shared" si="320"/>
        <v>0.67996918179841881</v>
      </c>
      <c r="O1688" s="13">
        <f t="shared" si="321"/>
        <v>3.8732161604128308</v>
      </c>
      <c r="Q1688">
        <v>15.99913941398197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45.72002127037829</v>
      </c>
      <c r="G1689" s="13">
        <f t="shared" si="315"/>
        <v>2.0568845434182741</v>
      </c>
      <c r="H1689" s="13">
        <f t="shared" si="316"/>
        <v>43.663136726960019</v>
      </c>
      <c r="I1689" s="16">
        <f t="shared" si="323"/>
        <v>54.797020311316217</v>
      </c>
      <c r="J1689" s="13">
        <f t="shared" si="317"/>
        <v>37.000263405178721</v>
      </c>
      <c r="K1689" s="13">
        <f t="shared" si="318"/>
        <v>17.796756906137496</v>
      </c>
      <c r="L1689" s="13">
        <f t="shared" si="319"/>
        <v>6.7038335239233273</v>
      </c>
      <c r="M1689" s="13">
        <f t="shared" si="324"/>
        <v>7.120588828896552</v>
      </c>
      <c r="N1689" s="13">
        <f t="shared" si="320"/>
        <v>4.4147650739158619</v>
      </c>
      <c r="O1689" s="13">
        <f t="shared" si="321"/>
        <v>6.471649617334136</v>
      </c>
      <c r="Q1689">
        <v>12.63240459354839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2025-03-05T07:19:41Z</dcterms:modified>
</cp:coreProperties>
</file>