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MOHC-HadGEM2-ES_r1i1p1_KNMI-RACMO22T_v2\"/>
    </mc:Choice>
  </mc:AlternateContent>
  <xr:revisionPtr revIDLastSave="0" documentId="13_ncr:1_{1D7BDB25-A916-4FCB-99F2-761073601DD2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H1662" i="1"/>
  <c r="G1662" i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H1633" i="1"/>
  <c r="G1633" i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H1614" i="1"/>
  <c r="G1614" i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H1605" i="1"/>
  <c r="G1605" i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H1590" i="1"/>
  <c r="G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H1572" i="1"/>
  <c r="G1572" i="1"/>
  <c r="G1571" i="1"/>
  <c r="H1571" i="1" s="1"/>
  <c r="H1570" i="1"/>
  <c r="G1570" i="1"/>
  <c r="G1569" i="1"/>
  <c r="H1569" i="1" s="1"/>
  <c r="G1568" i="1"/>
  <c r="H1568" i="1" s="1"/>
  <c r="G1567" i="1"/>
  <c r="H1567" i="1" s="1"/>
  <c r="G1566" i="1"/>
  <c r="H1566" i="1" s="1"/>
  <c r="H1565" i="1"/>
  <c r="G1565" i="1"/>
  <c r="G1564" i="1"/>
  <c r="H1564" i="1" s="1"/>
  <c r="H1563" i="1"/>
  <c r="G1563" i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H1554" i="1"/>
  <c r="G1554" i="1"/>
  <c r="G1553" i="1"/>
  <c r="H1553" i="1" s="1"/>
  <c r="H1552" i="1"/>
  <c r="G1552" i="1"/>
  <c r="G1551" i="1"/>
  <c r="H1551" i="1" s="1"/>
  <c r="G1550" i="1"/>
  <c r="H1550" i="1" s="1"/>
  <c r="G1549" i="1"/>
  <c r="H1549" i="1" s="1"/>
  <c r="H1548" i="1"/>
  <c r="G1548" i="1"/>
  <c r="G1547" i="1"/>
  <c r="H1547" i="1" s="1"/>
  <c r="H1546" i="1"/>
  <c r="G1546" i="1"/>
  <c r="G1545" i="1"/>
  <c r="H1545" i="1" s="1"/>
  <c r="G1544" i="1"/>
  <c r="H1544" i="1" s="1"/>
  <c r="G1543" i="1"/>
  <c r="H1543" i="1" s="1"/>
  <c r="G1542" i="1"/>
  <c r="H1542" i="1" s="1"/>
  <c r="G1541" i="1"/>
  <c r="H1541" i="1" s="1"/>
  <c r="H1540" i="1"/>
  <c r="G1540" i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H1533" i="1"/>
  <c r="G1533" i="1"/>
  <c r="G1532" i="1"/>
  <c r="H1532" i="1" s="1"/>
  <c r="G1531" i="1"/>
  <c r="H1531" i="1" s="1"/>
  <c r="G1530" i="1"/>
  <c r="H1530" i="1" s="1"/>
  <c r="G1529" i="1"/>
  <c r="H1529" i="1" s="1"/>
  <c r="G1528" i="1"/>
  <c r="H1528" i="1" s="1"/>
  <c r="H1527" i="1"/>
  <c r="G1527" i="1"/>
  <c r="G1526" i="1"/>
  <c r="H1526" i="1" s="1"/>
  <c r="H1525" i="1"/>
  <c r="G1525" i="1"/>
  <c r="G1524" i="1"/>
  <c r="H1524" i="1" s="1"/>
  <c r="H1523" i="1"/>
  <c r="G1523" i="1"/>
  <c r="G1522" i="1"/>
  <c r="H1522" i="1" s="1"/>
  <c r="G1521" i="1"/>
  <c r="H1521" i="1" s="1"/>
  <c r="H1520" i="1"/>
  <c r="G1520" i="1"/>
  <c r="H1519" i="1"/>
  <c r="G1519" i="1"/>
  <c r="G1518" i="1"/>
  <c r="H1518" i="1" s="1"/>
  <c r="G1517" i="1"/>
  <c r="H1517" i="1" s="1"/>
  <c r="H1516" i="1"/>
  <c r="G1516" i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H1502" i="1"/>
  <c r="G1502" i="1"/>
  <c r="G1501" i="1"/>
  <c r="H1501" i="1" s="1"/>
  <c r="G1500" i="1"/>
  <c r="H1500" i="1" s="1"/>
  <c r="G1499" i="1"/>
  <c r="H1499" i="1" s="1"/>
  <c r="H1498" i="1"/>
  <c r="G1498" i="1"/>
  <c r="H1497" i="1"/>
  <c r="G1497" i="1"/>
  <c r="G1496" i="1"/>
  <c r="H1496" i="1" s="1"/>
  <c r="H1495" i="1"/>
  <c r="G1495" i="1"/>
  <c r="H1494" i="1"/>
  <c r="G1494" i="1"/>
  <c r="G1493" i="1"/>
  <c r="H1493" i="1" s="1"/>
  <c r="G1492" i="1"/>
  <c r="H1492" i="1" s="1"/>
  <c r="G1491" i="1"/>
  <c r="H1491" i="1" s="1"/>
  <c r="H1490" i="1"/>
  <c r="G1490" i="1"/>
  <c r="G1489" i="1"/>
  <c r="H1489" i="1" s="1"/>
  <c r="G1488" i="1"/>
  <c r="H1488" i="1" s="1"/>
  <c r="G1487" i="1"/>
  <c r="H1487" i="1" s="1"/>
  <c r="G1486" i="1"/>
  <c r="H1486" i="1" s="1"/>
  <c r="G1485" i="1"/>
  <c r="H1485" i="1" s="1"/>
  <c r="H1484" i="1"/>
  <c r="G1484" i="1"/>
  <c r="G1483" i="1"/>
  <c r="H1483" i="1" s="1"/>
  <c r="H1482" i="1"/>
  <c r="G1482" i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H1470" i="1"/>
  <c r="G1470" i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H1463" i="1"/>
  <c r="G1463" i="1"/>
  <c r="G1462" i="1"/>
  <c r="H1462" i="1" s="1"/>
  <c r="G1461" i="1"/>
  <c r="H1461" i="1" s="1"/>
  <c r="H1460" i="1"/>
  <c r="G1460" i="1"/>
  <c r="G1459" i="1"/>
  <c r="H1459" i="1" s="1"/>
  <c r="G1458" i="1"/>
  <c r="H1458" i="1" s="1"/>
  <c r="G1457" i="1"/>
  <c r="H1457" i="1" s="1"/>
  <c r="H1456" i="1"/>
  <c r="G1456" i="1"/>
  <c r="H1455" i="1"/>
  <c r="G1455" i="1"/>
  <c r="G1454" i="1"/>
  <c r="H1454" i="1" s="1"/>
  <c r="G1453" i="1"/>
  <c r="H1453" i="1" s="1"/>
  <c r="H1452" i="1"/>
  <c r="G1452" i="1"/>
  <c r="H1451" i="1"/>
  <c r="G1451" i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H1440" i="1"/>
  <c r="G1440" i="1"/>
  <c r="G1439" i="1"/>
  <c r="H1439" i="1" s="1"/>
  <c r="G1438" i="1"/>
  <c r="H1438" i="1" s="1"/>
  <c r="H1437" i="1"/>
  <c r="G1437" i="1"/>
  <c r="G1436" i="1"/>
  <c r="H1436" i="1" s="1"/>
  <c r="G1435" i="1"/>
  <c r="H1435" i="1" s="1"/>
  <c r="G1434" i="1"/>
  <c r="H1434" i="1" s="1"/>
  <c r="G1433" i="1"/>
  <c r="H1433" i="1" s="1"/>
  <c r="H1432" i="1"/>
  <c r="G1432" i="1"/>
  <c r="G1431" i="1"/>
  <c r="H1431" i="1" s="1"/>
  <c r="G1430" i="1"/>
  <c r="H1430" i="1" s="1"/>
  <c r="G1429" i="1"/>
  <c r="H1429" i="1" s="1"/>
  <c r="H1428" i="1"/>
  <c r="G1428" i="1"/>
  <c r="G1427" i="1"/>
  <c r="H1427" i="1" s="1"/>
  <c r="G1426" i="1"/>
  <c r="H1426" i="1" s="1"/>
  <c r="G1425" i="1"/>
  <c r="H1425" i="1" s="1"/>
  <c r="H1424" i="1"/>
  <c r="G1424" i="1"/>
  <c r="H1423" i="1"/>
  <c r="G1423" i="1"/>
  <c r="G1422" i="1"/>
  <c r="H1422" i="1" s="1"/>
  <c r="H1421" i="1"/>
  <c r="G1421" i="1"/>
  <c r="H1420" i="1"/>
  <c r="G1420" i="1"/>
  <c r="G1419" i="1"/>
  <c r="H1419" i="1" s="1"/>
  <c r="H1418" i="1"/>
  <c r="G1418" i="1"/>
  <c r="G1417" i="1"/>
  <c r="H1417" i="1" s="1"/>
  <c r="G1416" i="1"/>
  <c r="H1416" i="1" s="1"/>
  <c r="G1415" i="1"/>
  <c r="H1415" i="1" s="1"/>
  <c r="G1414" i="1"/>
  <c r="H1414" i="1" s="1"/>
  <c r="B1414" i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413" i="1"/>
  <c r="G1413" i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H1406" i="1"/>
  <c r="G1406" i="1"/>
  <c r="G1405" i="1"/>
  <c r="H1405" i="1" s="1"/>
  <c r="G1404" i="1"/>
  <c r="H1404" i="1" s="1"/>
  <c r="G1403" i="1"/>
  <c r="H1403" i="1" s="1"/>
  <c r="G1402" i="1"/>
  <c r="H1402" i="1" s="1"/>
  <c r="B1402" i="1"/>
  <c r="H1401" i="1"/>
  <c r="G1401" i="1"/>
  <c r="H1400" i="1"/>
  <c r="G1400" i="1"/>
  <c r="G1399" i="1"/>
  <c r="H1399" i="1" s="1"/>
  <c r="G1398" i="1"/>
  <c r="H1398" i="1" s="1"/>
  <c r="G1397" i="1"/>
  <c r="H1397" i="1" s="1"/>
  <c r="H1396" i="1"/>
  <c r="G1396" i="1"/>
  <c r="G1395" i="1"/>
  <c r="H1395" i="1" s="1"/>
  <c r="G1394" i="1"/>
  <c r="H1394" i="1" s="1"/>
  <c r="G1393" i="1"/>
  <c r="H1393" i="1" s="1"/>
  <c r="H1392" i="1"/>
  <c r="G1392" i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H1390" i="1"/>
  <c r="G1390" i="1"/>
  <c r="B1390" i="1"/>
  <c r="H1389" i="1"/>
  <c r="G1389" i="1"/>
  <c r="G1388" i="1"/>
  <c r="H1388" i="1" s="1"/>
  <c r="G1387" i="1"/>
  <c r="H1387" i="1" s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H1382" i="1"/>
  <c r="G1382" i="1"/>
  <c r="H1381" i="1"/>
  <c r="G1381" i="1"/>
  <c r="H1380" i="1"/>
  <c r="G1380" i="1"/>
  <c r="G1379" i="1"/>
  <c r="H1379" i="1" s="1"/>
  <c r="B1379" i="1"/>
  <c r="B1380" i="1" s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H1372" i="1"/>
  <c r="G1372" i="1"/>
  <c r="G1371" i="1"/>
  <c r="H1371" i="1" s="1"/>
  <c r="H1370" i="1"/>
  <c r="G1370" i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H1366" i="1"/>
  <c r="G1366" i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H1360" i="1"/>
  <c r="G1360" i="1"/>
  <c r="G1359" i="1"/>
  <c r="H1359" i="1" s="1"/>
  <c r="H1358" i="1"/>
  <c r="G1358" i="1"/>
  <c r="G1357" i="1"/>
  <c r="H1357" i="1" s="1"/>
  <c r="H1356" i="1"/>
  <c r="G1356" i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H1353" i="1"/>
  <c r="G1353" i="1"/>
  <c r="H1352" i="1"/>
  <c r="G1352" i="1"/>
  <c r="B1352" i="1"/>
  <c r="B1353" i="1" s="1"/>
  <c r="H1351" i="1"/>
  <c r="G1351" i="1"/>
  <c r="B1351" i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H1344" i="1"/>
  <c r="G1344" i="1"/>
  <c r="B1344" i="1"/>
  <c r="B1345" i="1" s="1"/>
  <c r="B1346" i="1" s="1"/>
  <c r="B1347" i="1" s="1"/>
  <c r="B1348" i="1" s="1"/>
  <c r="B1349" i="1" s="1"/>
  <c r="H1343" i="1"/>
  <c r="G1343" i="1"/>
  <c r="B1343" i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H1338" i="1"/>
  <c r="G1338" i="1"/>
  <c r="G1337" i="1"/>
  <c r="H1337" i="1" s="1"/>
  <c r="G1336" i="1"/>
  <c r="H1336" i="1" s="1"/>
  <c r="G1335" i="1"/>
  <c r="H1335" i="1" s="1"/>
  <c r="G1334" i="1"/>
  <c r="H1334" i="1" s="1"/>
  <c r="G1333" i="1"/>
  <c r="H1333" i="1" s="1"/>
  <c r="H1332" i="1"/>
  <c r="G1332" i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H1329" i="1"/>
  <c r="G1329" i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H1319" i="1"/>
  <c r="G1319" i="1"/>
  <c r="B1319" i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H1313" i="1"/>
  <c r="G1313" i="1"/>
  <c r="G1312" i="1"/>
  <c r="H1312" i="1" s="1"/>
  <c r="H1311" i="1"/>
  <c r="G1311" i="1"/>
  <c r="H1310" i="1"/>
  <c r="G1310" i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H1302" i="1"/>
  <c r="G1302" i="1"/>
  <c r="G1301" i="1"/>
  <c r="H1301" i="1" s="1"/>
  <c r="G1300" i="1"/>
  <c r="H1300" i="1" s="1"/>
  <c r="G1299" i="1"/>
  <c r="H1299" i="1" s="1"/>
  <c r="H1298" i="1"/>
  <c r="G1298" i="1"/>
  <c r="G1297" i="1"/>
  <c r="H1297" i="1" s="1"/>
  <c r="G1296" i="1"/>
  <c r="H1296" i="1" s="1"/>
  <c r="G1295" i="1"/>
  <c r="H1295" i="1" s="1"/>
  <c r="G1294" i="1"/>
  <c r="H1294" i="1" s="1"/>
  <c r="G1293" i="1"/>
  <c r="H1293" i="1" s="1"/>
  <c r="H1292" i="1"/>
  <c r="G1292" i="1"/>
  <c r="G1291" i="1"/>
  <c r="H1291" i="1" s="1"/>
  <c r="H1290" i="1"/>
  <c r="G1290" i="1"/>
  <c r="H1289" i="1"/>
  <c r="G1289" i="1"/>
  <c r="G1288" i="1"/>
  <c r="H1288" i="1" s="1"/>
  <c r="H1287" i="1"/>
  <c r="G1287" i="1"/>
  <c r="G1286" i="1"/>
  <c r="H1286" i="1" s="1"/>
  <c r="G1285" i="1"/>
  <c r="H1285" i="1" s="1"/>
  <c r="G1284" i="1"/>
  <c r="H1284" i="1" s="1"/>
  <c r="G1283" i="1"/>
  <c r="H1283" i="1" s="1"/>
  <c r="B1283" i="1"/>
  <c r="B1295" i="1" s="1"/>
  <c r="B1307" i="1" s="1"/>
  <c r="H1282" i="1"/>
  <c r="G1282" i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H1274" i="1"/>
  <c r="G1274" i="1"/>
  <c r="G1273" i="1"/>
  <c r="H1273" i="1" s="1"/>
  <c r="G1272" i="1"/>
  <c r="H1272" i="1" s="1"/>
  <c r="B1272" i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B1264" i="1"/>
  <c r="B1265" i="1" s="1"/>
  <c r="G1263" i="1"/>
  <c r="H1263" i="1" s="1"/>
  <c r="G1262" i="1"/>
  <c r="H1262" i="1" s="1"/>
  <c r="H1261" i="1"/>
  <c r="G1261" i="1"/>
  <c r="G1260" i="1"/>
  <c r="H1260" i="1" s="1"/>
  <c r="B1260" i="1"/>
  <c r="B1261" i="1" s="1"/>
  <c r="B1262" i="1" s="1"/>
  <c r="B1263" i="1" s="1"/>
  <c r="G1259" i="1"/>
  <c r="H1259" i="1" s="1"/>
  <c r="B1259" i="1"/>
  <c r="G1258" i="1"/>
  <c r="H1258" i="1" s="1"/>
  <c r="H1257" i="1"/>
  <c r="G1257" i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H1252" i="1"/>
  <c r="G1252" i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H1241" i="1"/>
  <c r="G1241" i="1"/>
  <c r="H1240" i="1"/>
  <c r="G1240" i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H1229" i="1"/>
  <c r="G1229" i="1"/>
  <c r="G1228" i="1"/>
  <c r="H1228" i="1" s="1"/>
  <c r="G1227" i="1"/>
  <c r="H1227" i="1" s="1"/>
  <c r="H1226" i="1"/>
  <c r="G1226" i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G1220" i="1"/>
  <c r="H1220" i="1" s="1"/>
  <c r="B1220" i="1"/>
  <c r="B1221" i="1" s="1"/>
  <c r="G1219" i="1"/>
  <c r="H1219" i="1" s="1"/>
  <c r="B1219" i="1"/>
  <c r="H1218" i="1"/>
  <c r="G1218" i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B1209" i="1"/>
  <c r="G1208" i="1"/>
  <c r="H1208" i="1" s="1"/>
  <c r="G1207" i="1"/>
  <c r="H1207" i="1" s="1"/>
  <c r="B1207" i="1"/>
  <c r="B1208" i="1" s="1"/>
  <c r="G1206" i="1"/>
  <c r="H1206" i="1" s="1"/>
  <c r="G1205" i="1"/>
  <c r="H1205" i="1" s="1"/>
  <c r="H1204" i="1"/>
  <c r="G1204" i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H1194" i="1"/>
  <c r="G1194" i="1"/>
  <c r="G1193" i="1"/>
  <c r="H1193" i="1" s="1"/>
  <c r="H1192" i="1"/>
  <c r="G1192" i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H1183" i="1"/>
  <c r="G1183" i="1"/>
  <c r="G1182" i="1"/>
  <c r="H1182" i="1" s="1"/>
  <c r="G1181" i="1"/>
  <c r="H1181" i="1" s="1"/>
  <c r="G1180" i="1"/>
  <c r="H1180" i="1" s="1"/>
  <c r="G1179" i="1"/>
  <c r="H1179" i="1" s="1"/>
  <c r="H1178" i="1"/>
  <c r="G1178" i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G1165" i="1"/>
  <c r="H1165" i="1" s="1"/>
  <c r="H1164" i="1"/>
  <c r="G1164" i="1"/>
  <c r="H1163" i="1"/>
  <c r="G1163" i="1"/>
  <c r="G1162" i="1"/>
  <c r="H1162" i="1" s="1"/>
  <c r="H1161" i="1"/>
  <c r="G1161" i="1"/>
  <c r="G1160" i="1"/>
  <c r="H1160" i="1" s="1"/>
  <c r="H1159" i="1"/>
  <c r="G1159" i="1"/>
  <c r="G1158" i="1"/>
  <c r="H1158" i="1" s="1"/>
  <c r="G1157" i="1"/>
  <c r="H1157" i="1" s="1"/>
  <c r="G1156" i="1"/>
  <c r="H1156" i="1" s="1"/>
  <c r="H1155" i="1"/>
  <c r="G1155" i="1"/>
  <c r="G1154" i="1"/>
  <c r="H1154" i="1" s="1"/>
  <c r="G1153" i="1"/>
  <c r="H1153" i="1" s="1"/>
  <c r="G1152" i="1"/>
  <c r="H1152" i="1" s="1"/>
  <c r="H1151" i="1"/>
  <c r="G1151" i="1"/>
  <c r="G1150" i="1"/>
  <c r="H1150" i="1" s="1"/>
  <c r="H1149" i="1"/>
  <c r="G1149" i="1"/>
  <c r="G1148" i="1"/>
  <c r="H1148" i="1" s="1"/>
  <c r="G1147" i="1"/>
  <c r="H1147" i="1" s="1"/>
  <c r="G1146" i="1"/>
  <c r="H1146" i="1" s="1"/>
  <c r="H1145" i="1"/>
  <c r="G1145" i="1"/>
  <c r="G1144" i="1"/>
  <c r="H1144" i="1" s="1"/>
  <c r="G1143" i="1"/>
  <c r="H1143" i="1" s="1"/>
  <c r="H1142" i="1"/>
  <c r="G1142" i="1"/>
  <c r="G1141" i="1"/>
  <c r="H1141" i="1" s="1"/>
  <c r="G1140" i="1"/>
  <c r="H1140" i="1" s="1"/>
  <c r="H1139" i="1"/>
  <c r="G1139" i="1"/>
  <c r="H1138" i="1"/>
  <c r="G1138" i="1"/>
  <c r="G1137" i="1"/>
  <c r="H1137" i="1" s="1"/>
  <c r="G1136" i="1"/>
  <c r="H1136" i="1" s="1"/>
  <c r="G1135" i="1"/>
  <c r="H1135" i="1" s="1"/>
  <c r="G1134" i="1"/>
  <c r="H1134" i="1" s="1"/>
  <c r="H1133" i="1"/>
  <c r="G1133" i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H1119" i="1"/>
  <c r="G1119" i="1"/>
  <c r="H1118" i="1"/>
  <c r="G1118" i="1"/>
  <c r="H1117" i="1"/>
  <c r="G1117" i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G1107" i="1"/>
  <c r="H1107" i="1" s="1"/>
  <c r="G1106" i="1"/>
  <c r="H1106" i="1" s="1"/>
  <c r="G1105" i="1"/>
  <c r="H1105" i="1" s="1"/>
  <c r="G1104" i="1"/>
  <c r="H1104" i="1" s="1"/>
  <c r="H1103" i="1"/>
  <c r="G1103" i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H1094" i="1"/>
  <c r="G1094" i="1"/>
  <c r="H1093" i="1"/>
  <c r="G1093" i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H1084" i="1"/>
  <c r="G1084" i="1"/>
  <c r="H1083" i="1"/>
  <c r="G1083" i="1"/>
  <c r="G1082" i="1"/>
  <c r="H1082" i="1" s="1"/>
  <c r="G1081" i="1"/>
  <c r="H1081" i="1" s="1"/>
  <c r="H1080" i="1"/>
  <c r="G1080" i="1"/>
  <c r="G1079" i="1"/>
  <c r="H1079" i="1" s="1"/>
  <c r="G1078" i="1"/>
  <c r="H1078" i="1" s="1"/>
  <c r="G1077" i="1"/>
  <c r="H1077" i="1" s="1"/>
  <c r="G1076" i="1"/>
  <c r="H1076" i="1" s="1"/>
  <c r="H1075" i="1"/>
  <c r="G1075" i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H1066" i="1"/>
  <c r="G1066" i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H1055" i="1"/>
  <c r="G1055" i="1"/>
  <c r="G1054" i="1"/>
  <c r="H1054" i="1" s="1"/>
  <c r="H1053" i="1"/>
  <c r="G1053" i="1"/>
  <c r="H1052" i="1"/>
  <c r="G1052" i="1"/>
  <c r="G1051" i="1"/>
  <c r="H1051" i="1" s="1"/>
  <c r="H1050" i="1"/>
  <c r="G1050" i="1"/>
  <c r="H1049" i="1"/>
  <c r="G1049" i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H1041" i="1"/>
  <c r="G1041" i="1"/>
  <c r="G1040" i="1"/>
  <c r="H1040" i="1" s="1"/>
  <c r="G1039" i="1"/>
  <c r="H1039" i="1" s="1"/>
  <c r="H1038" i="1"/>
  <c r="G1038" i="1"/>
  <c r="G1037" i="1"/>
  <c r="H1037" i="1" s="1"/>
  <c r="G1036" i="1"/>
  <c r="H1036" i="1" s="1"/>
  <c r="H1035" i="1"/>
  <c r="G1035" i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H1026" i="1"/>
  <c r="G1026" i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H1006" i="1"/>
  <c r="G1006" i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H992" i="1"/>
  <c r="G992" i="1"/>
  <c r="H991" i="1"/>
  <c r="G991" i="1"/>
  <c r="G990" i="1"/>
  <c r="H990" i="1" s="1"/>
  <c r="G989" i="1"/>
  <c r="H989" i="1" s="1"/>
  <c r="G988" i="1"/>
  <c r="H988" i="1" s="1"/>
  <c r="G987" i="1"/>
  <c r="H987" i="1" s="1"/>
  <c r="H986" i="1"/>
  <c r="G986" i="1"/>
  <c r="G985" i="1"/>
  <c r="H985" i="1" s="1"/>
  <c r="G984" i="1"/>
  <c r="H984" i="1" s="1"/>
  <c r="G983" i="1"/>
  <c r="H983" i="1" s="1"/>
  <c r="H982" i="1"/>
  <c r="G982" i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H969" i="1"/>
  <c r="G969" i="1"/>
  <c r="H968" i="1"/>
  <c r="G968" i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H960" i="1"/>
  <c r="G960" i="1"/>
  <c r="G959" i="1"/>
  <c r="H959" i="1" s="1"/>
  <c r="G958" i="1"/>
  <c r="H958" i="1" s="1"/>
  <c r="B958" i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H951" i="1"/>
  <c r="G951" i="1"/>
  <c r="H950" i="1"/>
  <c r="G950" i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H942" i="1"/>
  <c r="G942" i="1"/>
  <c r="G941" i="1"/>
  <c r="H941" i="1" s="1"/>
  <c r="G940" i="1"/>
  <c r="H940" i="1" s="1"/>
  <c r="H939" i="1"/>
  <c r="G939" i="1"/>
  <c r="G938" i="1"/>
  <c r="H938" i="1" s="1"/>
  <c r="G937" i="1"/>
  <c r="H937" i="1" s="1"/>
  <c r="H936" i="1"/>
  <c r="G936" i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H927" i="1"/>
  <c r="G927" i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H914" i="1"/>
  <c r="G914" i="1"/>
  <c r="G913" i="1"/>
  <c r="H913" i="1" s="1"/>
  <c r="G912" i="1"/>
  <c r="H912" i="1" s="1"/>
  <c r="G911" i="1"/>
  <c r="H911" i="1" s="1"/>
  <c r="H910" i="1"/>
  <c r="G910" i="1"/>
  <c r="G909" i="1"/>
  <c r="H909" i="1" s="1"/>
  <c r="H908" i="1"/>
  <c r="G908" i="1"/>
  <c r="G907" i="1"/>
  <c r="H907" i="1" s="1"/>
  <c r="G906" i="1"/>
  <c r="H906" i="1" s="1"/>
  <c r="H905" i="1"/>
  <c r="G905" i="1"/>
  <c r="G904" i="1"/>
  <c r="H904" i="1" s="1"/>
  <c r="G903" i="1"/>
  <c r="H903" i="1" s="1"/>
  <c r="G902" i="1"/>
  <c r="H902" i="1" s="1"/>
  <c r="G901" i="1"/>
  <c r="H901" i="1" s="1"/>
  <c r="H900" i="1"/>
  <c r="G900" i="1"/>
  <c r="G899" i="1"/>
  <c r="H899" i="1" s="1"/>
  <c r="G898" i="1"/>
  <c r="H898" i="1" s="1"/>
  <c r="G897" i="1"/>
  <c r="H897" i="1" s="1"/>
  <c r="G896" i="1"/>
  <c r="H896" i="1" s="1"/>
  <c r="H895" i="1"/>
  <c r="G895" i="1"/>
  <c r="G894" i="1"/>
  <c r="H894" i="1" s="1"/>
  <c r="G893" i="1"/>
  <c r="H893" i="1" s="1"/>
  <c r="G892" i="1"/>
  <c r="H892" i="1" s="1"/>
  <c r="G891" i="1"/>
  <c r="H891" i="1" s="1"/>
  <c r="H890" i="1"/>
  <c r="G890" i="1"/>
  <c r="G889" i="1"/>
  <c r="H889" i="1" s="1"/>
  <c r="G888" i="1"/>
  <c r="H888" i="1" s="1"/>
  <c r="G887" i="1"/>
  <c r="H887" i="1" s="1"/>
  <c r="H886" i="1"/>
  <c r="G886" i="1"/>
  <c r="B886" i="1"/>
  <c r="B898" i="1" s="1"/>
  <c r="B910" i="1" s="1"/>
  <c r="B922" i="1" s="1"/>
  <c r="B934" i="1" s="1"/>
  <c r="B946" i="1" s="1"/>
  <c r="G885" i="1"/>
  <c r="H885" i="1" s="1"/>
  <c r="G884" i="1"/>
  <c r="H884" i="1" s="1"/>
  <c r="H883" i="1"/>
  <c r="G883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H880" i="1"/>
  <c r="G880" i="1"/>
  <c r="H879" i="1"/>
  <c r="G879" i="1"/>
  <c r="H878" i="1"/>
  <c r="G878" i="1"/>
  <c r="G877" i="1"/>
  <c r="H877" i="1" s="1"/>
  <c r="G876" i="1"/>
  <c r="H876" i="1" s="1"/>
  <c r="G875" i="1"/>
  <c r="H875" i="1" s="1"/>
  <c r="B875" i="1"/>
  <c r="G874" i="1"/>
  <c r="H874" i="1" s="1"/>
  <c r="H873" i="1"/>
  <c r="G873" i="1"/>
  <c r="G872" i="1"/>
  <c r="H872" i="1" s="1"/>
  <c r="G871" i="1"/>
  <c r="H871" i="1" s="1"/>
  <c r="B871" i="1"/>
  <c r="B872" i="1" s="1"/>
  <c r="G870" i="1"/>
  <c r="H870" i="1" s="1"/>
  <c r="G869" i="1"/>
  <c r="H869" i="1" s="1"/>
  <c r="G868" i="1"/>
  <c r="H868" i="1" s="1"/>
  <c r="H867" i="1"/>
  <c r="G867" i="1"/>
  <c r="G866" i="1"/>
  <c r="H866" i="1" s="1"/>
  <c r="H865" i="1"/>
  <c r="G865" i="1"/>
  <c r="H864" i="1"/>
  <c r="G864" i="1"/>
  <c r="G863" i="1"/>
  <c r="H863" i="1" s="1"/>
  <c r="B863" i="1"/>
  <c r="B864" i="1" s="1"/>
  <c r="B865" i="1" s="1"/>
  <c r="B866" i="1" s="1"/>
  <c r="B867" i="1" s="1"/>
  <c r="B868" i="1" s="1"/>
  <c r="B869" i="1" s="1"/>
  <c r="H862" i="1"/>
  <c r="G862" i="1"/>
  <c r="G861" i="1"/>
  <c r="H861" i="1" s="1"/>
  <c r="B861" i="1"/>
  <c r="G860" i="1"/>
  <c r="H860" i="1" s="1"/>
  <c r="B860" i="1"/>
  <c r="G859" i="1"/>
  <c r="H859" i="1" s="1"/>
  <c r="B859" i="1"/>
  <c r="G858" i="1"/>
  <c r="H858" i="1" s="1"/>
  <c r="G857" i="1"/>
  <c r="H857" i="1" s="1"/>
  <c r="G856" i="1"/>
  <c r="H856" i="1" s="1"/>
  <c r="G855" i="1"/>
  <c r="H855" i="1" s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B848" i="1"/>
  <c r="B849" i="1" s="1"/>
  <c r="G847" i="1"/>
  <c r="H847" i="1" s="1"/>
  <c r="B847" i="1"/>
  <c r="H846" i="1"/>
  <c r="G846" i="1"/>
  <c r="G845" i="1"/>
  <c r="H845" i="1" s="1"/>
  <c r="H844" i="1"/>
  <c r="G844" i="1"/>
  <c r="H843" i="1"/>
  <c r="G843" i="1"/>
  <c r="G842" i="1"/>
  <c r="H842" i="1" s="1"/>
  <c r="G841" i="1"/>
  <c r="H841" i="1" s="1"/>
  <c r="H840" i="1"/>
  <c r="G840" i="1"/>
  <c r="B840" i="1"/>
  <c r="B841" i="1" s="1"/>
  <c r="B842" i="1" s="1"/>
  <c r="B843" i="1" s="1"/>
  <c r="B844" i="1" s="1"/>
  <c r="B845" i="1" s="1"/>
  <c r="G839" i="1"/>
  <c r="H839" i="1" s="1"/>
  <c r="B839" i="1"/>
  <c r="H838" i="1"/>
  <c r="G838" i="1"/>
  <c r="G837" i="1"/>
  <c r="H837" i="1" s="1"/>
  <c r="G836" i="1"/>
  <c r="H836" i="1" s="1"/>
  <c r="G835" i="1"/>
  <c r="H835" i="1" s="1"/>
  <c r="B835" i="1"/>
  <c r="B836" i="1" s="1"/>
  <c r="B837" i="1" s="1"/>
  <c r="H834" i="1"/>
  <c r="G834" i="1"/>
  <c r="H833" i="1"/>
  <c r="G833" i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H822" i="1"/>
  <c r="G822" i="1"/>
  <c r="H821" i="1"/>
  <c r="G821" i="1"/>
  <c r="H820" i="1"/>
  <c r="G820" i="1"/>
  <c r="G819" i="1"/>
  <c r="H819" i="1" s="1"/>
  <c r="G818" i="1"/>
  <c r="H818" i="1" s="1"/>
  <c r="G817" i="1"/>
  <c r="H817" i="1" s="1"/>
  <c r="G816" i="1"/>
  <c r="H816" i="1" s="1"/>
  <c r="H815" i="1"/>
  <c r="G815" i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B812" i="1"/>
  <c r="B813" i="1" s="1"/>
  <c r="G811" i="1"/>
  <c r="H811" i="1" s="1"/>
  <c r="B811" i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H803" i="1"/>
  <c r="G803" i="1"/>
  <c r="B803" i="1"/>
  <c r="G802" i="1"/>
  <c r="H802" i="1" s="1"/>
  <c r="G801" i="1"/>
  <c r="H801" i="1" s="1"/>
  <c r="H800" i="1"/>
  <c r="G800" i="1"/>
  <c r="G799" i="1"/>
  <c r="H799" i="1" s="1"/>
  <c r="B799" i="1"/>
  <c r="B800" i="1" s="1"/>
  <c r="B801" i="1" s="1"/>
  <c r="G798" i="1"/>
  <c r="H798" i="1" s="1"/>
  <c r="G797" i="1"/>
  <c r="H797" i="1" s="1"/>
  <c r="H796" i="1"/>
  <c r="G796" i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H788" i="1"/>
  <c r="G788" i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H777" i="1"/>
  <c r="G777" i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H770" i="1"/>
  <c r="G770" i="1"/>
  <c r="H769" i="1"/>
  <c r="G769" i="1"/>
  <c r="H768" i="1"/>
  <c r="G768" i="1"/>
  <c r="H767" i="1"/>
  <c r="G767" i="1"/>
  <c r="G766" i="1"/>
  <c r="H766" i="1" s="1"/>
  <c r="H765" i="1"/>
  <c r="G765" i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H758" i="1"/>
  <c r="G758" i="1"/>
  <c r="G757" i="1"/>
  <c r="H757" i="1" s="1"/>
  <c r="G756" i="1"/>
  <c r="H756" i="1" s="1"/>
  <c r="G755" i="1"/>
  <c r="H755" i="1" s="1"/>
  <c r="G754" i="1"/>
  <c r="H754" i="1" s="1"/>
  <c r="H753" i="1"/>
  <c r="G753" i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G743" i="1"/>
  <c r="H743" i="1" s="1"/>
  <c r="H742" i="1"/>
  <c r="G742" i="1"/>
  <c r="H741" i="1"/>
  <c r="G741" i="1"/>
  <c r="G740" i="1"/>
  <c r="H740" i="1" s="1"/>
  <c r="G739" i="1"/>
  <c r="H739" i="1" s="1"/>
  <c r="H738" i="1"/>
  <c r="G738" i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H722" i="1"/>
  <c r="G722" i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H713" i="1"/>
  <c r="G713" i="1"/>
  <c r="H712" i="1"/>
  <c r="G712" i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H703" i="1"/>
  <c r="G703" i="1"/>
  <c r="H702" i="1"/>
  <c r="G702" i="1"/>
  <c r="G701" i="1"/>
  <c r="H701" i="1" s="1"/>
  <c r="H700" i="1"/>
  <c r="G700" i="1"/>
  <c r="H699" i="1"/>
  <c r="G699" i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H680" i="1"/>
  <c r="G680" i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H671" i="1"/>
  <c r="G671" i="1"/>
  <c r="H670" i="1"/>
  <c r="G670" i="1"/>
  <c r="G669" i="1"/>
  <c r="H669" i="1" s="1"/>
  <c r="G668" i="1"/>
  <c r="H668" i="1" s="1"/>
  <c r="G667" i="1"/>
  <c r="H667" i="1" s="1"/>
  <c r="H666" i="1"/>
  <c r="G666" i="1"/>
  <c r="H665" i="1"/>
  <c r="G665" i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H657" i="1"/>
  <c r="G657" i="1"/>
  <c r="G656" i="1"/>
  <c r="H656" i="1" s="1"/>
  <c r="G655" i="1"/>
  <c r="H655" i="1" s="1"/>
  <c r="G654" i="1"/>
  <c r="H654" i="1" s="1"/>
  <c r="G653" i="1"/>
  <c r="H653" i="1" s="1"/>
  <c r="H652" i="1"/>
  <c r="G652" i="1"/>
  <c r="H651" i="1"/>
  <c r="G651" i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H643" i="1"/>
  <c r="G643" i="1"/>
  <c r="H642" i="1"/>
  <c r="G642" i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H631" i="1"/>
  <c r="G631" i="1"/>
  <c r="G630" i="1"/>
  <c r="H630" i="1" s="1"/>
  <c r="H629" i="1"/>
  <c r="G629" i="1"/>
  <c r="G628" i="1"/>
  <c r="H628" i="1" s="1"/>
  <c r="G627" i="1"/>
  <c r="H627" i="1" s="1"/>
  <c r="G626" i="1"/>
  <c r="H626" i="1" s="1"/>
  <c r="H625" i="1"/>
  <c r="G625" i="1"/>
  <c r="H624" i="1"/>
  <c r="G624" i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H614" i="1"/>
  <c r="G614" i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H603" i="1"/>
  <c r="G603" i="1"/>
  <c r="G602" i="1"/>
  <c r="H602" i="1" s="1"/>
  <c r="H601" i="1"/>
  <c r="G601" i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H594" i="1"/>
  <c r="G594" i="1"/>
  <c r="G593" i="1"/>
  <c r="H593" i="1" s="1"/>
  <c r="G592" i="1"/>
  <c r="H592" i="1" s="1"/>
  <c r="H591" i="1"/>
  <c r="G591" i="1"/>
  <c r="G590" i="1"/>
  <c r="H590" i="1" s="1"/>
  <c r="G589" i="1"/>
  <c r="H589" i="1" s="1"/>
  <c r="H588" i="1"/>
  <c r="G588" i="1"/>
  <c r="H587" i="1"/>
  <c r="G587" i="1"/>
  <c r="G586" i="1"/>
  <c r="H586" i="1" s="1"/>
  <c r="H585" i="1"/>
  <c r="G585" i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H568" i="1"/>
  <c r="G568" i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H558" i="1"/>
  <c r="G558" i="1"/>
  <c r="H557" i="1"/>
  <c r="G557" i="1"/>
  <c r="G556" i="1"/>
  <c r="H556" i="1" s="1"/>
  <c r="G555" i="1"/>
  <c r="H555" i="1" s="1"/>
  <c r="H554" i="1"/>
  <c r="G554" i="1"/>
  <c r="H553" i="1"/>
  <c r="G553" i="1"/>
  <c r="G552" i="1"/>
  <c r="H552" i="1" s="1"/>
  <c r="H551" i="1"/>
  <c r="G551" i="1"/>
  <c r="G550" i="1"/>
  <c r="H550" i="1" s="1"/>
  <c r="G549" i="1"/>
  <c r="H549" i="1" s="1"/>
  <c r="G548" i="1"/>
  <c r="H548" i="1" s="1"/>
  <c r="H547" i="1"/>
  <c r="G547" i="1"/>
  <c r="H546" i="1"/>
  <c r="G546" i="1"/>
  <c r="H545" i="1"/>
  <c r="G545" i="1"/>
  <c r="G544" i="1"/>
  <c r="H544" i="1" s="1"/>
  <c r="H543" i="1"/>
  <c r="G543" i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G525" i="1"/>
  <c r="H525" i="1" s="1"/>
  <c r="H524" i="1"/>
  <c r="G524" i="1"/>
  <c r="G523" i="1"/>
  <c r="H523" i="1" s="1"/>
  <c r="B523" i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H515" i="1"/>
  <c r="G515" i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H503" i="1"/>
  <c r="G503" i="1"/>
  <c r="G502" i="1"/>
  <c r="H502" i="1" s="1"/>
  <c r="G501" i="1"/>
  <c r="H501" i="1" s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H486" i="1"/>
  <c r="G486" i="1"/>
  <c r="B486" i="1"/>
  <c r="G485" i="1"/>
  <c r="H485" i="1" s="1"/>
  <c r="G484" i="1"/>
  <c r="H484" i="1" s="1"/>
  <c r="G483" i="1"/>
  <c r="H483" i="1" s="1"/>
  <c r="H482" i="1"/>
  <c r="G482" i="1"/>
  <c r="H481" i="1"/>
  <c r="G481" i="1"/>
  <c r="B481" i="1"/>
  <c r="G480" i="1"/>
  <c r="H480" i="1" s="1"/>
  <c r="G479" i="1"/>
  <c r="H479" i="1" s="1"/>
  <c r="B479" i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78" i="1"/>
  <c r="H478" i="1" s="1"/>
  <c r="G477" i="1"/>
  <c r="H477" i="1" s="1"/>
  <c r="G476" i="1"/>
  <c r="H476" i="1" s="1"/>
  <c r="B476" i="1"/>
  <c r="G475" i="1"/>
  <c r="H475" i="1" s="1"/>
  <c r="B475" i="1"/>
  <c r="B487" i="1" s="1"/>
  <c r="B499" i="1" s="1"/>
  <c r="B511" i="1" s="1"/>
  <c r="G474" i="1"/>
  <c r="H474" i="1" s="1"/>
  <c r="G473" i="1"/>
  <c r="H473" i="1" s="1"/>
  <c r="G472" i="1"/>
  <c r="H472" i="1" s="1"/>
  <c r="G471" i="1"/>
  <c r="H471" i="1" s="1"/>
  <c r="G470" i="1"/>
  <c r="H470" i="1" s="1"/>
  <c r="H469" i="1"/>
  <c r="G469" i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B465" i="1"/>
  <c r="G464" i="1"/>
  <c r="H464" i="1" s="1"/>
  <c r="G463" i="1"/>
  <c r="H463" i="1" s="1"/>
  <c r="B463" i="1"/>
  <c r="B464" i="1" s="1"/>
  <c r="G462" i="1"/>
  <c r="H462" i="1" s="1"/>
  <c r="G461" i="1"/>
  <c r="H461" i="1" s="1"/>
  <c r="H460" i="1"/>
  <c r="G460" i="1"/>
  <c r="G459" i="1"/>
  <c r="H459" i="1" s="1"/>
  <c r="G458" i="1"/>
  <c r="H458" i="1" s="1"/>
  <c r="G457" i="1"/>
  <c r="H457" i="1" s="1"/>
  <c r="B457" i="1"/>
  <c r="B458" i="1" s="1"/>
  <c r="B459" i="1" s="1"/>
  <c r="B460" i="1" s="1"/>
  <c r="B461" i="1" s="1"/>
  <c r="G456" i="1"/>
  <c r="H456" i="1" s="1"/>
  <c r="G455" i="1"/>
  <c r="H455" i="1" s="1"/>
  <c r="B455" i="1"/>
  <c r="B456" i="1" s="1"/>
  <c r="G454" i="1"/>
  <c r="H454" i="1" s="1"/>
  <c r="G453" i="1"/>
  <c r="H453" i="1" s="1"/>
  <c r="B453" i="1"/>
  <c r="G452" i="1"/>
  <c r="H452" i="1" s="1"/>
  <c r="B452" i="1"/>
  <c r="G451" i="1"/>
  <c r="H451" i="1" s="1"/>
  <c r="B451" i="1"/>
  <c r="G450" i="1"/>
  <c r="H450" i="1" s="1"/>
  <c r="G449" i="1"/>
  <c r="H449" i="1" s="1"/>
  <c r="G448" i="1"/>
  <c r="H448" i="1" s="1"/>
  <c r="G447" i="1"/>
  <c r="H447" i="1" s="1"/>
  <c r="G446" i="1"/>
  <c r="H446" i="1" s="1"/>
  <c r="H445" i="1"/>
  <c r="G445" i="1"/>
  <c r="H444" i="1"/>
  <c r="G444" i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H441" i="1"/>
  <c r="G441" i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H435" i="1"/>
  <c r="G435" i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H425" i="1"/>
  <c r="G425" i="1"/>
  <c r="G424" i="1"/>
  <c r="H424" i="1" s="1"/>
  <c r="G423" i="1"/>
  <c r="H423" i="1" s="1"/>
  <c r="B423" i="1"/>
  <c r="B424" i="1" s="1"/>
  <c r="B425" i="1" s="1"/>
  <c r="G422" i="1"/>
  <c r="H422" i="1" s="1"/>
  <c r="B422" i="1"/>
  <c r="G421" i="1"/>
  <c r="H421" i="1" s="1"/>
  <c r="G420" i="1"/>
  <c r="H420" i="1" s="1"/>
  <c r="G419" i="1"/>
  <c r="H419" i="1" s="1"/>
  <c r="B419" i="1"/>
  <c r="B420" i="1" s="1"/>
  <c r="B421" i="1" s="1"/>
  <c r="H418" i="1"/>
  <c r="G418" i="1"/>
  <c r="H417" i="1"/>
  <c r="G417" i="1"/>
  <c r="B417" i="1"/>
  <c r="H416" i="1"/>
  <c r="G416" i="1"/>
  <c r="H415" i="1"/>
  <c r="G415" i="1"/>
  <c r="B415" i="1"/>
  <c r="B416" i="1" s="1"/>
  <c r="G414" i="1"/>
  <c r="H414" i="1" s="1"/>
  <c r="G413" i="1"/>
  <c r="H413" i="1" s="1"/>
  <c r="G412" i="1"/>
  <c r="H412" i="1" s="1"/>
  <c r="H411" i="1"/>
  <c r="G411" i="1"/>
  <c r="H410" i="1"/>
  <c r="G410" i="1"/>
  <c r="G409" i="1"/>
  <c r="H409" i="1" s="1"/>
  <c r="B409" i="1"/>
  <c r="B410" i="1" s="1"/>
  <c r="B411" i="1" s="1"/>
  <c r="B412" i="1" s="1"/>
  <c r="B413" i="1" s="1"/>
  <c r="G408" i="1"/>
  <c r="H408" i="1" s="1"/>
  <c r="B408" i="1"/>
  <c r="H407" i="1"/>
  <c r="G407" i="1"/>
  <c r="B407" i="1"/>
  <c r="G406" i="1"/>
  <c r="H406" i="1" s="1"/>
  <c r="G405" i="1"/>
  <c r="H405" i="1" s="1"/>
  <c r="H404" i="1"/>
  <c r="G404" i="1"/>
  <c r="G403" i="1"/>
  <c r="H403" i="1" s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H397" i="1"/>
  <c r="G397" i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H390" i="1"/>
  <c r="G390" i="1"/>
  <c r="G389" i="1"/>
  <c r="H389" i="1" s="1"/>
  <c r="H388" i="1"/>
  <c r="G388" i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H381" i="1"/>
  <c r="G381" i="1"/>
  <c r="G380" i="1"/>
  <c r="H380" i="1" s="1"/>
  <c r="G379" i="1"/>
  <c r="H379" i="1" s="1"/>
  <c r="G378" i="1"/>
  <c r="H378" i="1" s="1"/>
  <c r="G377" i="1"/>
  <c r="H377" i="1" s="1"/>
  <c r="H376" i="1"/>
  <c r="G376" i="1"/>
  <c r="H375" i="1"/>
  <c r="G375" i="1"/>
  <c r="H374" i="1"/>
  <c r="G374" i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H367" i="1"/>
  <c r="G367" i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H358" i="1"/>
  <c r="G358" i="1"/>
  <c r="G357" i="1"/>
  <c r="H357" i="1" s="1"/>
  <c r="G356" i="1"/>
  <c r="H356" i="1" s="1"/>
  <c r="G355" i="1"/>
  <c r="H355" i="1" s="1"/>
  <c r="H354" i="1"/>
  <c r="G354" i="1"/>
  <c r="G353" i="1"/>
  <c r="H353" i="1" s="1"/>
  <c r="G352" i="1"/>
  <c r="H352" i="1" s="1"/>
  <c r="G351" i="1"/>
  <c r="H351" i="1" s="1"/>
  <c r="G350" i="1"/>
  <c r="H350" i="1" s="1"/>
  <c r="G349" i="1"/>
  <c r="H349" i="1" s="1"/>
  <c r="H348" i="1"/>
  <c r="G348" i="1"/>
  <c r="G347" i="1"/>
  <c r="H347" i="1" s="1"/>
  <c r="G346" i="1"/>
  <c r="H346" i="1" s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H331" i="1"/>
  <c r="G331" i="1"/>
  <c r="G330" i="1"/>
  <c r="H330" i="1" s="1"/>
  <c r="H329" i="1"/>
  <c r="G329" i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H318" i="1"/>
  <c r="G318" i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H303" i="1"/>
  <c r="G303" i="1"/>
  <c r="H302" i="1"/>
  <c r="G302" i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H288" i="1"/>
  <c r="G288" i="1"/>
  <c r="G287" i="1"/>
  <c r="H287" i="1" s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H277" i="1"/>
  <c r="G277" i="1"/>
  <c r="G276" i="1"/>
  <c r="H276" i="1" s="1"/>
  <c r="H275" i="1"/>
  <c r="G275" i="1"/>
  <c r="G274" i="1"/>
  <c r="H274" i="1" s="1"/>
  <c r="G273" i="1"/>
  <c r="H273" i="1" s="1"/>
  <c r="G272" i="1"/>
  <c r="H272" i="1" s="1"/>
  <c r="G271" i="1"/>
  <c r="H271" i="1" s="1"/>
  <c r="G270" i="1"/>
  <c r="H270" i="1" s="1"/>
  <c r="H269" i="1"/>
  <c r="G269" i="1"/>
  <c r="G268" i="1"/>
  <c r="H268" i="1" s="1"/>
  <c r="H267" i="1"/>
  <c r="G267" i="1"/>
  <c r="G266" i="1"/>
  <c r="H266" i="1" s="1"/>
  <c r="G265" i="1"/>
  <c r="H265" i="1" s="1"/>
  <c r="G264" i="1"/>
  <c r="H264" i="1" s="1"/>
  <c r="G263" i="1"/>
  <c r="H263" i="1" s="1"/>
  <c r="H262" i="1"/>
  <c r="G262" i="1"/>
  <c r="G261" i="1"/>
  <c r="H261" i="1" s="1"/>
  <c r="H260" i="1"/>
  <c r="G260" i="1"/>
  <c r="G259" i="1"/>
  <c r="H259" i="1" s="1"/>
  <c r="H258" i="1"/>
  <c r="G258" i="1"/>
  <c r="G257" i="1"/>
  <c r="H257" i="1" s="1"/>
  <c r="G256" i="1"/>
  <c r="H256" i="1" s="1"/>
  <c r="G255" i="1"/>
  <c r="H255" i="1" s="1"/>
  <c r="G254" i="1"/>
  <c r="H254" i="1" s="1"/>
  <c r="G253" i="1"/>
  <c r="H253" i="1" s="1"/>
  <c r="H252" i="1"/>
  <c r="G252" i="1"/>
  <c r="G251" i="1"/>
  <c r="H251" i="1" s="1"/>
  <c r="H250" i="1"/>
  <c r="G250" i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H243" i="1"/>
  <c r="G243" i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H231" i="1"/>
  <c r="G231" i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H218" i="1"/>
  <c r="G218" i="1"/>
  <c r="H217" i="1"/>
  <c r="G217" i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H207" i="1"/>
  <c r="G207" i="1"/>
  <c r="H206" i="1"/>
  <c r="G206" i="1"/>
  <c r="G205" i="1"/>
  <c r="H205" i="1" s="1"/>
  <c r="H204" i="1"/>
  <c r="G204" i="1"/>
  <c r="G203" i="1"/>
  <c r="H203" i="1" s="1"/>
  <c r="G202" i="1"/>
  <c r="H202" i="1" s="1"/>
  <c r="H201" i="1"/>
  <c r="G201" i="1"/>
  <c r="H200" i="1"/>
  <c r="G200" i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H191" i="1"/>
  <c r="G191" i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H150" i="1"/>
  <c r="G150" i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H127" i="1"/>
  <c r="G127" i="1"/>
  <c r="H126" i="1"/>
  <c r="G126" i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G119" i="1"/>
  <c r="H119" i="1" s="1"/>
  <c r="H118" i="1"/>
  <c r="G118" i="1"/>
  <c r="G117" i="1"/>
  <c r="H117" i="1" s="1"/>
  <c r="G116" i="1"/>
  <c r="H116" i="1" s="1"/>
  <c r="G115" i="1"/>
  <c r="H115" i="1" s="1"/>
  <c r="G114" i="1"/>
  <c r="H114" i="1" s="1"/>
  <c r="H113" i="1"/>
  <c r="G113" i="1"/>
  <c r="H112" i="1"/>
  <c r="G112" i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H100" i="1"/>
  <c r="G100" i="1"/>
  <c r="G99" i="1"/>
  <c r="H99" i="1" s="1"/>
  <c r="H98" i="1"/>
  <c r="G98" i="1"/>
  <c r="G97" i="1"/>
  <c r="H97" i="1" s="1"/>
  <c r="G96" i="1"/>
  <c r="H96" i="1" s="1"/>
  <c r="G95" i="1"/>
  <c r="H95" i="1" s="1"/>
  <c r="H94" i="1"/>
  <c r="G94" i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H90" i="1"/>
  <c r="G90" i="1"/>
  <c r="B90" i="1"/>
  <c r="G89" i="1"/>
  <c r="H89" i="1" s="1"/>
  <c r="G88" i="1"/>
  <c r="H88" i="1" s="1"/>
  <c r="G87" i="1"/>
  <c r="H87" i="1" s="1"/>
  <c r="G86" i="1"/>
  <c r="H86" i="1" s="1"/>
  <c r="G85" i="1"/>
  <c r="H85" i="1" s="1"/>
  <c r="B85" i="1"/>
  <c r="G84" i="1"/>
  <c r="H84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H77" i="1"/>
  <c r="G77" i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B68" i="1"/>
  <c r="B69" i="1" s="1"/>
  <c r="H67" i="1"/>
  <c r="G67" i="1"/>
  <c r="B67" i="1"/>
  <c r="H66" i="1"/>
  <c r="G66" i="1"/>
  <c r="G65" i="1"/>
  <c r="H65" i="1" s="1"/>
  <c r="G64" i="1"/>
  <c r="H64" i="1" s="1"/>
  <c r="B64" i="1"/>
  <c r="B65" i="1" s="1"/>
  <c r="G63" i="1"/>
  <c r="H63" i="1" s="1"/>
  <c r="H62" i="1"/>
  <c r="G62" i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H58" i="1"/>
  <c r="G58" i="1"/>
  <c r="H57" i="1"/>
  <c r="G57" i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G44" i="1"/>
  <c r="H44" i="1" s="1"/>
  <c r="H43" i="1"/>
  <c r="G43" i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H36" i="1"/>
  <c r="G36" i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H29" i="1"/>
  <c r="G29" i="1"/>
  <c r="G28" i="1"/>
  <c r="H28" i="1" s="1"/>
  <c r="G27" i="1"/>
  <c r="H27" i="1" s="1"/>
  <c r="G26" i="1"/>
  <c r="H26" i="1" s="1"/>
  <c r="H25" i="1"/>
  <c r="G25" i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H20" i="1"/>
  <c r="G20" i="1"/>
  <c r="G19" i="1"/>
  <c r="H19" i="1" s="1"/>
  <c r="B19" i="1"/>
  <c r="B20" i="1" s="1"/>
  <c r="B21" i="1" s="1"/>
  <c r="G18" i="1"/>
  <c r="H18" i="1" s="1"/>
  <c r="H17" i="1"/>
  <c r="G17" i="1"/>
  <c r="G16" i="1"/>
  <c r="H16" i="1" s="1"/>
  <c r="G15" i="1"/>
  <c r="H15" i="1" s="1"/>
  <c r="H14" i="1"/>
  <c r="G14" i="1"/>
  <c r="G13" i="1"/>
  <c r="H13" i="1" s="1"/>
  <c r="G12" i="1"/>
  <c r="H12" i="1" s="1"/>
  <c r="B12" i="1"/>
  <c r="B13" i="1" s="1"/>
  <c r="B14" i="1" s="1"/>
  <c r="B15" i="1" s="1"/>
  <c r="B16" i="1" s="1"/>
  <c r="B17" i="1" s="1"/>
  <c r="H11" i="1"/>
  <c r="G11" i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6" i="1" l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0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268" i="1"/>
  <c r="B1279" i="1"/>
  <c r="B1291" i="1" s="1"/>
  <c r="B1303" i="1" s="1"/>
  <c r="J6" i="1"/>
  <c r="K6" i="1" s="1"/>
  <c r="B87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284" i="1"/>
  <c r="B1296" i="1" s="1"/>
  <c r="B1308" i="1" s="1"/>
  <c r="B1273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1280" i="1"/>
  <c r="B1292" i="1" s="1"/>
  <c r="B1304" i="1" s="1"/>
  <c r="B1269" i="1"/>
  <c r="B1281" i="1" s="1"/>
  <c r="B1293" i="1" s="1"/>
  <c r="B1305" i="1" s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L6" i="1"/>
  <c r="M6" i="1" s="1"/>
  <c r="N6" i="1" s="1"/>
  <c r="O6" i="1" s="1"/>
  <c r="I7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74" i="1"/>
  <c r="B1285" i="1"/>
  <c r="B1297" i="1" s="1"/>
  <c r="B1309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83" i="1" l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86" i="1"/>
  <c r="B1298" i="1" s="1"/>
  <c r="B1310" i="1" s="1"/>
  <c r="B1275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J7" i="1"/>
  <c r="K7" i="1" s="1"/>
  <c r="B1395" i="1" l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L7" i="1"/>
  <c r="M7" i="1" s="1"/>
  <c r="N7" i="1" s="1"/>
  <c r="O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87" i="1"/>
  <c r="B1299" i="1" s="1"/>
  <c r="B1311" i="1" s="1"/>
  <c r="B1276" i="1"/>
  <c r="I8" i="1" l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288" i="1"/>
  <c r="B1300" i="1" s="1"/>
  <c r="B1312" i="1" s="1"/>
  <c r="B1277" i="1"/>
  <c r="B1289" i="1" s="1"/>
  <c r="B1301" i="1" s="1"/>
  <c r="B1313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J8" i="1"/>
  <c r="K8" i="1" s="1"/>
  <c r="L8" i="1" l="1"/>
  <c r="M8" i="1" s="1"/>
  <c r="N8" i="1" s="1"/>
  <c r="O8" i="1" s="1"/>
  <c r="I9" i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J9" i="1" l="1"/>
  <c r="K9" i="1" s="1"/>
  <c r="L9" i="1" l="1"/>
  <c r="M9" i="1" s="1"/>
  <c r="N9" i="1" s="1"/>
  <c r="O9" i="1" s="1"/>
  <c r="I10" i="1" l="1"/>
  <c r="J10" i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 l="1"/>
  <c r="J18" i="1"/>
  <c r="K18" i="1" s="1"/>
  <c r="L18" i="1" l="1"/>
  <c r="M18" i="1" s="1"/>
  <c r="N18" i="1" s="1"/>
  <c r="O18" i="1" s="1"/>
  <c r="I19" i="1" l="1"/>
  <c r="J19" i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s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 l="1"/>
  <c r="K33" i="1" s="1"/>
  <c r="L33" i="1" l="1"/>
  <c r="M33" i="1" s="1"/>
  <c r="N33" i="1" s="1"/>
  <c r="O33" i="1" s="1"/>
  <c r="I34" i="1" l="1"/>
  <c r="J34" i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/>
  <c r="K39" i="1" s="1"/>
  <c r="L39" i="1" l="1"/>
  <c r="M39" i="1" s="1"/>
  <c r="N39" i="1" s="1"/>
  <c r="O39" i="1" s="1"/>
  <c r="I40" i="1" l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 s="1"/>
  <c r="K43" i="1" s="1"/>
  <c r="L43" i="1" l="1"/>
  <c r="M43" i="1" s="1"/>
  <c r="N43" i="1" s="1"/>
  <c r="O43" i="1" s="1"/>
  <c r="I44" i="1"/>
  <c r="J44" i="1" l="1"/>
  <c r="K44" i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 l="1"/>
  <c r="J46" i="1" s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 s="1"/>
  <c r="K54" i="1" l="1"/>
  <c r="L54" i="1" s="1"/>
  <c r="M54" i="1" s="1"/>
  <c r="N54" i="1" s="1"/>
  <c r="O54" i="1" s="1"/>
  <c r="I55" i="1" l="1"/>
  <c r="J55" i="1" s="1"/>
  <c r="K55" i="1" s="1"/>
  <c r="L55" i="1" l="1"/>
  <c r="M55" i="1" s="1"/>
  <c r="N55" i="1" s="1"/>
  <c r="O55" i="1" s="1"/>
  <c r="I56" i="1" l="1"/>
  <c r="J56" i="1"/>
  <c r="K56" i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 l="1"/>
  <c r="J64" i="1" s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 s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 s="1"/>
  <c r="K77" i="1" s="1"/>
  <c r="L77" i="1" l="1"/>
  <c r="M77" i="1" s="1"/>
  <c r="N77" i="1" s="1"/>
  <c r="O77" i="1" s="1"/>
  <c r="I78" i="1" l="1"/>
  <c r="J78" i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/>
  <c r="L85" i="1" l="1"/>
  <c r="M85" i="1" s="1"/>
  <c r="N85" i="1" s="1"/>
  <c r="O85" i="1" s="1"/>
  <c r="I86" i="1" l="1"/>
  <c r="J86" i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 l="1"/>
  <c r="J98" i="1" l="1"/>
  <c r="K98" i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 l="1"/>
  <c r="K106" i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s="1"/>
  <c r="K108" i="1" s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/>
  <c r="K159" i="1" s="1"/>
  <c r="L159" i="1" l="1"/>
  <c r="M159" i="1" s="1"/>
  <c r="N159" i="1" s="1"/>
  <c r="O159" i="1" s="1"/>
  <c r="I160" i="1" l="1"/>
  <c r="J160" i="1" s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s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 l="1"/>
  <c r="J167" i="1"/>
  <c r="K167" i="1" s="1"/>
  <c r="L167" i="1" l="1"/>
  <c r="M167" i="1" s="1"/>
  <c r="N167" i="1" s="1"/>
  <c r="O167" i="1" s="1"/>
  <c r="I168" i="1" l="1"/>
  <c r="J168" i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 l="1"/>
  <c r="J171" i="1" s="1"/>
  <c r="K171" i="1" s="1"/>
  <c r="L171" i="1" l="1"/>
  <c r="M171" i="1" s="1"/>
  <c r="N171" i="1" s="1"/>
  <c r="O171" i="1" s="1"/>
  <c r="I172" i="1" l="1"/>
  <c r="J172" i="1" s="1"/>
  <c r="K172" i="1" l="1"/>
  <c r="L172" i="1" s="1"/>
  <c r="M172" i="1" l="1"/>
  <c r="N172" i="1" s="1"/>
  <c r="O172" i="1" s="1"/>
  <c r="I173" i="1"/>
  <c r="J173" i="1"/>
  <c r="K173" i="1" s="1"/>
  <c r="L173" i="1" l="1"/>
  <c r="M173" i="1" s="1"/>
  <c r="N173" i="1" s="1"/>
  <c r="O173" i="1" s="1"/>
  <c r="I174" i="1" l="1"/>
  <c r="J174" i="1" s="1"/>
  <c r="K174" i="1" s="1"/>
  <c r="L174" i="1" l="1"/>
  <c r="M174" i="1" s="1"/>
  <c r="N174" i="1" s="1"/>
  <c r="O174" i="1" s="1"/>
  <c r="I175" i="1" l="1"/>
  <c r="J175" i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/>
  <c r="J181" i="1" l="1"/>
  <c r="K181" i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 s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 l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/>
  <c r="K191" i="1" s="1"/>
  <c r="L191" i="1" l="1"/>
  <c r="M191" i="1" s="1"/>
  <c r="N191" i="1" s="1"/>
  <c r="O191" i="1" s="1"/>
  <c r="I192" i="1" l="1"/>
  <c r="J192" i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J201" i="1" s="1"/>
  <c r="K201" i="1" s="1"/>
  <c r="L201" i="1" l="1"/>
  <c r="M201" i="1" s="1"/>
  <c r="N201" i="1" s="1"/>
  <c r="O201" i="1" s="1"/>
  <c r="I202" i="1" l="1"/>
  <c r="J202" i="1"/>
  <c r="K202" i="1" s="1"/>
  <c r="L202" i="1" l="1"/>
  <c r="M202" i="1" s="1"/>
  <c r="N202" i="1" s="1"/>
  <c r="O202" i="1" s="1"/>
  <c r="I203" i="1" l="1"/>
  <c r="J203" i="1" s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 s="1"/>
  <c r="K205" i="1" l="1"/>
  <c r="L205" i="1" s="1"/>
  <c r="M205" i="1" s="1"/>
  <c r="N205" i="1" s="1"/>
  <c r="O205" i="1" s="1"/>
  <c r="I206" i="1" l="1"/>
  <c r="J206" i="1" s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/>
  <c r="K220" i="1" s="1"/>
  <c r="L220" i="1" l="1"/>
  <c r="M220" i="1" s="1"/>
  <c r="N220" i="1" s="1"/>
  <c r="O220" i="1" s="1"/>
  <c r="I221" i="1" l="1"/>
  <c r="J221" i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 s="1"/>
  <c r="K232" i="1" s="1"/>
  <c r="L232" i="1" l="1"/>
  <c r="M232" i="1" s="1"/>
  <c r="N232" i="1" s="1"/>
  <c r="O232" i="1" s="1"/>
  <c r="I233" i="1" l="1"/>
  <c r="J233" i="1" s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 s="1"/>
  <c r="K241" i="1" s="1"/>
  <c r="L241" i="1" l="1"/>
  <c r="M241" i="1" s="1"/>
  <c r="N241" i="1" s="1"/>
  <c r="O241" i="1" s="1"/>
  <c r="I242" i="1" l="1"/>
  <c r="J242" i="1" s="1"/>
  <c r="K242" i="1" s="1"/>
  <c r="L242" i="1" l="1"/>
  <c r="M242" i="1" s="1"/>
  <c r="N242" i="1" s="1"/>
  <c r="O242" i="1" s="1"/>
  <c r="I243" i="1" l="1"/>
  <c r="J243" i="1"/>
  <c r="K243" i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/>
  <c r="K245" i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 l="1"/>
  <c r="J251" i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 l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/>
  <c r="K287" i="1" s="1"/>
  <c r="L287" i="1" l="1"/>
  <c r="M287" i="1" s="1"/>
  <c r="N287" i="1" s="1"/>
  <c r="O287" i="1" s="1"/>
  <c r="I288" i="1" l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 l="1"/>
  <c r="J303" i="1" l="1"/>
  <c r="K303" i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 l="1"/>
  <c r="J310" i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 l="1"/>
  <c r="J314" i="1"/>
  <c r="K314" i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/>
  <c r="K316" i="1" s="1"/>
  <c r="L316" i="1" l="1"/>
  <c r="M316" i="1" s="1"/>
  <c r="N316" i="1" s="1"/>
  <c r="O316" i="1" s="1"/>
  <c r="I317" i="1" l="1"/>
  <c r="J317" i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 s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 s="1"/>
  <c r="K330" i="1" s="1"/>
  <c r="L330" i="1" l="1"/>
  <c r="M330" i="1" s="1"/>
  <c r="N330" i="1" s="1"/>
  <c r="O330" i="1" s="1"/>
  <c r="I331" i="1" l="1"/>
  <c r="J331" i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/>
  <c r="K338" i="1" s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 l="1"/>
  <c r="J340" i="1" s="1"/>
  <c r="K340" i="1" l="1"/>
  <c r="L340" i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 l="1"/>
  <c r="J441" i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 l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 l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 l="1"/>
  <c r="J486" i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 l="1"/>
  <c r="J500" i="1" s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 l="1"/>
  <c r="J502" i="1" l="1"/>
  <c r="K502" i="1"/>
  <c r="L502" i="1" l="1"/>
  <c r="M502" i="1" s="1"/>
  <c r="N502" i="1" s="1"/>
  <c r="O502" i="1" s="1"/>
  <c r="I503" i="1"/>
  <c r="J503" i="1" l="1"/>
  <c r="K503" i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 l="1"/>
  <c r="J513" i="1" s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 l="1"/>
  <c r="J523" i="1" l="1"/>
  <c r="K523" i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 l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 l="1"/>
  <c r="J544" i="1" l="1"/>
  <c r="K544" i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 l="1"/>
  <c r="J549" i="1" l="1"/>
  <c r="K549" i="1" s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 l="1"/>
  <c r="K557" i="1" s="1"/>
  <c r="L557" i="1" l="1"/>
  <c r="M557" i="1" s="1"/>
  <c r="N557" i="1" s="1"/>
  <c r="O557" i="1" s="1"/>
  <c r="I558" i="1" l="1"/>
  <c r="J558" i="1" l="1"/>
  <c r="K558" i="1"/>
  <c r="L558" i="1" l="1"/>
  <c r="M558" i="1" s="1"/>
  <c r="N558" i="1" s="1"/>
  <c r="O558" i="1" s="1"/>
  <c r="I559" i="1" l="1"/>
  <c r="J559" i="1" l="1"/>
  <c r="K559" i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 l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 l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 l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 l="1"/>
  <c r="J632" i="1" l="1"/>
  <c r="K632" i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 l="1"/>
  <c r="J648" i="1" l="1"/>
  <c r="K648" i="1"/>
  <c r="L648" i="1" l="1"/>
  <c r="M648" i="1" s="1"/>
  <c r="N648" i="1" s="1"/>
  <c r="O648" i="1" s="1"/>
  <c r="I649" i="1" l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 l="1"/>
  <c r="J657" i="1" l="1"/>
  <c r="K657" i="1"/>
  <c r="L657" i="1" l="1"/>
  <c r="M657" i="1" s="1"/>
  <c r="N657" i="1" s="1"/>
  <c r="O657" i="1" s="1"/>
  <c r="I658" i="1" l="1"/>
  <c r="J658" i="1" l="1"/>
  <c r="K658" i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 l="1"/>
  <c r="J660" i="1" s="1"/>
  <c r="K660" i="1" s="1"/>
  <c r="L660" i="1" l="1"/>
  <c r="M660" i="1" s="1"/>
  <c r="N660" i="1" s="1"/>
  <c r="O660" i="1" s="1"/>
  <c r="I661" i="1" l="1"/>
  <c r="J661" i="1"/>
  <c r="K661" i="1" s="1"/>
  <c r="L661" i="1" l="1"/>
  <c r="M661" i="1" s="1"/>
  <c r="N661" i="1" s="1"/>
  <c r="O661" i="1" s="1"/>
  <c r="I662" i="1" l="1"/>
  <c r="J662" i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 l="1"/>
  <c r="J672" i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 l="1"/>
  <c r="J674" i="1" s="1"/>
  <c r="K674" i="1" l="1"/>
  <c r="L674" i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 s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 l="1"/>
  <c r="J688" i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 l="1"/>
  <c r="J690" i="1"/>
  <c r="K690" i="1" s="1"/>
  <c r="L690" i="1" l="1"/>
  <c r="M690" i="1" s="1"/>
  <c r="N690" i="1" s="1"/>
  <c r="O690" i="1" s="1"/>
  <c r="I691" i="1" l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 l="1"/>
  <c r="J701" i="1" l="1"/>
  <c r="K701" i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 l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 l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 l="1"/>
  <c r="J714" i="1" l="1"/>
  <c r="K714" i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 l="1"/>
  <c r="J727" i="1" l="1"/>
  <c r="K727" i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 l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 l="1"/>
  <c r="J756" i="1" l="1"/>
  <c r="K756" i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 l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 l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 l="1"/>
  <c r="J769" i="1" l="1"/>
  <c r="K769" i="1" s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 l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 l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 l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 l="1"/>
  <c r="J803" i="1" l="1"/>
  <c r="K803" i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 l="1"/>
  <c r="J813" i="1" l="1"/>
  <c r="K813" i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 l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 l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 l="1"/>
  <c r="J913" i="1" l="1"/>
  <c r="K913" i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 l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 l="1"/>
  <c r="J956" i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 l="1"/>
  <c r="J959" i="1"/>
  <c r="K959" i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 l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 l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 l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 l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 l="1"/>
  <c r="J1010" i="1" l="1"/>
  <c r="K1010" i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 l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 l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 l="1"/>
  <c r="J1027" i="1" l="1"/>
  <c r="K1027" i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 l="1"/>
  <c r="J1052" i="1" l="1"/>
  <c r="K1052" i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 l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 l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 l="1"/>
  <c r="J1098" i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 l="1"/>
  <c r="J1116" i="1" l="1"/>
  <c r="K1116" i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 l="1"/>
  <c r="J1122" i="1" l="1"/>
  <c r="K1122" i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 s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 l="1"/>
  <c r="J1155" i="1"/>
  <c r="K1155" i="1" s="1"/>
  <c r="L1155" i="1" l="1"/>
  <c r="M1155" i="1" s="1"/>
  <c r="N1155" i="1" s="1"/>
  <c r="O1155" i="1" s="1"/>
  <c r="I1156" i="1" l="1"/>
  <c r="J1156" i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 l="1"/>
  <c r="J1164" i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 l="1"/>
  <c r="J1167" i="1"/>
  <c r="K1167" i="1" s="1"/>
  <c r="L1167" i="1" l="1"/>
  <c r="M1167" i="1" s="1"/>
  <c r="N1167" i="1" s="1"/>
  <c r="O1167" i="1" s="1"/>
  <c r="I1168" i="1"/>
  <c r="J1168" i="1" l="1"/>
  <c r="K1168" i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 l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 l="1"/>
  <c r="J1179" i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 l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 l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 l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 l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/>
  <c r="K1250" i="1" s="1"/>
  <c r="L1250" i="1" l="1"/>
  <c r="M1250" i="1" s="1"/>
  <c r="N1250" i="1" s="1"/>
  <c r="O1250" i="1" s="1"/>
  <c r="I1251" i="1" l="1"/>
  <c r="J1251" i="1" s="1"/>
  <c r="K1251" i="1" s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/>
  <c r="L1255" i="1" l="1"/>
  <c r="M1255" i="1" s="1"/>
  <c r="N1255" i="1" s="1"/>
  <c r="O1255" i="1" s="1"/>
  <c r="I1256" i="1" l="1"/>
  <c r="J1256" i="1" l="1"/>
  <c r="K1256" i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l="1"/>
  <c r="K1269" i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 l="1"/>
  <c r="J1316" i="1" l="1"/>
  <c r="K1316" i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 l="1"/>
  <c r="J1325" i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 l="1"/>
  <c r="J1344" i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 l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 l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 l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 l="1"/>
  <c r="J1396" i="1" l="1"/>
  <c r="K1396" i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 l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 l="1"/>
  <c r="J1420" i="1" l="1"/>
  <c r="K1420" i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 l="1"/>
  <c r="J1442" i="1" l="1"/>
  <c r="K1442" i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 l="1"/>
  <c r="J1467" i="1" l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 l="1"/>
  <c r="K1470" i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 l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 l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 l="1"/>
  <c r="J1498" i="1" l="1"/>
  <c r="K1498" i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 l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 l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 l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 l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 l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 l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 l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 l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 l="1"/>
  <c r="J1651" i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<sst xmlns="http://schemas.openxmlformats.org/spreadsheetml/2006/main" count="43" uniqueCount="40">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</sst>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11.032308135467829</c:v>
                </c:pt>
                <c:pt idx="3">
                  <c:v>59.105306744734747</c:v>
                </c:pt>
                <c:pt idx="4">
                  <c:v>27.214490094430996</c:v>
                </c:pt>
                <c:pt idx="5">
                  <c:v>9.3294911904377393</c:v>
                </c:pt>
                <c:pt idx="6">
                  <c:v>3.5452066523663417</c:v>
                </c:pt>
                <c:pt idx="7">
                  <c:v>1.8978242152202407</c:v>
                </c:pt>
                <c:pt idx="8">
                  <c:v>7.9864849381988687</c:v>
                </c:pt>
                <c:pt idx="9">
                  <c:v>1.4768359191544547</c:v>
                </c:pt>
                <c:pt idx="10">
                  <c:v>0.56119764927869287</c:v>
                </c:pt>
                <c:pt idx="11">
                  <c:v>0.21325510672590325</c:v>
                </c:pt>
                <c:pt idx="12">
                  <c:v>8.1036940555843234E-2</c:v>
                </c:pt>
                <c:pt idx="13">
                  <c:v>3.0794037411220436E-2</c:v>
                </c:pt>
                <c:pt idx="14">
                  <c:v>1.1701734216263766E-2</c:v>
                </c:pt>
                <c:pt idx="15">
                  <c:v>4.4466590021802303E-3</c:v>
                </c:pt>
                <c:pt idx="16">
                  <c:v>1.6897304208284879E-3</c:v>
                </c:pt>
                <c:pt idx="17">
                  <c:v>0.59648714388781288</c:v>
                </c:pt>
                <c:pt idx="18">
                  <c:v>2.4399707276763366E-4</c:v>
                </c:pt>
                <c:pt idx="19">
                  <c:v>34.560758649138791</c:v>
                </c:pt>
                <c:pt idx="20">
                  <c:v>14.334804664408427</c:v>
                </c:pt>
                <c:pt idx="21">
                  <c:v>4.4954216262782047</c:v>
                </c:pt>
                <c:pt idx="22">
                  <c:v>1.7082602179857183</c:v>
                </c:pt>
                <c:pt idx="23">
                  <c:v>0.64913888283457299</c:v>
                </c:pt>
                <c:pt idx="24">
                  <c:v>0.24667277547713767</c:v>
                </c:pt>
                <c:pt idx="25">
                  <c:v>9.3735654681312328E-2</c:v>
                </c:pt>
                <c:pt idx="26">
                  <c:v>30.831344564832314</c:v>
                </c:pt>
                <c:pt idx="27">
                  <c:v>8.6286340758052198</c:v>
                </c:pt>
                <c:pt idx="28">
                  <c:v>3.278880948805984</c:v>
                </c:pt>
                <c:pt idx="29">
                  <c:v>1.2459747605462741</c:v>
                </c:pt>
                <c:pt idx="30">
                  <c:v>9.1281964682646475</c:v>
                </c:pt>
                <c:pt idx="31">
                  <c:v>2.1038852371530181</c:v>
                </c:pt>
                <c:pt idx="32">
                  <c:v>0.79947639011814697</c:v>
                </c:pt>
                <c:pt idx="33">
                  <c:v>0.30380102824489591</c:v>
                </c:pt>
                <c:pt idx="34">
                  <c:v>0.11544439073306043</c:v>
                </c:pt>
                <c:pt idx="35">
                  <c:v>4.3868868478562958E-2</c:v>
                </c:pt>
                <c:pt idx="36">
                  <c:v>1.6670170021853923E-2</c:v>
                </c:pt>
                <c:pt idx="37">
                  <c:v>1.5050451643910392</c:v>
                </c:pt>
                <c:pt idx="38">
                  <c:v>1.7006862400634772</c:v>
                </c:pt>
                <c:pt idx="39">
                  <c:v>12.493654848329394</c:v>
                </c:pt>
                <c:pt idx="40">
                  <c:v>3.4301641662146882</c:v>
                </c:pt>
                <c:pt idx="41">
                  <c:v>1.3034623831615815</c:v>
                </c:pt>
                <c:pt idx="42">
                  <c:v>0.49531570560140104</c:v>
                </c:pt>
                <c:pt idx="43">
                  <c:v>2.6884455121338848</c:v>
                </c:pt>
                <c:pt idx="44">
                  <c:v>1.8768007618658937</c:v>
                </c:pt>
                <c:pt idx="45">
                  <c:v>2.7178963397760086E-2</c:v>
                </c:pt>
                <c:pt idx="46">
                  <c:v>1.0328006091148832E-2</c:v>
                </c:pt>
                <c:pt idx="47">
                  <c:v>3.9246423146365563E-3</c:v>
                </c:pt>
                <c:pt idx="48">
                  <c:v>1.4913640795618909E-3</c:v>
                </c:pt>
                <c:pt idx="49">
                  <c:v>5.6671835023351864E-4</c:v>
                </c:pt>
                <c:pt idx="50">
                  <c:v>2.1535297308873706E-4</c:v>
                </c:pt>
                <c:pt idx="51">
                  <c:v>8.183412977372008E-5</c:v>
                </c:pt>
                <c:pt idx="52">
                  <c:v>10.18939269844595</c:v>
                </c:pt>
                <c:pt idx="53">
                  <c:v>2.3224955382109038</c:v>
                </c:pt>
                <c:pt idx="54">
                  <c:v>4.0256453146478046</c:v>
                </c:pt>
                <c:pt idx="55">
                  <c:v>0.76311424161389696</c:v>
                </c:pt>
                <c:pt idx="56">
                  <c:v>0.28998341181328086</c:v>
                </c:pt>
                <c:pt idx="57">
                  <c:v>0.11019369648904673</c:v>
                </c:pt>
                <c:pt idx="58">
                  <c:v>4.1873604665837762E-2</c:v>
                </c:pt>
                <c:pt idx="59">
                  <c:v>1.5911969773018349E-2</c:v>
                </c:pt>
                <c:pt idx="60">
                  <c:v>6.0465485137469726E-3</c:v>
                </c:pt>
                <c:pt idx="61">
                  <c:v>55.916557603345758</c:v>
                </c:pt>
                <c:pt idx="62">
                  <c:v>34.002052821547835</c:v>
                </c:pt>
                <c:pt idx="63">
                  <c:v>34.440667332342372</c:v>
                </c:pt>
                <c:pt idx="64">
                  <c:v>11.127982456332298</c:v>
                </c:pt>
                <c:pt idx="65">
                  <c:v>4.2286333334062727</c:v>
                </c:pt>
                <c:pt idx="66">
                  <c:v>1.6068806666943838</c:v>
                </c:pt>
                <c:pt idx="67">
                  <c:v>9.2464119927705504</c:v>
                </c:pt>
                <c:pt idx="68">
                  <c:v>1.7535550360479397</c:v>
                </c:pt>
                <c:pt idx="69">
                  <c:v>0.6663509136982172</c:v>
                </c:pt>
                <c:pt idx="70">
                  <c:v>0.25321334720532251</c:v>
                </c:pt>
                <c:pt idx="71">
                  <c:v>9.622107193802254E-2</c:v>
                </c:pt>
                <c:pt idx="72">
                  <c:v>3.6564007336448566E-2</c:v>
                </c:pt>
                <c:pt idx="73">
                  <c:v>1.6424619186877836</c:v>
                </c:pt>
                <c:pt idx="74">
                  <c:v>5.2798426593831738E-3</c:v>
                </c:pt>
                <c:pt idx="75">
                  <c:v>0.43672069788945317</c:v>
                </c:pt>
                <c:pt idx="76">
                  <c:v>7.6240928001493032E-4</c:v>
                </c:pt>
                <c:pt idx="77">
                  <c:v>6.7546477403588678</c:v>
                </c:pt>
                <c:pt idx="78">
                  <c:v>22.62711518789984</c:v>
                </c:pt>
                <c:pt idx="79">
                  <c:v>6.6545976859292431</c:v>
                </c:pt>
                <c:pt idx="80">
                  <c:v>3.0607006090146918</c:v>
                </c:pt>
                <c:pt idx="81">
                  <c:v>0.96092390584818266</c:v>
                </c:pt>
                <c:pt idx="82">
                  <c:v>0.36515108422230946</c:v>
                </c:pt>
                <c:pt idx="83">
                  <c:v>0.13875741200447758</c:v>
                </c:pt>
                <c:pt idx="84">
                  <c:v>5.2727816561701495E-2</c:v>
                </c:pt>
                <c:pt idx="85">
                  <c:v>3.4580279524585542</c:v>
                </c:pt>
                <c:pt idx="86">
                  <c:v>15.028720573549998</c:v>
                </c:pt>
                <c:pt idx="87">
                  <c:v>4.1626508959240551</c:v>
                </c:pt>
                <c:pt idx="88">
                  <c:v>54.012003189952139</c:v>
                </c:pt>
                <c:pt idx="89">
                  <c:v>16.675938375890333</c:v>
                </c:pt>
                <c:pt idx="90">
                  <c:v>20.242604273749905</c:v>
                </c:pt>
                <c:pt idx="91">
                  <c:v>5.9619192607206024</c:v>
                </c:pt>
                <c:pt idx="92">
                  <c:v>14.989286219599565</c:v>
                </c:pt>
                <c:pt idx="93">
                  <c:v>3.7561651059502932</c:v>
                </c:pt>
                <c:pt idx="94">
                  <c:v>1.4273427402611116</c:v>
                </c:pt>
                <c:pt idx="95">
                  <c:v>0.54239024129922242</c:v>
                </c:pt>
                <c:pt idx="96">
                  <c:v>0.20610829169370448</c:v>
                </c:pt>
                <c:pt idx="97">
                  <c:v>7.832115084360769E-2</c:v>
                </c:pt>
                <c:pt idx="98">
                  <c:v>2.1665951443817071</c:v>
                </c:pt>
                <c:pt idx="99">
                  <c:v>5.1884289484080277</c:v>
                </c:pt>
                <c:pt idx="100">
                  <c:v>21.36873513362022</c:v>
                </c:pt>
                <c:pt idx="101">
                  <c:v>6.3911561081803612</c:v>
                </c:pt>
                <c:pt idx="102">
                  <c:v>4.8005888045402543</c:v>
                </c:pt>
                <c:pt idx="103">
                  <c:v>0.96279361283097598</c:v>
                </c:pt>
                <c:pt idx="104">
                  <c:v>8.8326571011176558</c:v>
                </c:pt>
                <c:pt idx="105">
                  <c:v>1.7700109128992083</c:v>
                </c:pt>
                <c:pt idx="106">
                  <c:v>0.67260414690169923</c:v>
                </c:pt>
                <c:pt idx="107">
                  <c:v>0.25558957582264569</c:v>
                </c:pt>
                <c:pt idx="108">
                  <c:v>9.712403881260534E-2</c:v>
                </c:pt>
                <c:pt idx="109">
                  <c:v>3.6907134748790031E-2</c:v>
                </c:pt>
                <c:pt idx="110">
                  <c:v>9.6992356545591001</c:v>
                </c:pt>
                <c:pt idx="111">
                  <c:v>41.463473830349585</c:v>
                </c:pt>
                <c:pt idx="112">
                  <c:v>55.009875399058878</c:v>
                </c:pt>
                <c:pt idx="113">
                  <c:v>17.586104022551673</c:v>
                </c:pt>
                <c:pt idx="114">
                  <c:v>6.6827195285696357</c:v>
                </c:pt>
                <c:pt idx="115">
                  <c:v>4.8068930476269482</c:v>
                </c:pt>
                <c:pt idx="116">
                  <c:v>3.6750982348861405</c:v>
                </c:pt>
                <c:pt idx="117">
                  <c:v>0.5860891646415084</c:v>
                </c:pt>
                <c:pt idx="118">
                  <c:v>0.2227138825637732</c:v>
                </c:pt>
                <c:pt idx="119">
                  <c:v>8.4631275374233803E-2</c:v>
                </c:pt>
                <c:pt idx="120">
                  <c:v>3.2159884642208848E-2</c:v>
                </c:pt>
                <c:pt idx="121">
                  <c:v>1.2220756164039361E-2</c:v>
                </c:pt>
                <c:pt idx="122">
                  <c:v>1.8026821805959408</c:v>
                </c:pt>
                <c:pt idx="123">
                  <c:v>5.9879103497589554</c:v>
                </c:pt>
                <c:pt idx="124">
                  <c:v>19.539973912327774</c:v>
                </c:pt>
                <c:pt idx="125">
                  <c:v>5.8727432595197868</c:v>
                </c:pt>
                <c:pt idx="126">
                  <c:v>8.8040168302644748</c:v>
                </c:pt>
                <c:pt idx="127">
                  <c:v>1.9819529520376862</c:v>
                </c:pt>
                <c:pt idx="128">
                  <c:v>1.8731031339079756</c:v>
                </c:pt>
                <c:pt idx="129">
                  <c:v>0.28619400627424185</c:v>
                </c:pt>
                <c:pt idx="130">
                  <c:v>0.10875372238421192</c:v>
                </c:pt>
                <c:pt idx="131">
                  <c:v>4.1326414506000532E-2</c:v>
                </c:pt>
                <c:pt idx="132">
                  <c:v>1.5704037512280198E-2</c:v>
                </c:pt>
                <c:pt idx="133">
                  <c:v>7.5334541357408948</c:v>
                </c:pt>
                <c:pt idx="134">
                  <c:v>1.1592496785039683</c:v>
                </c:pt>
                <c:pt idx="135">
                  <c:v>0.36866230342642642</c:v>
                </c:pt>
                <c:pt idx="136">
                  <c:v>16.504766499884987</c:v>
                </c:pt>
                <c:pt idx="137">
                  <c:v>4.4002515358954444</c:v>
                </c:pt>
                <c:pt idx="138">
                  <c:v>22.010246203152064</c:v>
                </c:pt>
                <c:pt idx="139">
                  <c:v>8.9929803839010933</c:v>
                </c:pt>
                <c:pt idx="140">
                  <c:v>2.7534204402120284</c:v>
                </c:pt>
                <c:pt idx="141">
                  <c:v>1.0472914049092852</c:v>
                </c:pt>
                <c:pt idx="142">
                  <c:v>0.39759391156661683</c:v>
                </c:pt>
                <c:pt idx="143">
                  <c:v>0.15108568639531442</c:v>
                </c:pt>
                <c:pt idx="144">
                  <c:v>5.7412560830219464E-2</c:v>
                </c:pt>
                <c:pt idx="145">
                  <c:v>2.4573914098636709</c:v>
                </c:pt>
                <c:pt idx="146">
                  <c:v>15.326013066675586</c:v>
                </c:pt>
                <c:pt idx="147">
                  <c:v>31.471861531014181</c:v>
                </c:pt>
                <c:pt idx="148">
                  <c:v>9.5747346198046657</c:v>
                </c:pt>
                <c:pt idx="149">
                  <c:v>3.6383991555257724</c:v>
                </c:pt>
                <c:pt idx="150">
                  <c:v>1.5097569070819632</c:v>
                </c:pt>
                <c:pt idx="151">
                  <c:v>0.52538483805792147</c:v>
                </c:pt>
                <c:pt idx="152">
                  <c:v>0.19964623846201018</c:v>
                </c:pt>
                <c:pt idx="153">
                  <c:v>7.5865570615563885E-2</c:v>
                </c:pt>
                <c:pt idx="154">
                  <c:v>2.8828916833914271E-2</c:v>
                </c:pt>
                <c:pt idx="155">
                  <c:v>2.0251473340135484</c:v>
                </c:pt>
                <c:pt idx="156">
                  <c:v>4.1628955908172205E-3</c:v>
                </c:pt>
                <c:pt idx="157">
                  <c:v>3.6470076598156056</c:v>
                </c:pt>
                <c:pt idx="158">
                  <c:v>6.0112212331400662E-4</c:v>
                </c:pt>
                <c:pt idx="159">
                  <c:v>2.2842640685932252E-4</c:v>
                </c:pt>
                <c:pt idx="160">
                  <c:v>21.373418920862704</c:v>
                </c:pt>
                <c:pt idx="161">
                  <c:v>31.871049029084002</c:v>
                </c:pt>
                <c:pt idx="162">
                  <c:v>9.7405334153703276</c:v>
                </c:pt>
                <c:pt idx="163">
                  <c:v>9.0627055037385524</c:v>
                </c:pt>
                <c:pt idx="164">
                  <c:v>3.9014284874465499</c:v>
                </c:pt>
                <c:pt idx="165">
                  <c:v>0.84989797034872538</c:v>
                </c:pt>
                <c:pt idx="166">
                  <c:v>0.32296122873251559</c:v>
                </c:pt>
                <c:pt idx="167">
                  <c:v>0.12272526691835593</c:v>
                </c:pt>
                <c:pt idx="168">
                  <c:v>0.24285927679356747</c:v>
                </c:pt>
                <c:pt idx="169">
                  <c:v>9.6553926996852244</c:v>
                </c:pt>
                <c:pt idx="170">
                  <c:v>55.168328961490666</c:v>
                </c:pt>
                <c:pt idx="171">
                  <c:v>76.436053917838237</c:v>
                </c:pt>
                <c:pt idx="172">
                  <c:v>37.484369976306006</c:v>
                </c:pt>
                <c:pt idx="173">
                  <c:v>13.039772424304408</c:v>
                </c:pt>
                <c:pt idx="174">
                  <c:v>4.9551135212356758</c:v>
                </c:pt>
                <c:pt idx="175">
                  <c:v>1.8829431380695565</c:v>
                </c:pt>
                <c:pt idx="176">
                  <c:v>0.71551839246643145</c:v>
                </c:pt>
                <c:pt idx="177">
                  <c:v>0.27189698913724392</c:v>
                </c:pt>
                <c:pt idx="178">
                  <c:v>0.10332085587215267</c:v>
                </c:pt>
                <c:pt idx="179">
                  <c:v>3.926192523141802E-2</c:v>
                </c:pt>
                <c:pt idx="180">
                  <c:v>8.7357732101740387E-2</c:v>
                </c:pt>
                <c:pt idx="181">
                  <c:v>2.8876676191866673</c:v>
                </c:pt>
                <c:pt idx="182">
                  <c:v>3.2225001325211326E-3</c:v>
                </c:pt>
                <c:pt idx="183">
                  <c:v>8.1866453729338034E-4</c:v>
                </c:pt>
                <c:pt idx="184">
                  <c:v>22.538735253359597</c:v>
                </c:pt>
                <c:pt idx="185">
                  <c:v>35.147293304420593</c:v>
                </c:pt>
                <c:pt idx="186">
                  <c:v>10.981324616616732</c:v>
                </c:pt>
                <c:pt idx="187">
                  <c:v>4.172903354314359</c:v>
                </c:pt>
                <c:pt idx="188">
                  <c:v>5.3267233829350813</c:v>
                </c:pt>
                <c:pt idx="189">
                  <c:v>0.72940266890278249</c:v>
                </c:pt>
                <c:pt idx="190">
                  <c:v>0.27717301418305734</c:v>
                </c:pt>
                <c:pt idx="191">
                  <c:v>0.10532574538956177</c:v>
                </c:pt>
                <c:pt idx="192">
                  <c:v>4.0023783248033476E-2</c:v>
                </c:pt>
                <c:pt idx="193">
                  <c:v>2.8826487998364847</c:v>
                </c:pt>
                <c:pt idx="194">
                  <c:v>16.247002627870319</c:v>
                </c:pt>
                <c:pt idx="195">
                  <c:v>79.300448924757376</c:v>
                </c:pt>
                <c:pt idx="196">
                  <c:v>24.702564701156621</c:v>
                </c:pt>
                <c:pt idx="197">
                  <c:v>18.513909887223861</c:v>
                </c:pt>
                <c:pt idx="198">
                  <c:v>14.513789554103619</c:v>
                </c:pt>
                <c:pt idx="199">
                  <c:v>12.577810058814537</c:v>
                </c:pt>
                <c:pt idx="200">
                  <c:v>3.6838825298391846</c:v>
                </c:pt>
                <c:pt idx="201">
                  <c:v>1.3998753613388901</c:v>
                </c:pt>
                <c:pt idx="202">
                  <c:v>0.53195263730877818</c:v>
                </c:pt>
                <c:pt idx="203">
                  <c:v>0.20214200217733572</c:v>
                </c:pt>
                <c:pt idx="204">
                  <c:v>0.9991626557497858</c:v>
                </c:pt>
                <c:pt idx="205">
                  <c:v>2.9189305114407274E-2</c:v>
                </c:pt>
                <c:pt idx="206">
                  <c:v>25.782805839247061</c:v>
                </c:pt>
                <c:pt idx="207">
                  <c:v>24.521609889129401</c:v>
                </c:pt>
                <c:pt idx="208">
                  <c:v>7.5048290151056873</c:v>
                </c:pt>
                <c:pt idx="209">
                  <c:v>7.2878690485955708</c:v>
                </c:pt>
                <c:pt idx="210">
                  <c:v>13.535339761731603</c:v>
                </c:pt>
                <c:pt idx="211">
                  <c:v>10.480598543279831</c:v>
                </c:pt>
                <c:pt idx="212">
                  <c:v>3.0342487891847241</c:v>
                </c:pt>
                <c:pt idx="213">
                  <c:v>1.1530145398901952</c:v>
                </c:pt>
                <c:pt idx="214">
                  <c:v>0.43814552515827421</c:v>
                </c:pt>
                <c:pt idx="215">
                  <c:v>0.16649529956014422</c:v>
                </c:pt>
                <c:pt idx="216">
                  <c:v>6.3268213832854803E-2</c:v>
                </c:pt>
                <c:pt idx="217">
                  <c:v>15.307597472438356</c:v>
                </c:pt>
                <c:pt idx="218">
                  <c:v>27.70479378055542</c:v>
                </c:pt>
                <c:pt idx="219">
                  <c:v>27.029287432483194</c:v>
                </c:pt>
                <c:pt idx="220">
                  <c:v>10.78625733728868</c:v>
                </c:pt>
                <c:pt idx="221">
                  <c:v>5.206375181182203</c:v>
                </c:pt>
                <c:pt idx="222">
                  <c:v>1.6727947214192644</c:v>
                </c:pt>
                <c:pt idx="223">
                  <c:v>0.63566199413932045</c:v>
                </c:pt>
                <c:pt idx="224">
                  <c:v>1.7406703518583491</c:v>
                </c:pt>
                <c:pt idx="225">
                  <c:v>9.17895919537179E-2</c:v>
                </c:pt>
                <c:pt idx="226">
                  <c:v>3.48800449424128E-2</c:v>
                </c:pt>
                <c:pt idx="227">
                  <c:v>1.3254417078116861E-2</c:v>
                </c:pt>
                <c:pt idx="228">
                  <c:v>7.3388592852535179</c:v>
                </c:pt>
                <c:pt idx="229">
                  <c:v>0.87110186177110438</c:v>
                </c:pt>
                <c:pt idx="230">
                  <c:v>2.0784272896178404</c:v>
                </c:pt>
                <c:pt idx="231">
                  <c:v>3.5350581809987727</c:v>
                </c:pt>
                <c:pt idx="232">
                  <c:v>62.983815885686191</c:v>
                </c:pt>
                <c:pt idx="233">
                  <c:v>21.451533791885858</c:v>
                </c:pt>
                <c:pt idx="234">
                  <c:v>9.4655082866221534</c:v>
                </c:pt>
                <c:pt idx="235">
                  <c:v>19.744032559338866</c:v>
                </c:pt>
                <c:pt idx="236">
                  <c:v>7.7030437938073923</c:v>
                </c:pt>
                <c:pt idx="237">
                  <c:v>2.1172402852633918</c:v>
                </c:pt>
                <c:pt idx="238">
                  <c:v>0.80455130840008904</c:v>
                </c:pt>
                <c:pt idx="239">
                  <c:v>0.30572949719203385</c:v>
                </c:pt>
                <c:pt idx="240">
                  <c:v>0.11617720893297287</c:v>
                </c:pt>
                <c:pt idx="241">
                  <c:v>1.7708221160704596</c:v>
                </c:pt>
                <c:pt idx="242">
                  <c:v>1.6775988969921284E-2</c:v>
                </c:pt>
                <c:pt idx="243">
                  <c:v>23.58026846359294</c:v>
                </c:pt>
                <c:pt idx="244">
                  <c:v>6.5515337843973791</c:v>
                </c:pt>
                <c:pt idx="245">
                  <c:v>75.558824536402724</c:v>
                </c:pt>
                <c:pt idx="246">
                  <c:v>82.340340623157246</c:v>
                </c:pt>
                <c:pt idx="247">
                  <c:v>52.352688095112086</c:v>
                </c:pt>
                <c:pt idx="248">
                  <c:v>17.509491156404554</c:v>
                </c:pt>
                <c:pt idx="249">
                  <c:v>6.653606639433729</c:v>
                </c:pt>
                <c:pt idx="250">
                  <c:v>2.528370522984817</c:v>
                </c:pt>
                <c:pt idx="251">
                  <c:v>0.96078079873423039</c:v>
                </c:pt>
                <c:pt idx="252">
                  <c:v>0.36509670351900753</c:v>
                </c:pt>
                <c:pt idx="253">
                  <c:v>1.0632243299024602</c:v>
                </c:pt>
                <c:pt idx="254">
                  <c:v>5.27199639881447E-2</c:v>
                </c:pt>
                <c:pt idx="255">
                  <c:v>2.0033586315494987E-2</c:v>
                </c:pt>
                <c:pt idx="256">
                  <c:v>17.482390634482677</c:v>
                </c:pt>
                <c:pt idx="257">
                  <c:v>4.6705138904389552</c:v>
                </c:pt>
                <c:pt idx="258">
                  <c:v>3.1340778903672528</c:v>
                </c:pt>
                <c:pt idx="259">
                  <c:v>2.7234006008099341</c:v>
                </c:pt>
                <c:pt idx="260">
                  <c:v>0.2562804381961663</c:v>
                </c:pt>
                <c:pt idx="261">
                  <c:v>9.7386566514543207E-2</c:v>
                </c:pt>
                <c:pt idx="262">
                  <c:v>3.7006895275526419E-2</c:v>
                </c:pt>
                <c:pt idx="263">
                  <c:v>1.4062620204700036E-2</c:v>
                </c:pt>
                <c:pt idx="264">
                  <c:v>3.1476596720307599</c:v>
                </c:pt>
                <c:pt idx="265">
                  <c:v>2.030642357558685E-3</c:v>
                </c:pt>
                <c:pt idx="266">
                  <c:v>13.029453346977245</c:v>
                </c:pt>
                <c:pt idx="267">
                  <c:v>3.0580865087060842</c:v>
                </c:pt>
                <c:pt idx="268">
                  <c:v>13.815777466765677</c:v>
                </c:pt>
                <c:pt idx="269">
                  <c:v>3.6324505724093203</c:v>
                </c:pt>
                <c:pt idx="270">
                  <c:v>9.3574987667361231</c:v>
                </c:pt>
                <c:pt idx="271">
                  <c:v>73.209056025390936</c:v>
                </c:pt>
                <c:pt idx="272">
                  <c:v>22.41669256607382</c:v>
                </c:pt>
                <c:pt idx="273">
                  <c:v>8.5183431751080505</c:v>
                </c:pt>
                <c:pt idx="274">
                  <c:v>3.2369704065410594</c:v>
                </c:pt>
                <c:pt idx="275">
                  <c:v>1.2300487544856025</c:v>
                </c:pt>
                <c:pt idx="276">
                  <c:v>0.46741852670452883</c:v>
                </c:pt>
                <c:pt idx="277">
                  <c:v>0.17761904014772098</c:v>
                </c:pt>
                <c:pt idx="278">
                  <c:v>20.697371531866505</c:v>
                </c:pt>
                <c:pt idx="279">
                  <c:v>5.4766540620855153</c:v>
                </c:pt>
                <c:pt idx="280">
                  <c:v>16.924416997226771</c:v>
                </c:pt>
                <c:pt idx="281">
                  <c:v>8.081004739212144</c:v>
                </c:pt>
                <c:pt idx="282">
                  <c:v>2.639348171297224</c:v>
                </c:pt>
                <c:pt idx="283">
                  <c:v>1.4376059930384775</c:v>
                </c:pt>
                <c:pt idx="284">
                  <c:v>0.38112187593531915</c:v>
                </c:pt>
                <c:pt idx="285">
                  <c:v>0.14482631285542127</c:v>
                </c:pt>
                <c:pt idx="286">
                  <c:v>5.5033998885060095E-2</c:v>
                </c:pt>
                <c:pt idx="287">
                  <c:v>2.0912919576322835E-2</c:v>
                </c:pt>
                <c:pt idx="288">
                  <c:v>7.9469094390026782E-3</c:v>
                </c:pt>
                <c:pt idx="289">
                  <c:v>3.0198255868210178E-3</c:v>
                </c:pt>
                <c:pt idx="290">
                  <c:v>2.2580779501381993</c:v>
                </c:pt>
                <c:pt idx="291">
                  <c:v>4.1757000037566963</c:v>
                </c:pt>
                <c:pt idx="292">
                  <c:v>0.95451724966488338</c:v>
                </c:pt>
                <c:pt idx="293">
                  <c:v>0.36271655487265564</c:v>
                </c:pt>
                <c:pt idx="294">
                  <c:v>0.13783229085160917</c:v>
                </c:pt>
                <c:pt idx="295">
                  <c:v>5.2376270523611476E-2</c:v>
                </c:pt>
                <c:pt idx="296">
                  <c:v>1.8264096031784116</c:v>
                </c:pt>
                <c:pt idx="297">
                  <c:v>7.7553100234501837</c:v>
                </c:pt>
                <c:pt idx="298">
                  <c:v>1.2345839129458744</c:v>
                </c:pt>
                <c:pt idx="299">
                  <c:v>5.457747344880941</c:v>
                </c:pt>
                <c:pt idx="300">
                  <c:v>0.17827391702938428</c:v>
                </c:pt>
                <c:pt idx="301">
                  <c:v>7.221812466050535</c:v>
                </c:pt>
                <c:pt idx="302">
                  <c:v>1.3270141815615788</c:v>
                </c:pt>
                <c:pt idx="303">
                  <c:v>19.539027120297952</c:v>
                </c:pt>
                <c:pt idx="304">
                  <c:v>5.434099295339105</c:v>
                </c:pt>
                <c:pt idx="305">
                  <c:v>2.0649577322288595</c:v>
                </c:pt>
                <c:pt idx="306">
                  <c:v>0.78468393824696669</c:v>
                </c:pt>
                <c:pt idx="307">
                  <c:v>0.29817989653384736</c:v>
                </c:pt>
                <c:pt idx="308">
                  <c:v>5.5253251334563016</c:v>
                </c:pt>
                <c:pt idx="309">
                  <c:v>0.69326889290014693</c:v>
                </c:pt>
                <c:pt idx="310">
                  <c:v>0.26344217930205588</c:v>
                </c:pt>
                <c:pt idx="311">
                  <c:v>0.10010802813478123</c:v>
                </c:pt>
                <c:pt idx="312">
                  <c:v>3.8041050691216861E-2</c:v>
                </c:pt>
                <c:pt idx="313">
                  <c:v>3.5923184984028125</c:v>
                </c:pt>
                <c:pt idx="314">
                  <c:v>3.5775478330353545</c:v>
                </c:pt>
                <c:pt idx="315">
                  <c:v>0.578048274753173</c:v>
                </c:pt>
                <c:pt idx="316">
                  <c:v>0.21965834440620574</c:v>
                </c:pt>
                <c:pt idx="317">
                  <c:v>2.1394930267908898</c:v>
                </c:pt>
                <c:pt idx="318">
                  <c:v>6.1818059693792247</c:v>
                </c:pt>
                <c:pt idx="319">
                  <c:v>1.2509913333238909</c:v>
                </c:pt>
                <c:pt idx="320">
                  <c:v>0.47537670666307857</c:v>
                </c:pt>
                <c:pt idx="321">
                  <c:v>0.18064314853196986</c:v>
                </c:pt>
                <c:pt idx="322">
                  <c:v>6.864439644214855E-2</c:v>
                </c:pt>
                <c:pt idx="323">
                  <c:v>2.6084870648016446E-2</c:v>
                </c:pt>
                <c:pt idx="324">
                  <c:v>9.9122508462462493E-3</c:v>
                </c:pt>
                <c:pt idx="325">
                  <c:v>0.43757994618287804</c:v>
                </c:pt>
                <c:pt idx="326">
                  <c:v>2.4988949109499305</c:v>
                </c:pt>
                <c:pt idx="327">
                  <c:v>5.4390502843522425E-4</c:v>
                </c:pt>
                <c:pt idx="328">
                  <c:v>2.0668391080538523E-4</c:v>
                </c:pt>
                <c:pt idx="329">
                  <c:v>7.8539886106046396E-5</c:v>
                </c:pt>
                <c:pt idx="330">
                  <c:v>0.1189789325523276</c:v>
                </c:pt>
                <c:pt idx="331">
                  <c:v>1.1341159553713097E-5</c:v>
                </c:pt>
                <c:pt idx="332">
                  <c:v>4.3096406304109774E-6</c:v>
                </c:pt>
                <c:pt idx="333">
                  <c:v>1.6376634395561712E-6</c:v>
                </c:pt>
                <c:pt idx="334">
                  <c:v>6.2231210703134513E-7</c:v>
                </c:pt>
                <c:pt idx="335">
                  <c:v>2.3647860067191112E-7</c:v>
                </c:pt>
                <c:pt idx="336">
                  <c:v>8.9861868255326235E-8</c:v>
                </c:pt>
                <c:pt idx="337">
                  <c:v>0.93559783433580757</c:v>
                </c:pt>
                <c:pt idx="338">
                  <c:v>1.2976053776069106E-8</c:v>
                </c:pt>
                <c:pt idx="339">
                  <c:v>8.9003478400626506</c:v>
                </c:pt>
                <c:pt idx="340">
                  <c:v>2.008780435774459</c:v>
                </c:pt>
                <c:pt idx="341">
                  <c:v>0.76333656559429441</c:v>
                </c:pt>
                <c:pt idx="342">
                  <c:v>0.2900678949258319</c:v>
                </c:pt>
                <c:pt idx="343">
                  <c:v>0.11022580007181615</c:v>
                </c:pt>
                <c:pt idx="344">
                  <c:v>1.1788070086546534</c:v>
                </c:pt>
                <c:pt idx="345">
                  <c:v>1.5916605530370252E-2</c:v>
                </c:pt>
                <c:pt idx="346">
                  <c:v>6.0483101015406946E-3</c:v>
                </c:pt>
                <c:pt idx="347">
                  <c:v>2.2983578385854637E-3</c:v>
                </c:pt>
                <c:pt idx="348">
                  <c:v>8.7337597866247606E-4</c:v>
                </c:pt>
                <c:pt idx="349">
                  <c:v>1.5441817657455128</c:v>
                </c:pt>
                <c:pt idx="350">
                  <c:v>7.4041759093264581</c:v>
                </c:pt>
                <c:pt idx="351">
                  <c:v>2.8173535889970354</c:v>
                </c:pt>
                <c:pt idx="352">
                  <c:v>0.61184220414211843</c:v>
                </c:pt>
                <c:pt idx="353">
                  <c:v>0.232500037574005</c:v>
                </c:pt>
                <c:pt idx="354">
                  <c:v>8.8350014278121905E-2</c:v>
                </c:pt>
                <c:pt idx="355">
                  <c:v>41.355239125427225</c:v>
                </c:pt>
                <c:pt idx="356">
                  <c:v>11.665167273093072</c:v>
                </c:pt>
                <c:pt idx="357">
                  <c:v>4.4327635637753664</c:v>
                </c:pt>
                <c:pt idx="358">
                  <c:v>1.6844501542346395</c:v>
                </c:pt>
                <c:pt idx="359">
                  <c:v>0.64009105860916304</c:v>
                </c:pt>
                <c:pt idx="360">
                  <c:v>0.24323460227148197</c:v>
                </c:pt>
                <c:pt idx="361">
                  <c:v>0.63933457730691867</c:v>
                </c:pt>
                <c:pt idx="362">
                  <c:v>3.5123076568001996E-2</c:v>
                </c:pt>
                <c:pt idx="363">
                  <c:v>69.60446836687602</c:v>
                </c:pt>
                <c:pt idx="364">
                  <c:v>20.906053117385618</c:v>
                </c:pt>
                <c:pt idx="365">
                  <c:v>7.9443001846065364</c:v>
                </c:pt>
                <c:pt idx="366">
                  <c:v>4.8243196430738644</c:v>
                </c:pt>
                <c:pt idx="367">
                  <c:v>7.1655676801408426</c:v>
                </c:pt>
                <c:pt idx="368">
                  <c:v>1.7106065884424522</c:v>
                </c:pt>
                <c:pt idx="369">
                  <c:v>0.65003050360813175</c:v>
                </c:pt>
                <c:pt idx="370">
                  <c:v>0.24701159137109011</c:v>
                </c:pt>
                <c:pt idx="371">
                  <c:v>9.3864404721014247E-2</c:v>
                </c:pt>
                <c:pt idx="372">
                  <c:v>3.5668473793985411E-2</c:v>
                </c:pt>
                <c:pt idx="373">
                  <c:v>1.355402004171446E-2</c:v>
                </c:pt>
                <c:pt idx="374">
                  <c:v>19.51616599705152</c:v>
                </c:pt>
                <c:pt idx="375">
                  <c:v>5.0391669663575289</c:v>
                </c:pt>
                <c:pt idx="376">
                  <c:v>16.497160070844195</c:v>
                </c:pt>
                <c:pt idx="377">
                  <c:v>4.8615005851554773</c:v>
                </c:pt>
                <c:pt idx="378">
                  <c:v>1.8473702223590813</c:v>
                </c:pt>
                <c:pt idx="379">
                  <c:v>0.70200068449645081</c:v>
                </c:pt>
                <c:pt idx="380">
                  <c:v>0.51658966547562402</c:v>
                </c:pt>
                <c:pt idx="381">
                  <c:v>0.1013688988412875</c:v>
                </c:pt>
                <c:pt idx="382">
                  <c:v>3.8520181559689247E-2</c:v>
                </c:pt>
                <c:pt idx="383">
                  <c:v>1.4637668992681912E-2</c:v>
                </c:pt>
                <c:pt idx="384">
                  <c:v>5.562314217219126E-3</c:v>
                </c:pt>
                <c:pt idx="385">
                  <c:v>1.6718387042598812</c:v>
                </c:pt>
                <c:pt idx="386">
                  <c:v>7.2534112882213915</c:v>
                </c:pt>
                <c:pt idx="387">
                  <c:v>7.7699655099632077</c:v>
                </c:pt>
                <c:pt idx="388">
                  <c:v>16.861301097497567</c:v>
                </c:pt>
                <c:pt idx="389">
                  <c:v>5.1980366604899482</c:v>
                </c:pt>
                <c:pt idx="390">
                  <c:v>2.1060932078717243</c:v>
                </c:pt>
                <c:pt idx="391">
                  <c:v>0.75059649377474846</c:v>
                </c:pt>
                <c:pt idx="392">
                  <c:v>0.28522666763440441</c:v>
                </c:pt>
                <c:pt idx="393">
                  <c:v>0.10838613370107367</c:v>
                </c:pt>
                <c:pt idx="394">
                  <c:v>4.1186730806407994E-2</c:v>
                </c:pt>
                <c:pt idx="395">
                  <c:v>1.5650957706435039E-2</c:v>
                </c:pt>
                <c:pt idx="396">
                  <c:v>5.9473639284453161E-3</c:v>
                </c:pt>
                <c:pt idx="397">
                  <c:v>2.7676525090560977</c:v>
                </c:pt>
                <c:pt idx="398">
                  <c:v>20.384869293524964</c:v>
                </c:pt>
                <c:pt idx="399">
                  <c:v>5.5932171853347015</c:v>
                </c:pt>
                <c:pt idx="400">
                  <c:v>3.059644818594645</c:v>
                </c:pt>
                <c:pt idx="401">
                  <c:v>0.80766056156233101</c:v>
                </c:pt>
                <c:pt idx="402">
                  <c:v>0.30691101339368576</c:v>
                </c:pt>
                <c:pt idx="403">
                  <c:v>41.134145495968404</c:v>
                </c:pt>
                <c:pt idx="404">
                  <c:v>11.687196619635085</c:v>
                </c:pt>
                <c:pt idx="405">
                  <c:v>4.4411347154613319</c:v>
                </c:pt>
                <c:pt idx="406">
                  <c:v>1.6876311918753062</c:v>
                </c:pt>
                <c:pt idx="407">
                  <c:v>0.64129985291261626</c:v>
                </c:pt>
                <c:pt idx="408">
                  <c:v>0.24369394410679424</c:v>
                </c:pt>
                <c:pt idx="409">
                  <c:v>2.0777723509602781</c:v>
                </c:pt>
                <c:pt idx="410">
                  <c:v>2.0890369229841927</c:v>
                </c:pt>
                <c:pt idx="411">
                  <c:v>11.967871561142822</c:v>
                </c:pt>
                <c:pt idx="412">
                  <c:v>3.7227018976092117</c:v>
                </c:pt>
                <c:pt idx="413">
                  <c:v>1.2362387394519341</c:v>
                </c:pt>
                <c:pt idx="414">
                  <c:v>1.601245099801591</c:v>
                </c:pt>
                <c:pt idx="415">
                  <c:v>0.84600561334695068</c:v>
                </c:pt>
                <c:pt idx="416">
                  <c:v>6.7834892111206524E-2</c:v>
                </c:pt>
                <c:pt idx="417">
                  <c:v>2.5777259002258478E-2</c:v>
                </c:pt>
                <c:pt idx="418">
                  <c:v>9.7953584208582203E-3</c:v>
                </c:pt>
                <c:pt idx="419">
                  <c:v>3.7222361999261237E-3</c:v>
                </c:pt>
                <c:pt idx="420">
                  <c:v>1.4144497559719269E-3</c:v>
                </c:pt>
                <c:pt idx="421">
                  <c:v>0.94034991930894207</c:v>
                </c:pt>
                <c:pt idx="422">
                  <c:v>11.348779984293389</c:v>
                </c:pt>
                <c:pt idx="423">
                  <c:v>62.228799666015348</c:v>
                </c:pt>
                <c:pt idx="424">
                  <c:v>24.970796953238775</c:v>
                </c:pt>
                <c:pt idx="425">
                  <c:v>8.7339318250657847</c:v>
                </c:pt>
                <c:pt idx="426">
                  <c:v>3.3188940935249973</c:v>
                </c:pt>
                <c:pt idx="427">
                  <c:v>8.1505655950973406</c:v>
                </c:pt>
                <c:pt idx="428">
                  <c:v>1.6269774799076551</c:v>
                </c:pt>
                <c:pt idx="429">
                  <c:v>0.61825144236490892</c:v>
                </c:pt>
                <c:pt idx="430">
                  <c:v>0.23493554809866535</c:v>
                </c:pt>
                <c:pt idx="431">
                  <c:v>8.9275508277492824E-2</c:v>
                </c:pt>
                <c:pt idx="432">
                  <c:v>3.3924693145447271E-2</c:v>
                </c:pt>
                <c:pt idx="433">
                  <c:v>15.248819730300436</c:v>
                </c:pt>
                <c:pt idx="434">
                  <c:v>9.2758322885367974</c:v>
                </c:pt>
                <c:pt idx="435">
                  <c:v>2.5953530179039674</c:v>
                </c:pt>
                <c:pt idx="436">
                  <c:v>0.98623414680350752</c:v>
                </c:pt>
                <c:pt idx="437">
                  <c:v>0.37476897578533286</c:v>
                </c:pt>
                <c:pt idx="438">
                  <c:v>0.14241221079842648</c:v>
                </c:pt>
                <c:pt idx="439">
                  <c:v>1.5473529516922637</c:v>
                </c:pt>
                <c:pt idx="440">
                  <c:v>8.9980931730949223</c:v>
                </c:pt>
                <c:pt idx="441">
                  <c:v>1.886827684836633</c:v>
                </c:pt>
                <c:pt idx="442">
                  <c:v>0.71699452023792065</c:v>
                </c:pt>
                <c:pt idx="443">
                  <c:v>0.27245791769040983</c:v>
                </c:pt>
                <c:pt idx="444">
                  <c:v>0.10353400872235576</c:v>
                </c:pt>
                <c:pt idx="445">
                  <c:v>3.9342923314495189E-2</c:v>
                </c:pt>
                <c:pt idx="446">
                  <c:v>26.838682677070217</c:v>
                </c:pt>
                <c:pt idx="447">
                  <c:v>22.108112921464954</c:v>
                </c:pt>
                <c:pt idx="448">
                  <c:v>66.095628630828486</c:v>
                </c:pt>
                <c:pt idx="449">
                  <c:v>41.414779831718533</c:v>
                </c:pt>
                <c:pt idx="450">
                  <c:v>22.098519799620487</c:v>
                </c:pt>
                <c:pt idx="451">
                  <c:v>16.263651352406498</c:v>
                </c:pt>
                <c:pt idx="452">
                  <c:v>5.6212208373552199</c:v>
                </c:pt>
                <c:pt idx="453">
                  <c:v>1.8851478598524145</c:v>
                </c:pt>
                <c:pt idx="454">
                  <c:v>0.71635618674391754</c:v>
                </c:pt>
                <c:pt idx="455">
                  <c:v>0.27221535096268873</c:v>
                </c:pt>
                <c:pt idx="456">
                  <c:v>0.10344183336582169</c:v>
                </c:pt>
                <c:pt idx="457">
                  <c:v>0.86092878838072318</c:v>
                </c:pt>
                <c:pt idx="458">
                  <c:v>71.170851009049812</c:v>
                </c:pt>
                <c:pt idx="459">
                  <c:v>21.243333482210431</c:v>
                </c:pt>
                <c:pt idx="460">
                  <c:v>9.3181396809604742</c:v>
                </c:pt>
                <c:pt idx="461">
                  <c:v>3.0675373548311868</c:v>
                </c:pt>
                <c:pt idx="462">
                  <c:v>1.1656641948358508</c:v>
                </c:pt>
                <c:pt idx="463">
                  <c:v>0.44295239403762326</c:v>
                </c:pt>
                <c:pt idx="464">
                  <c:v>7.9461435285707687</c:v>
                </c:pt>
                <c:pt idx="465">
                  <c:v>1.7579830678707151</c:v>
                </c:pt>
                <c:pt idx="466">
                  <c:v>0.44989170098934483</c:v>
                </c:pt>
                <c:pt idx="467">
                  <c:v>0.17095884637595102</c:v>
                </c:pt>
                <c:pt idx="468">
                  <c:v>6.49643616228614E-2</c:v>
                </c:pt>
                <c:pt idx="469">
                  <c:v>3.1789930103485848</c:v>
                </c:pt>
                <c:pt idx="470">
                  <c:v>27.244406936837876</c:v>
                </c:pt>
                <c:pt idx="471">
                  <c:v>30.24790433752672</c:v>
                </c:pt>
                <c:pt idx="472">
                  <c:v>9.5645205622774672</c:v>
                </c:pt>
                <c:pt idx="473">
                  <c:v>3.6345178136654375</c:v>
                </c:pt>
                <c:pt idx="474">
                  <c:v>1.3811167691928661</c:v>
                </c:pt>
                <c:pt idx="475">
                  <c:v>4.8598783931508622</c:v>
                </c:pt>
                <c:pt idx="476">
                  <c:v>0.71912805245112343</c:v>
                </c:pt>
                <c:pt idx="477">
                  <c:v>0.27326865993142685</c:v>
                </c:pt>
                <c:pt idx="478">
                  <c:v>0.10384209077394223</c:v>
                </c:pt>
                <c:pt idx="479">
                  <c:v>3.9459994494098038E-2</c:v>
                </c:pt>
                <c:pt idx="480">
                  <c:v>1.4994797907757257E-2</c:v>
                </c:pt>
                <c:pt idx="481">
                  <c:v>5.6980232049477584E-3</c:v>
                </c:pt>
                <c:pt idx="482">
                  <c:v>3.6331291444141067</c:v>
                </c:pt>
                <c:pt idx="483">
                  <c:v>30.358134616557386</c:v>
                </c:pt>
                <c:pt idx="484">
                  <c:v>15.69158012375706</c:v>
                </c:pt>
                <c:pt idx="485">
                  <c:v>5.2314996804938536</c:v>
                </c:pt>
                <c:pt idx="486">
                  <c:v>1.9879698785876647</c:v>
                </c:pt>
                <c:pt idx="487">
                  <c:v>0.75542855386331265</c:v>
                </c:pt>
                <c:pt idx="488">
                  <c:v>0.28706285046805885</c:v>
                </c:pt>
                <c:pt idx="489">
                  <c:v>0.10908388317786234</c:v>
                </c:pt>
                <c:pt idx="490">
                  <c:v>4.1451875607587695E-2</c:v>
                </c:pt>
                <c:pt idx="491">
                  <c:v>1.5751712730883324E-2</c:v>
                </c:pt>
                <c:pt idx="492">
                  <c:v>5.9856508377356616E-3</c:v>
                </c:pt>
                <c:pt idx="493">
                  <c:v>3.1653656053742631</c:v>
                </c:pt>
                <c:pt idx="494">
                  <c:v>3.2974627513775303</c:v>
                </c:pt>
                <c:pt idx="495">
                  <c:v>57.429805500196032</c:v>
                </c:pt>
                <c:pt idx="496">
                  <c:v>46.068536267166159</c:v>
                </c:pt>
                <c:pt idx="497">
                  <c:v>15.029820670513194</c:v>
                </c:pt>
                <c:pt idx="498">
                  <c:v>5.7113318547950138</c:v>
                </c:pt>
                <c:pt idx="499">
                  <c:v>2.6054087285815801</c:v>
                </c:pt>
                <c:pt idx="500">
                  <c:v>1.307734431473428</c:v>
                </c:pt>
                <c:pt idx="501">
                  <c:v>0.31339220153631203</c:v>
                </c:pt>
                <c:pt idx="502">
                  <c:v>0.11908903658379857</c:v>
                </c:pt>
                <c:pt idx="503">
                  <c:v>4.5253833901843461E-2</c:v>
                </c:pt>
                <c:pt idx="504">
                  <c:v>1.7196456882700519E-2</c:v>
                </c:pt>
                <c:pt idx="505">
                  <c:v>9.6753458869740019</c:v>
                </c:pt>
                <c:pt idx="506">
                  <c:v>25.244008795873398</c:v>
                </c:pt>
                <c:pt idx="507">
                  <c:v>12.16112514466054</c:v>
                </c:pt>
                <c:pt idx="508">
                  <c:v>3.9384811496321017</c:v>
                </c:pt>
                <c:pt idx="509">
                  <c:v>1.9293296863933</c:v>
                </c:pt>
                <c:pt idx="510">
                  <c:v>51.71374826838246</c:v>
                </c:pt>
                <c:pt idx="511">
                  <c:v>17.410041398224564</c:v>
                </c:pt>
                <c:pt idx="512">
                  <c:v>6.1081684898905628</c:v>
                </c:pt>
                <c:pt idx="513">
                  <c:v>2.3211040261584137</c:v>
                </c:pt>
                <c:pt idx="514">
                  <c:v>0.88201952994019728</c:v>
                </c:pt>
                <c:pt idx="515">
                  <c:v>0.33516742137727501</c:v>
                </c:pt>
                <c:pt idx="516">
                  <c:v>0.12736362012336447</c:v>
                </c:pt>
                <c:pt idx="517">
                  <c:v>4.2121243356271139</c:v>
                </c:pt>
                <c:pt idx="518">
                  <c:v>17.399789486417671</c:v>
                </c:pt>
                <c:pt idx="519">
                  <c:v>4.62973751596006</c:v>
                </c:pt>
                <c:pt idx="520">
                  <c:v>21.439862979556558</c:v>
                </c:pt>
                <c:pt idx="521">
                  <c:v>6.0381171757666721</c:v>
                </c:pt>
                <c:pt idx="522">
                  <c:v>2.2944845267913356</c:v>
                </c:pt>
                <c:pt idx="523">
                  <c:v>0.87190412018070762</c:v>
                </c:pt>
                <c:pt idx="524">
                  <c:v>0.33132356566866894</c:v>
                </c:pt>
                <c:pt idx="525">
                  <c:v>0.12590295495409418</c:v>
                </c:pt>
                <c:pt idx="526">
                  <c:v>1.0555358258762637</c:v>
                </c:pt>
                <c:pt idx="527">
                  <c:v>1.8180386695371201E-2</c:v>
                </c:pt>
                <c:pt idx="528">
                  <c:v>6.9085469442410575E-3</c:v>
                </c:pt>
                <c:pt idx="529">
                  <c:v>11.517812181717073</c:v>
                </c:pt>
                <c:pt idx="530">
                  <c:v>32.685007081281455</c:v>
                </c:pt>
                <c:pt idx="531">
                  <c:v>9.504359149053732</c:v>
                </c:pt>
                <c:pt idx="532">
                  <c:v>68.293591838438559</c:v>
                </c:pt>
                <c:pt idx="533">
                  <c:v>20.564204388733415</c:v>
                </c:pt>
                <c:pt idx="534">
                  <c:v>7.8143976677186986</c:v>
                </c:pt>
                <c:pt idx="535">
                  <c:v>2.9694711137331051</c:v>
                </c:pt>
                <c:pt idx="536">
                  <c:v>1.1283990232185801</c:v>
                </c:pt>
                <c:pt idx="537">
                  <c:v>0.42879162882306043</c:v>
                </c:pt>
                <c:pt idx="538">
                  <c:v>0.16294081895276297</c:v>
                </c:pt>
                <c:pt idx="539">
                  <c:v>6.1917511202049941E-2</c:v>
                </c:pt>
                <c:pt idx="540">
                  <c:v>2.3528654256778976E-2</c:v>
                </c:pt>
                <c:pt idx="541">
                  <c:v>8.9408886175760104E-3</c:v>
                </c:pt>
                <c:pt idx="542">
                  <c:v>25.933218710308996</c:v>
                </c:pt>
                <c:pt idx="543">
                  <c:v>9.2648809567874508</c:v>
                </c:pt>
                <c:pt idx="544">
                  <c:v>3.6621166865984542</c:v>
                </c:pt>
                <c:pt idx="545">
                  <c:v>1.1704278286108623</c:v>
                </c:pt>
                <c:pt idx="546">
                  <c:v>2.0697664778557532</c:v>
                </c:pt>
                <c:pt idx="547">
                  <c:v>0.16900977845140852</c:v>
                </c:pt>
                <c:pt idx="548">
                  <c:v>6.4223715811535229E-2</c:v>
                </c:pt>
                <c:pt idx="549">
                  <c:v>2.4405012008383384E-2</c:v>
                </c:pt>
                <c:pt idx="550">
                  <c:v>9.2739045631856885E-3</c:v>
                </c:pt>
                <c:pt idx="551">
                  <c:v>2.0605659671970229</c:v>
                </c:pt>
                <c:pt idx="552">
                  <c:v>1.3391518189240133E-3</c:v>
                </c:pt>
                <c:pt idx="553">
                  <c:v>31.043329002127244</c:v>
                </c:pt>
                <c:pt idx="554">
                  <c:v>9.1089486316200041</c:v>
                </c:pt>
                <c:pt idx="555">
                  <c:v>3.0274951739419604</c:v>
                </c:pt>
                <c:pt idx="556">
                  <c:v>1.1504481660979451</c:v>
                </c:pt>
                <c:pt idx="557">
                  <c:v>0.43717030311721911</c:v>
                </c:pt>
                <c:pt idx="558">
                  <c:v>2.4228144646343543</c:v>
                </c:pt>
                <c:pt idx="559">
                  <c:v>6.312739177012644E-2</c:v>
                </c:pt>
                <c:pt idx="560">
                  <c:v>2.3988408872648047E-2</c:v>
                </c:pt>
                <c:pt idx="561">
                  <c:v>9.1155953716062586E-3</c:v>
                </c:pt>
                <c:pt idx="562">
                  <c:v>3.4639262412103776E-3</c:v>
                </c:pt>
                <c:pt idx="563">
                  <c:v>1.3162919716599437E-3</c:v>
                </c:pt>
                <c:pt idx="564">
                  <c:v>5.0019094923077858E-4</c:v>
                </c:pt>
                <c:pt idx="565">
                  <c:v>1.9007256070769583E-4</c:v>
                </c:pt>
                <c:pt idx="566">
                  <c:v>0.1812227665665391</c:v>
                </c:pt>
                <c:pt idx="567">
                  <c:v>0.91029199014543405</c:v>
                </c:pt>
                <c:pt idx="568">
                  <c:v>1.0429661551152685E-5</c:v>
                </c:pt>
                <c:pt idx="569">
                  <c:v>11.569941441674734</c:v>
                </c:pt>
                <c:pt idx="570">
                  <c:v>14.467669196205343</c:v>
                </c:pt>
                <c:pt idx="571">
                  <c:v>4.1397588077688079</c:v>
                </c:pt>
                <c:pt idx="572">
                  <c:v>1.5731083469521474</c:v>
                </c:pt>
                <c:pt idx="573">
                  <c:v>0.59778117184181589</c:v>
                </c:pt>
                <c:pt idx="574">
                  <c:v>0.22715684529989008</c:v>
                </c:pt>
                <c:pt idx="575">
                  <c:v>8.6319601213958222E-2</c:v>
                </c:pt>
                <c:pt idx="576">
                  <c:v>3.2801448461304124E-2</c:v>
                </c:pt>
                <c:pt idx="577">
                  <c:v>2.5175162443968979</c:v>
                </c:pt>
                <c:pt idx="578">
                  <c:v>0.19626875795627147</c:v>
                </c:pt>
                <c:pt idx="579">
                  <c:v>1.7998810799686798E-3</c:v>
                </c:pt>
                <c:pt idx="580">
                  <c:v>4.933978503983008</c:v>
                </c:pt>
                <c:pt idx="581">
                  <c:v>5.7290793651124101</c:v>
                </c:pt>
                <c:pt idx="582">
                  <c:v>1.4421078153848004</c:v>
                </c:pt>
                <c:pt idx="583">
                  <c:v>1.1579951244292688</c:v>
                </c:pt>
                <c:pt idx="584">
                  <c:v>0.20824036854156522</c:v>
                </c:pt>
                <c:pt idx="585">
                  <c:v>7.9131340045794779E-2</c:v>
                </c:pt>
                <c:pt idx="586">
                  <c:v>3.0069909217402015E-2</c:v>
                </c:pt>
                <c:pt idx="587">
                  <c:v>1.1426565502612767E-2</c:v>
                </c:pt>
                <c:pt idx="588">
                  <c:v>4.3420948909928519E-3</c:v>
                </c:pt>
                <c:pt idx="589">
                  <c:v>35.419228425498616</c:v>
                </c:pt>
                <c:pt idx="590">
                  <c:v>9.5407157057482195</c:v>
                </c:pt>
                <c:pt idx="591">
                  <c:v>11.883293818056023</c:v>
                </c:pt>
                <c:pt idx="592">
                  <c:v>31.199441929767218</c:v>
                </c:pt>
                <c:pt idx="593">
                  <c:v>9.4002004258625487</c:v>
                </c:pt>
                <c:pt idx="594">
                  <c:v>3.5720761618277681</c:v>
                </c:pt>
                <c:pt idx="595">
                  <c:v>5.8827696201273811</c:v>
                </c:pt>
                <c:pt idx="596">
                  <c:v>9.1186508197892095</c:v>
                </c:pt>
                <c:pt idx="597">
                  <c:v>2.1447614546036382</c:v>
                </c:pt>
                <c:pt idx="598">
                  <c:v>0.81500935274938258</c:v>
                </c:pt>
                <c:pt idx="599">
                  <c:v>0.30970355404476541</c:v>
                </c:pt>
                <c:pt idx="600">
                  <c:v>0.11768735053701086</c:v>
                </c:pt>
                <c:pt idx="601">
                  <c:v>4.4721193204064126E-2</c:v>
                </c:pt>
                <c:pt idx="602">
                  <c:v>2.1562908579488607</c:v>
                </c:pt>
                <c:pt idx="603">
                  <c:v>32.194829874667207</c:v>
                </c:pt>
                <c:pt idx="604">
                  <c:v>9.00066767754765</c:v>
                </c:pt>
                <c:pt idx="605">
                  <c:v>3.4202537174681078</c:v>
                </c:pt>
                <c:pt idx="606">
                  <c:v>1.2996964126378812</c:v>
                </c:pt>
                <c:pt idx="607">
                  <c:v>0.49388463680239475</c:v>
                </c:pt>
                <c:pt idx="608">
                  <c:v>1.3614758884421052</c:v>
                </c:pt>
                <c:pt idx="609">
                  <c:v>7.1316941554265809E-2</c:v>
                </c:pt>
                <c:pt idx="610">
                  <c:v>2.7100437790621008E-2</c:v>
                </c:pt>
                <c:pt idx="611">
                  <c:v>1.0298166360435984E-2</c:v>
                </c:pt>
                <c:pt idx="612">
                  <c:v>3.9133032169656736E-3</c:v>
                </c:pt>
                <c:pt idx="613">
                  <c:v>1.4870552224469564E-3</c:v>
                </c:pt>
                <c:pt idx="614">
                  <c:v>2.9344603894376782</c:v>
                </c:pt>
                <c:pt idx="615">
                  <c:v>74.124351771982219</c:v>
                </c:pt>
                <c:pt idx="616">
                  <c:v>24.052636513351118</c:v>
                </c:pt>
                <c:pt idx="617">
                  <c:v>8.8526700459408758</c:v>
                </c:pt>
                <c:pt idx="618">
                  <c:v>14.525185920438423</c:v>
                </c:pt>
                <c:pt idx="619">
                  <c:v>15.675305886499116</c:v>
                </c:pt>
                <c:pt idx="620">
                  <c:v>4.5537479665593086</c:v>
                </c:pt>
                <c:pt idx="621">
                  <c:v>1.7304242272925374</c:v>
                </c:pt>
                <c:pt idx="622">
                  <c:v>0.65756120637116411</c:v>
                </c:pt>
                <c:pt idx="623">
                  <c:v>0.24987325842104241</c:v>
                </c:pt>
                <c:pt idx="624">
                  <c:v>9.4951838199996128E-2</c:v>
                </c:pt>
                <c:pt idx="625">
                  <c:v>3.6081698515998524E-2</c:v>
                </c:pt>
                <c:pt idx="626">
                  <c:v>1.3711045436079441E-2</c:v>
                </c:pt>
                <c:pt idx="627">
                  <c:v>69.491537095526709</c:v>
                </c:pt>
                <c:pt idx="628">
                  <c:v>39.750149568127007</c:v>
                </c:pt>
                <c:pt idx="629">
                  <c:v>17.403296583552926</c:v>
                </c:pt>
                <c:pt idx="630">
                  <c:v>6.574871826957839</c:v>
                </c:pt>
                <c:pt idx="631">
                  <c:v>2.3179390593154117</c:v>
                </c:pt>
                <c:pt idx="632">
                  <c:v>0.88081684253985637</c:v>
                </c:pt>
                <c:pt idx="633">
                  <c:v>0.33471040016514542</c:v>
                </c:pt>
                <c:pt idx="634">
                  <c:v>0.12718995206275524</c:v>
                </c:pt>
                <c:pt idx="635">
                  <c:v>4.8332181783847003E-2</c:v>
                </c:pt>
                <c:pt idx="636">
                  <c:v>1.8366229077861864E-2</c:v>
                </c:pt>
                <c:pt idx="637">
                  <c:v>2.0871802032309228</c:v>
                </c:pt>
                <c:pt idx="638">
                  <c:v>27.557850967636149</c:v>
                </c:pt>
                <c:pt idx="639">
                  <c:v>8.6557353897836418</c:v>
                </c:pt>
                <c:pt idx="640">
                  <c:v>40.447782071470797</c:v>
                </c:pt>
                <c:pt idx="641">
                  <c:v>12.050302056388171</c:v>
                </c:pt>
                <c:pt idx="642">
                  <c:v>4.5791147814275046</c:v>
                </c:pt>
                <c:pt idx="643">
                  <c:v>1.7400636169424517</c:v>
                </c:pt>
                <c:pt idx="644">
                  <c:v>0.66122417443813164</c:v>
                </c:pt>
                <c:pt idx="645">
                  <c:v>0.25126518628649003</c:v>
                </c:pt>
                <c:pt idx="646">
                  <c:v>9.5480770788866229E-2</c:v>
                </c:pt>
                <c:pt idx="647">
                  <c:v>3.628269289976916E-2</c:v>
                </c:pt>
                <c:pt idx="648">
                  <c:v>1.8504180634042036</c:v>
                </c:pt>
                <c:pt idx="649">
                  <c:v>7.5052723533475573E-3</c:v>
                </c:pt>
                <c:pt idx="650">
                  <c:v>1.9909039247961338E-3</c:v>
                </c:pt>
                <c:pt idx="651">
                  <c:v>5.5729631324343228E-2</c:v>
                </c:pt>
                <c:pt idx="652">
                  <c:v>2.874865267405617E-4</c:v>
                </c:pt>
                <c:pt idx="653">
                  <c:v>1.0924488016141346E-4</c:v>
                </c:pt>
                <c:pt idx="654">
                  <c:v>4.1513054461337113E-5</c:v>
                </c:pt>
                <c:pt idx="655">
                  <c:v>16.754286767376151</c:v>
                </c:pt>
                <c:pt idx="656">
                  <c:v>4.0193783818930102</c:v>
                </c:pt>
                <c:pt idx="657">
                  <c:v>1.5273637851193442</c:v>
                </c:pt>
                <c:pt idx="658">
                  <c:v>0.58039823834535076</c:v>
                </c:pt>
                <c:pt idx="659">
                  <c:v>0.22055133057123325</c:v>
                </c:pt>
                <c:pt idx="660">
                  <c:v>8.3809505617068625E-2</c:v>
                </c:pt>
                <c:pt idx="661">
                  <c:v>3.1847612134486079E-2</c:v>
                </c:pt>
                <c:pt idx="662">
                  <c:v>14.084495397930723</c:v>
                </c:pt>
                <c:pt idx="663">
                  <c:v>3.3489866943219626</c:v>
                </c:pt>
                <c:pt idx="664">
                  <c:v>1.2726149438423457</c:v>
                </c:pt>
                <c:pt idx="665">
                  <c:v>0.4835936786600914</c:v>
                </c:pt>
                <c:pt idx="666">
                  <c:v>0.18376559789083477</c:v>
                </c:pt>
                <c:pt idx="667">
                  <c:v>1.4576531661187793</c:v>
                </c:pt>
                <c:pt idx="668">
                  <c:v>2.6535752335436539E-2</c:v>
                </c:pt>
                <c:pt idx="669">
                  <c:v>1.0083585887465885E-2</c:v>
                </c:pt>
                <c:pt idx="670">
                  <c:v>3.831762637237036E-3</c:v>
                </c:pt>
                <c:pt idx="671">
                  <c:v>1.4560698021500735E-3</c:v>
                </c:pt>
                <c:pt idx="672">
                  <c:v>5.5330652481702799E-4</c:v>
                </c:pt>
                <c:pt idx="673">
                  <c:v>2.1025647943047069E-4</c:v>
                </c:pt>
                <c:pt idx="674">
                  <c:v>45.466206930206411</c:v>
                </c:pt>
                <c:pt idx="675">
                  <c:v>12.781984504985759</c:v>
                </c:pt>
                <c:pt idx="676">
                  <c:v>4.8571541118945873</c:v>
                </c:pt>
                <c:pt idx="677">
                  <c:v>2.9532351979480378</c:v>
                </c:pt>
                <c:pt idx="678">
                  <c:v>0.70137305375757852</c:v>
                </c:pt>
                <c:pt idx="679">
                  <c:v>0.26652176042787989</c:v>
                </c:pt>
                <c:pt idx="680">
                  <c:v>0.10127826896259433</c:v>
                </c:pt>
                <c:pt idx="681">
                  <c:v>3.848574220578585E-2</c:v>
                </c:pt>
                <c:pt idx="682">
                  <c:v>1.4624582038198625E-2</c:v>
                </c:pt>
                <c:pt idx="683">
                  <c:v>5.5573411745154771E-3</c:v>
                </c:pt>
                <c:pt idx="684">
                  <c:v>2.1117896463158812E-3</c:v>
                </c:pt>
                <c:pt idx="685">
                  <c:v>0.75614028073820894</c:v>
                </c:pt>
                <c:pt idx="686">
                  <c:v>3.0494242492801329E-4</c:v>
                </c:pt>
                <c:pt idx="687">
                  <c:v>2.4382507944492158</c:v>
                </c:pt>
                <c:pt idx="688">
                  <c:v>0.81553016077154206</c:v>
                </c:pt>
                <c:pt idx="689">
                  <c:v>16.086951889443384</c:v>
                </c:pt>
                <c:pt idx="690">
                  <c:v>4.3872869477499261</c:v>
                </c:pt>
                <c:pt idx="691">
                  <c:v>14.639087556208942</c:v>
                </c:pt>
                <c:pt idx="692">
                  <c:v>3.6802072221868483</c:v>
                </c:pt>
                <c:pt idx="693">
                  <c:v>1.3984787444310025</c:v>
                </c:pt>
                <c:pt idx="694">
                  <c:v>0.53142192288378087</c:v>
                </c:pt>
                <c:pt idx="695">
                  <c:v>0.20194033069583678</c:v>
                </c:pt>
                <c:pt idx="696">
                  <c:v>7.673732566441796E-2</c:v>
                </c:pt>
                <c:pt idx="697">
                  <c:v>2.9160183752478828E-2</c:v>
                </c:pt>
                <c:pt idx="698">
                  <c:v>3.0117342027205188E-2</c:v>
                </c:pt>
                <c:pt idx="699">
                  <c:v>5.3396920407592869</c:v>
                </c:pt>
                <c:pt idx="700">
                  <c:v>0.95517050009642268</c:v>
                </c:pt>
                <c:pt idx="701">
                  <c:v>42.869708171576917</c:v>
                </c:pt>
                <c:pt idx="702">
                  <c:v>21.051304599384476</c:v>
                </c:pt>
                <c:pt idx="703">
                  <c:v>6.9216382306729471</c:v>
                </c:pt>
                <c:pt idx="704">
                  <c:v>2.6302225276557198</c:v>
                </c:pt>
                <c:pt idx="705">
                  <c:v>0.99948456050917356</c:v>
                </c:pt>
                <c:pt idx="706">
                  <c:v>0.37980413299348598</c:v>
                </c:pt>
                <c:pt idx="707">
                  <c:v>0.14432557053752471</c:v>
                </c:pt>
                <c:pt idx="708">
                  <c:v>5.4843716804259382E-2</c:v>
                </c:pt>
                <c:pt idx="709">
                  <c:v>2.306279653669939</c:v>
                </c:pt>
                <c:pt idx="710">
                  <c:v>7.919432706535055E-3</c:v>
                </c:pt>
                <c:pt idx="711">
                  <c:v>0.45647961245353486</c:v>
                </c:pt>
                <c:pt idx="712">
                  <c:v>8.7413443666691197</c:v>
                </c:pt>
                <c:pt idx="713">
                  <c:v>2.0083646916140725</c:v>
                </c:pt>
                <c:pt idx="714">
                  <c:v>1.9657276022230792</c:v>
                </c:pt>
                <c:pt idx="715">
                  <c:v>10.389218448566604</c:v>
                </c:pt>
                <c:pt idx="716">
                  <c:v>2.285572374009833</c:v>
                </c:pt>
                <c:pt idx="717">
                  <c:v>0.8685175021237368</c:v>
                </c:pt>
                <c:pt idx="718">
                  <c:v>0.33003665080701994</c:v>
                </c:pt>
                <c:pt idx="719">
                  <c:v>0.12541392730666759</c:v>
                </c:pt>
                <c:pt idx="720">
                  <c:v>4.765729237653369E-2</c:v>
                </c:pt>
                <c:pt idx="721">
                  <c:v>9.3846237427953352E-2</c:v>
                </c:pt>
                <c:pt idx="722">
                  <c:v>6.8817130191714633E-3</c:v>
                </c:pt>
                <c:pt idx="723">
                  <c:v>2.6150509472851564E-3</c:v>
                </c:pt>
                <c:pt idx="724">
                  <c:v>15.666388239540773</c:v>
                </c:pt>
                <c:pt idx="725">
                  <c:v>4.9437434665141078</c:v>
                </c:pt>
                <c:pt idx="726">
                  <c:v>1.5217972593596829</c:v>
                </c:pt>
                <c:pt idx="727">
                  <c:v>2.7095938486274087</c:v>
                </c:pt>
                <c:pt idx="728">
                  <c:v>0.21974752425153818</c:v>
                </c:pt>
                <c:pt idx="729">
                  <c:v>8.3504059215584514E-2</c:v>
                </c:pt>
                <c:pt idx="730">
                  <c:v>3.173154250192211E-2</c:v>
                </c:pt>
                <c:pt idx="731">
                  <c:v>1.2057986150730405E-2</c:v>
                </c:pt>
                <c:pt idx="732">
                  <c:v>4.5820347372775537E-3</c:v>
                </c:pt>
                <c:pt idx="733">
                  <c:v>1.7411732001654701E-3</c:v>
                </c:pt>
                <c:pt idx="734">
                  <c:v>1.2894585429653791</c:v>
                </c:pt>
                <c:pt idx="735">
                  <c:v>2.5142541010389393E-4</c:v>
                </c:pt>
                <c:pt idx="736">
                  <c:v>59.028684118512729</c:v>
                </c:pt>
                <c:pt idx="737">
                  <c:v>17.482349490504298</c:v>
                </c:pt>
                <c:pt idx="738">
                  <c:v>6.6432928063916341</c:v>
                </c:pt>
                <c:pt idx="739">
                  <c:v>2.5244512664288208</c:v>
                </c:pt>
                <c:pt idx="740">
                  <c:v>0.95929148124295183</c:v>
                </c:pt>
                <c:pt idx="741">
                  <c:v>0.36453076287232167</c:v>
                </c:pt>
                <c:pt idx="742">
                  <c:v>0.13852168989148225</c:v>
                </c:pt>
                <c:pt idx="743">
                  <c:v>5.2638242158763261E-2</c:v>
                </c:pt>
                <c:pt idx="744">
                  <c:v>2.0002532020330043E-2</c:v>
                </c:pt>
                <c:pt idx="745">
                  <c:v>3.3455835510472185</c:v>
                </c:pt>
                <c:pt idx="746">
                  <c:v>2.8883656237356577E-3</c:v>
                </c:pt>
                <c:pt idx="747">
                  <c:v>1.0975789370195497E-3</c:v>
                </c:pt>
                <c:pt idx="748">
                  <c:v>0.91591158738332645</c:v>
                </c:pt>
                <c:pt idx="749">
                  <c:v>3.44758383366774</c:v>
                </c:pt>
                <c:pt idx="750">
                  <c:v>0.44590646828150865</c:v>
                </c:pt>
                <c:pt idx="751">
                  <c:v>0.16944445794697327</c:v>
                </c:pt>
                <c:pt idx="752">
                  <c:v>6.4388894019849832E-2</c:v>
                </c:pt>
                <c:pt idx="753">
                  <c:v>2.4467779727542945E-2</c:v>
                </c:pt>
                <c:pt idx="754">
                  <c:v>9.2977562964663175E-3</c:v>
                </c:pt>
                <c:pt idx="755">
                  <c:v>3.533147392657201E-3</c:v>
                </c:pt>
                <c:pt idx="756">
                  <c:v>1.3425960092097364E-3</c:v>
                </c:pt>
                <c:pt idx="757">
                  <c:v>0.93999786001504404</c:v>
                </c:pt>
                <c:pt idx="758">
                  <c:v>1.5005039129603126</c:v>
                </c:pt>
                <c:pt idx="759">
                  <c:v>14.768508595644048</c:v>
                </c:pt>
                <c:pt idx="760">
                  <c:v>10.500668270612604</c:v>
                </c:pt>
                <c:pt idx="761">
                  <c:v>12.611663132304098</c:v>
                </c:pt>
                <c:pt idx="762">
                  <c:v>13.651541838154021</c:v>
                </c:pt>
                <c:pt idx="763">
                  <c:v>13.908166726000907</c:v>
                </c:pt>
                <c:pt idx="764">
                  <c:v>3.9659150870435238</c:v>
                </c:pt>
                <c:pt idx="765">
                  <c:v>1.5070477330765393</c:v>
                </c:pt>
                <c:pt idx="766">
                  <c:v>0.57267813856908489</c:v>
                </c:pt>
                <c:pt idx="767">
                  <c:v>0.21761769265625225</c:v>
                </c:pt>
                <c:pt idx="768">
                  <c:v>0.66747043935286188</c:v>
                </c:pt>
                <c:pt idx="769">
                  <c:v>2.7079544626415109</c:v>
                </c:pt>
                <c:pt idx="770">
                  <c:v>1.1941118031433875E-2</c:v>
                </c:pt>
                <c:pt idx="771">
                  <c:v>4.4256505202563829</c:v>
                </c:pt>
                <c:pt idx="772">
                  <c:v>13.206064546406505</c:v>
                </c:pt>
                <c:pt idx="773">
                  <c:v>4.0777950076919502</c:v>
                </c:pt>
                <c:pt idx="774">
                  <c:v>3.8387432409449946</c:v>
                </c:pt>
                <c:pt idx="775">
                  <c:v>48.375022084443174</c:v>
                </c:pt>
                <c:pt idx="776">
                  <c:v>14.208319912459828</c:v>
                </c:pt>
                <c:pt idx="777">
                  <c:v>5.3991615667347341</c:v>
                </c:pt>
                <c:pt idx="778">
                  <c:v>2.051681395359199</c:v>
                </c:pt>
                <c:pt idx="779">
                  <c:v>0.77963893023649555</c:v>
                </c:pt>
                <c:pt idx="780">
                  <c:v>0.29626279348986828</c:v>
                </c:pt>
                <c:pt idx="781">
                  <c:v>0.11257986152614996</c:v>
                </c:pt>
                <c:pt idx="782">
                  <c:v>3.5093348838870497</c:v>
                </c:pt>
                <c:pt idx="783">
                  <c:v>0.13973598104282059</c:v>
                </c:pt>
                <c:pt idx="784">
                  <c:v>5.3099672796271813E-2</c:v>
                </c:pt>
                <c:pt idx="785">
                  <c:v>2.0177875662583288E-2</c:v>
                </c:pt>
                <c:pt idx="786">
                  <c:v>7.6675927517816517E-3</c:v>
                </c:pt>
                <c:pt idx="787">
                  <c:v>4.4055260176736599</c:v>
                </c:pt>
                <c:pt idx="788">
                  <c:v>2.9428331463705457</c:v>
                </c:pt>
                <c:pt idx="789">
                  <c:v>0.10161589322462135</c:v>
                </c:pt>
                <c:pt idx="790">
                  <c:v>3.8614039425356121E-2</c:v>
                </c:pt>
                <c:pt idx="791">
                  <c:v>1.4673334981635323E-2</c:v>
                </c:pt>
                <c:pt idx="792">
                  <c:v>5.5758672930214231E-3</c:v>
                </c:pt>
                <c:pt idx="793">
                  <c:v>2.1188295713481407E-3</c:v>
                </c:pt>
                <c:pt idx="794">
                  <c:v>16.870062063259628</c:v>
                </c:pt>
                <c:pt idx="795">
                  <c:v>4.0538669210221299</c:v>
                </c:pt>
                <c:pt idx="796">
                  <c:v>43.939593263160447</c:v>
                </c:pt>
                <c:pt idx="797">
                  <c:v>12.853390874101176</c:v>
                </c:pt>
                <c:pt idx="798">
                  <c:v>4.8842885321584468</c:v>
                </c:pt>
                <c:pt idx="799">
                  <c:v>14.658464444979074</c:v>
                </c:pt>
                <c:pt idx="800">
                  <c:v>4.0407356414256403</c:v>
                </c:pt>
                <c:pt idx="801">
                  <c:v>1.3522115762019682</c:v>
                </c:pt>
                <c:pt idx="802">
                  <c:v>0.51384039895674805</c:v>
                </c:pt>
                <c:pt idx="803">
                  <c:v>0.19525935160356422</c:v>
                </c:pt>
                <c:pt idx="804">
                  <c:v>7.4198553609354415E-2</c:v>
                </c:pt>
                <c:pt idx="805">
                  <c:v>2.8195450371554676E-2</c:v>
                </c:pt>
                <c:pt idx="806">
                  <c:v>14.63885644468931</c:v>
                </c:pt>
                <c:pt idx="807">
                  <c:v>10.75740366182948</c:v>
                </c:pt>
                <c:pt idx="808">
                  <c:v>3.062671115868274</c:v>
                </c:pt>
                <c:pt idx="809">
                  <c:v>1.2322842118329569</c:v>
                </c:pt>
                <c:pt idx="810">
                  <c:v>0.44224970913137873</c:v>
                </c:pt>
                <c:pt idx="811">
                  <c:v>0.16805488946992392</c:v>
                </c:pt>
                <c:pt idx="812">
                  <c:v>6.386085799857108E-2</c:v>
                </c:pt>
                <c:pt idx="813">
                  <c:v>2.4267126039457011E-2</c:v>
                </c:pt>
                <c:pt idx="814">
                  <c:v>9.2215078949936646E-3</c:v>
                </c:pt>
                <c:pt idx="815">
                  <c:v>3.5041730000975918E-3</c:v>
                </c:pt>
                <c:pt idx="816">
                  <c:v>1.3315857400370849E-3</c:v>
                </c:pt>
                <c:pt idx="817">
                  <c:v>5.0600258121409223E-4</c:v>
                </c:pt>
                <c:pt idx="818">
                  <c:v>1.9228098086135508E-4</c:v>
                </c:pt>
                <c:pt idx="819">
                  <c:v>7.8287161247619803</c:v>
                </c:pt>
                <c:pt idx="820">
                  <c:v>1.5847440894415767</c:v>
                </c:pt>
                <c:pt idx="821">
                  <c:v>9.8003498574986221</c:v>
                </c:pt>
                <c:pt idx="822">
                  <c:v>2.3168674042462154</c:v>
                </c:pt>
                <c:pt idx="823">
                  <c:v>21.993885296164951</c:v>
                </c:pt>
                <c:pt idx="824">
                  <c:v>5.9164893976231152</c:v>
                </c:pt>
                <c:pt idx="825">
                  <c:v>2.2482659710967838</c:v>
                </c:pt>
                <c:pt idx="826">
                  <c:v>0.85434106901677764</c:v>
                </c:pt>
                <c:pt idx="827">
                  <c:v>0.32464960622637556</c:v>
                </c:pt>
                <c:pt idx="828">
                  <c:v>0.12336685036602271</c:v>
                </c:pt>
                <c:pt idx="829">
                  <c:v>4.6879403139088623E-2</c:v>
                </c:pt>
                <c:pt idx="830">
                  <c:v>9.8012980038069948</c:v>
                </c:pt>
                <c:pt idx="831">
                  <c:v>1.7841923152391488</c:v>
                </c:pt>
                <c:pt idx="832">
                  <c:v>7.0146746608907282</c:v>
                </c:pt>
                <c:pt idx="833">
                  <c:v>1.4026456688108015</c:v>
                </c:pt>
                <c:pt idx="834">
                  <c:v>6.6281020564548783</c:v>
                </c:pt>
                <c:pt idx="835">
                  <c:v>1.232928490381543</c:v>
                </c:pt>
                <c:pt idx="836">
                  <c:v>0.46851282634498637</c:v>
                </c:pt>
                <c:pt idx="837">
                  <c:v>0.17803487401109483</c:v>
                </c:pt>
                <c:pt idx="838">
                  <c:v>6.7653252124216023E-2</c:v>
                </c:pt>
                <c:pt idx="839">
                  <c:v>2.5708235807202089E-2</c:v>
                </c:pt>
                <c:pt idx="840">
                  <c:v>9.7691296067367959E-3</c:v>
                </c:pt>
                <c:pt idx="841">
                  <c:v>3.7122692505599819E-3</c:v>
                </c:pt>
                <c:pt idx="842">
                  <c:v>1.410662315212793E-3</c:v>
                </c:pt>
                <c:pt idx="843">
                  <c:v>0.43388768427473046</c:v>
                </c:pt>
                <c:pt idx="844">
                  <c:v>2.0369963831672733E-4</c:v>
                </c:pt>
                <c:pt idx="845">
                  <c:v>7.7405862560356387E-5</c:v>
                </c:pt>
                <c:pt idx="846">
                  <c:v>2.9414227772935421E-5</c:v>
                </c:pt>
                <c:pt idx="847">
                  <c:v>1.117740655371546E-5</c:v>
                </c:pt>
                <c:pt idx="848">
                  <c:v>3.6668642463138381</c:v>
                </c:pt>
                <c:pt idx="849">
                  <c:v>1.6140175063565127E-6</c:v>
                </c:pt>
                <c:pt idx="850">
                  <c:v>6.1332665241547477E-7</c:v>
                </c:pt>
                <c:pt idx="851">
                  <c:v>1.192804177897239E-3</c:v>
                </c:pt>
                <c:pt idx="852">
                  <c:v>8.8564368608794564E-8</c:v>
                </c:pt>
                <c:pt idx="853">
                  <c:v>3.3654460071341938E-8</c:v>
                </c:pt>
                <c:pt idx="854">
                  <c:v>56.889685514874309</c:v>
                </c:pt>
                <c:pt idx="855">
                  <c:v>25.388303212116561</c:v>
                </c:pt>
                <c:pt idx="856">
                  <c:v>8.9214264433022628</c:v>
                </c:pt>
                <c:pt idx="857">
                  <c:v>3.1710388658717457</c:v>
                </c:pt>
                <c:pt idx="858">
                  <c:v>1.2049947690312635</c:v>
                </c:pt>
                <c:pt idx="859">
                  <c:v>0.45789801223188009</c:v>
                </c:pt>
                <c:pt idx="860">
                  <c:v>0.17400124464811445</c:v>
                </c:pt>
                <c:pt idx="861">
                  <c:v>6.6120472966283483E-2</c:v>
                </c:pt>
                <c:pt idx="862">
                  <c:v>2.5125779727187721E-2</c:v>
                </c:pt>
                <c:pt idx="863">
                  <c:v>9.5477962963313335E-3</c:v>
                </c:pt>
                <c:pt idx="864">
                  <c:v>3.6281625926059069E-3</c:v>
                </c:pt>
                <c:pt idx="865">
                  <c:v>6.6295873749535073</c:v>
                </c:pt>
                <c:pt idx="866">
                  <c:v>0.79328358962907453</c:v>
                </c:pt>
                <c:pt idx="867">
                  <c:v>1.1334884634297704</c:v>
                </c:pt>
                <c:pt idx="868">
                  <c:v>59.467503060006379</c:v>
                </c:pt>
                <c:pt idx="869">
                  <c:v>22.230359113674051</c:v>
                </c:pt>
                <c:pt idx="870">
                  <c:v>20.270755985209885</c:v>
                </c:pt>
                <c:pt idx="871">
                  <c:v>6.3227973980059797</c:v>
                </c:pt>
                <c:pt idx="872">
                  <c:v>2.402663011242272</c:v>
                </c:pt>
                <c:pt idx="873">
                  <c:v>0.91301194427206356</c:v>
                </c:pt>
                <c:pt idx="874">
                  <c:v>0.34694453882338411</c:v>
                </c:pt>
                <c:pt idx="875">
                  <c:v>0.13183892475288597</c:v>
                </c:pt>
                <c:pt idx="876">
                  <c:v>5.009879140609666E-2</c:v>
                </c:pt>
                <c:pt idx="877">
                  <c:v>1.9037540734316735E-2</c:v>
                </c:pt>
                <c:pt idx="878">
                  <c:v>7.2342654790403579E-3</c:v>
                </c:pt>
                <c:pt idx="879">
                  <c:v>5.9096931292249266</c:v>
                </c:pt>
                <c:pt idx="880">
                  <c:v>21.554116011548711</c:v>
                </c:pt>
                <c:pt idx="881">
                  <c:v>14.616757156417007</c:v>
                </c:pt>
                <c:pt idx="882">
                  <c:v>4.4514520624494596</c:v>
                </c:pt>
                <c:pt idx="883">
                  <c:v>1.6915517837307945</c:v>
                </c:pt>
                <c:pt idx="884">
                  <c:v>0.64278967781770191</c:v>
                </c:pt>
                <c:pt idx="885">
                  <c:v>0.24426007757072679</c:v>
                </c:pt>
                <c:pt idx="886">
                  <c:v>9.2818829476876169E-2</c:v>
                </c:pt>
                <c:pt idx="887">
                  <c:v>3.5271155201212948E-2</c:v>
                </c:pt>
                <c:pt idx="888">
                  <c:v>1.340303897646092E-2</c:v>
                </c:pt>
                <c:pt idx="889">
                  <c:v>3.6245509663871061</c:v>
                </c:pt>
                <c:pt idx="890">
                  <c:v>6.5150045853099421</c:v>
                </c:pt>
                <c:pt idx="891">
                  <c:v>21.626870778451583</c:v>
                </c:pt>
                <c:pt idx="892">
                  <c:v>6.2427947843738369</c:v>
                </c:pt>
                <c:pt idx="893">
                  <c:v>2.3722620180620577</c:v>
                </c:pt>
                <c:pt idx="894">
                  <c:v>0.90145956686358208</c:v>
                </c:pt>
                <c:pt idx="895">
                  <c:v>0.34255463540816122</c:v>
                </c:pt>
                <c:pt idx="896">
                  <c:v>2.4094913809803478</c:v>
                </c:pt>
                <c:pt idx="897">
                  <c:v>4.9464889352938482E-2</c:v>
                </c:pt>
                <c:pt idx="898">
                  <c:v>1.879665795411662E-2</c:v>
                </c:pt>
                <c:pt idx="899">
                  <c:v>7.1427300225643166E-3</c:v>
                </c:pt>
                <c:pt idx="900">
                  <c:v>2.7142374085744403E-3</c:v>
                </c:pt>
                <c:pt idx="901">
                  <c:v>1.5971569330925659</c:v>
                </c:pt>
                <c:pt idx="902">
                  <c:v>13.137635457838444</c:v>
                </c:pt>
                <c:pt idx="903">
                  <c:v>3.0451086050132492</c:v>
                </c:pt>
                <c:pt idx="904">
                  <c:v>1.1571412699050347</c:v>
                </c:pt>
                <c:pt idx="905">
                  <c:v>0.43971368256391324</c:v>
                </c:pt>
                <c:pt idx="906">
                  <c:v>0.16709119937428701</c:v>
                </c:pt>
                <c:pt idx="907">
                  <c:v>6.3494655762229069E-2</c:v>
                </c:pt>
                <c:pt idx="908">
                  <c:v>2.877807782711324</c:v>
                </c:pt>
                <c:pt idx="909">
                  <c:v>9.1686282920658765E-3</c:v>
                </c:pt>
                <c:pt idx="910">
                  <c:v>3.4840787509850335E-3</c:v>
                </c:pt>
                <c:pt idx="911">
                  <c:v>1.3239499253743126E-3</c:v>
                </c:pt>
                <c:pt idx="912">
                  <c:v>5.031009716422387E-4</c:v>
                </c:pt>
                <c:pt idx="913">
                  <c:v>1.9117836922405077E-4</c:v>
                </c:pt>
                <c:pt idx="914">
                  <c:v>5.3522215209100938</c:v>
                </c:pt>
                <c:pt idx="915">
                  <c:v>11.964265227531813</c:v>
                </c:pt>
                <c:pt idx="916">
                  <c:v>3.1410110464745054</c:v>
                </c:pt>
                <c:pt idx="917">
                  <c:v>2.10240376349264</c:v>
                </c:pt>
                <c:pt idx="918">
                  <c:v>2.09277436589805</c:v>
                </c:pt>
                <c:pt idx="919">
                  <c:v>0.17235355814214909</c:v>
                </c:pt>
                <c:pt idx="920">
                  <c:v>6.5494352094016661E-2</c:v>
                </c:pt>
                <c:pt idx="921">
                  <c:v>2.4887853795726327E-2</c:v>
                </c:pt>
                <c:pt idx="922">
                  <c:v>9.4573844423760031E-3</c:v>
                </c:pt>
                <c:pt idx="923">
                  <c:v>3.5938060881028815E-3</c:v>
                </c:pt>
                <c:pt idx="924">
                  <c:v>1.3656463134790948E-3</c:v>
                </c:pt>
                <c:pt idx="925">
                  <c:v>5.1894559912205604E-4</c:v>
                </c:pt>
                <c:pt idx="926">
                  <c:v>0.93966764321879592</c:v>
                </c:pt>
                <c:pt idx="927">
                  <c:v>1.313158091501718</c:v>
                </c:pt>
                <c:pt idx="928">
                  <c:v>6.9219228412003346</c:v>
                </c:pt>
                <c:pt idx="929">
                  <c:v>1.5393341345425335</c:v>
                </c:pt>
                <c:pt idx="930">
                  <c:v>0.58494697112616267</c:v>
                </c:pt>
                <c:pt idx="931">
                  <c:v>0.22227984902794182</c:v>
                </c:pt>
                <c:pt idx="932">
                  <c:v>1.643738031758667</c:v>
                </c:pt>
                <c:pt idx="933">
                  <c:v>3.2097210199634803E-2</c:v>
                </c:pt>
                <c:pt idx="934">
                  <c:v>1.2196939875861228E-2</c:v>
                </c:pt>
                <c:pt idx="935">
                  <c:v>4.6348371528272666E-3</c:v>
                </c:pt>
                <c:pt idx="936">
                  <c:v>1.7612381180743615E-3</c:v>
                </c:pt>
                <c:pt idx="937">
                  <c:v>6.6927048486825744E-4</c:v>
                </c:pt>
                <c:pt idx="938">
                  <c:v>2.5432278424993785E-4</c:v>
                </c:pt>
                <c:pt idx="939">
                  <c:v>41.479168499975692</c:v>
                </c:pt>
                <c:pt idx="940">
                  <c:v>23.651025586954873</c:v>
                </c:pt>
                <c:pt idx="941">
                  <c:v>16.780010110981301</c:v>
                </c:pt>
                <c:pt idx="942">
                  <c:v>14.267047036780934</c:v>
                </c:pt>
                <c:pt idx="943">
                  <c:v>4.0143843958970216</c:v>
                </c:pt>
                <c:pt idx="944">
                  <c:v>1.525466070440868</c:v>
                </c:pt>
                <c:pt idx="945">
                  <c:v>0.57967710676752993</c:v>
                </c:pt>
                <c:pt idx="946">
                  <c:v>0.22027730057166139</c:v>
                </c:pt>
                <c:pt idx="947">
                  <c:v>1.4627362311543592</c:v>
                </c:pt>
                <c:pt idx="948">
                  <c:v>3.1808042202547911E-2</c:v>
                </c:pt>
                <c:pt idx="949">
                  <c:v>3.708050841096461</c:v>
                </c:pt>
                <c:pt idx="950">
                  <c:v>69.189054844822635</c:v>
                </c:pt>
                <c:pt idx="951">
                  <c:v>55.438059637078759</c:v>
                </c:pt>
                <c:pt idx="952">
                  <c:v>17.826235848602419</c:v>
                </c:pt>
                <c:pt idx="953">
                  <c:v>6.7739696224689183</c:v>
                </c:pt>
                <c:pt idx="954">
                  <c:v>2.5741084565381889</c:v>
                </c:pt>
                <c:pt idx="955">
                  <c:v>3.8304145556300453</c:v>
                </c:pt>
                <c:pt idx="956">
                  <c:v>7.5636656873027146</c:v>
                </c:pt>
                <c:pt idx="957">
                  <c:v>1.9343345297850782</c:v>
                </c:pt>
                <c:pt idx="958">
                  <c:v>0.55892785495286279</c:v>
                </c:pt>
                <c:pt idx="959">
                  <c:v>0.21239258488208787</c:v>
                </c:pt>
                <c:pt idx="960">
                  <c:v>8.0709182255193385E-2</c:v>
                </c:pt>
                <c:pt idx="961">
                  <c:v>1.9842931707532556</c:v>
                </c:pt>
                <c:pt idx="962">
                  <c:v>1.1654405917649926E-2</c:v>
                </c:pt>
                <c:pt idx="963">
                  <c:v>4.4286742487069713E-3</c:v>
                </c:pt>
                <c:pt idx="964">
                  <c:v>1.6828962145086495E-3</c:v>
                </c:pt>
                <c:pt idx="965">
                  <c:v>6.3950056151328681E-4</c:v>
                </c:pt>
                <c:pt idx="966">
                  <c:v>2.4301021337504901E-4</c:v>
                </c:pt>
                <c:pt idx="967">
                  <c:v>9.2343881082518637E-5</c:v>
                </c:pt>
                <c:pt idx="968">
                  <c:v>1.6273965988095187</c:v>
                </c:pt>
                <c:pt idx="969">
                  <c:v>1.3334456428315688E-5</c:v>
                </c:pt>
                <c:pt idx="970">
                  <c:v>5.0670934427599621E-6</c:v>
                </c:pt>
                <c:pt idx="971">
                  <c:v>1.9254955082487857E-6</c:v>
                </c:pt>
                <c:pt idx="972">
                  <c:v>7.316882931345387E-7</c:v>
                </c:pt>
                <c:pt idx="973">
                  <c:v>2.7804155139112464E-7</c:v>
                </c:pt>
                <c:pt idx="974">
                  <c:v>37.929957259975886</c:v>
                </c:pt>
                <c:pt idx="975">
                  <c:v>10.99049398434749</c:v>
                </c:pt>
                <c:pt idx="976">
                  <c:v>6.3666986418340752</c:v>
                </c:pt>
                <c:pt idx="977">
                  <c:v>1.9680728829563208</c:v>
                </c:pt>
                <c:pt idx="978">
                  <c:v>0.74786769552340193</c:v>
                </c:pt>
                <c:pt idx="979">
                  <c:v>1.8634268461579615</c:v>
                </c:pt>
                <c:pt idx="980">
                  <c:v>1.6407629231758636</c:v>
                </c:pt>
                <c:pt idx="981">
                  <c:v>4.1036996188760118E-2</c:v>
                </c:pt>
                <c:pt idx="982">
                  <c:v>1.5594058551728846E-2</c:v>
                </c:pt>
                <c:pt idx="983">
                  <c:v>5.9257422496569612E-3</c:v>
                </c:pt>
                <c:pt idx="984">
                  <c:v>2.2517820548696448E-3</c:v>
                </c:pt>
                <c:pt idx="985">
                  <c:v>8.5567718085046525E-4</c:v>
                </c:pt>
                <c:pt idx="986">
                  <c:v>15.647371461949135</c:v>
                </c:pt>
                <c:pt idx="987">
                  <c:v>27.537706976037104</c:v>
                </c:pt>
                <c:pt idx="988">
                  <c:v>11.069507613168007</c:v>
                </c:pt>
                <c:pt idx="989">
                  <c:v>3.6385289466544224</c:v>
                </c:pt>
                <c:pt idx="990">
                  <c:v>1.3826409997286804</c:v>
                </c:pt>
                <c:pt idx="991">
                  <c:v>0.52540357989689868</c:v>
                </c:pt>
                <c:pt idx="992">
                  <c:v>0.19965336036082146</c:v>
                </c:pt>
                <c:pt idx="993">
                  <c:v>7.586827693711215E-2</c:v>
                </c:pt>
                <c:pt idx="994">
                  <c:v>2.8829945236102623E-2</c:v>
                </c:pt>
                <c:pt idx="995">
                  <c:v>1.0955379189718999E-2</c:v>
                </c:pt>
                <c:pt idx="996">
                  <c:v>4.1630440920932188E-3</c:v>
                </c:pt>
                <c:pt idx="997">
                  <c:v>1.5819567549954234E-3</c:v>
                </c:pt>
                <c:pt idx="998">
                  <c:v>1.6518226907619145</c:v>
                </c:pt>
                <c:pt idx="999">
                  <c:v>2.8288876008997503</c:v>
                </c:pt>
                <c:pt idx="1000">
                  <c:v>0.16725521589472367</c:v>
                </c:pt>
                <c:pt idx="1001">
                  <c:v>6.3556982039995005E-2</c:v>
                </c:pt>
                <c:pt idx="1002">
                  <c:v>2.4151653175198105E-2</c:v>
                </c:pt>
                <c:pt idx="1003">
                  <c:v>9.1776282065752796E-3</c:v>
                </c:pt>
                <c:pt idx="1004">
                  <c:v>3.487498718498606E-3</c:v>
                </c:pt>
                <c:pt idx="1005">
                  <c:v>1.3252495130294702E-3</c:v>
                </c:pt>
                <c:pt idx="1006">
                  <c:v>5.0359481495119876E-4</c:v>
                </c:pt>
                <c:pt idx="1007">
                  <c:v>1.9136602968145553E-4</c:v>
                </c:pt>
                <c:pt idx="1008">
                  <c:v>7.2719091278953098E-5</c:v>
                </c:pt>
                <c:pt idx="1009">
                  <c:v>3.6974922974931177</c:v>
                </c:pt>
                <c:pt idx="1010">
                  <c:v>13.567680769964619</c:v>
                </c:pt>
                <c:pt idx="1011">
                  <c:v>3.273343254564189</c:v>
                </c:pt>
                <c:pt idx="1012">
                  <c:v>24.070119968733227</c:v>
                </c:pt>
                <c:pt idx="1013">
                  <c:v>6.6890066563033566</c:v>
                </c:pt>
                <c:pt idx="1014">
                  <c:v>2.5418225293952759</c:v>
                </c:pt>
                <c:pt idx="1015">
                  <c:v>0.96589256117020472</c:v>
                </c:pt>
                <c:pt idx="1016">
                  <c:v>0.36703917324467777</c:v>
                </c:pt>
                <c:pt idx="1017">
                  <c:v>0.13947488583297757</c:v>
                </c:pt>
                <c:pt idx="1018">
                  <c:v>5.3000456616531466E-2</c:v>
                </c:pt>
                <c:pt idx="1019">
                  <c:v>2.0140173514281955E-2</c:v>
                </c:pt>
                <c:pt idx="1020">
                  <c:v>7.6532659354271431E-3</c:v>
                </c:pt>
                <c:pt idx="1021">
                  <c:v>2.9082410554623142E-3</c:v>
                </c:pt>
                <c:pt idx="1022">
                  <c:v>17.490963986427964</c:v>
                </c:pt>
                <c:pt idx="1023">
                  <c:v>9.3203572239769592</c:v>
                </c:pt>
                <c:pt idx="1024">
                  <c:v>2.6767895529738848</c:v>
                </c:pt>
                <c:pt idx="1025">
                  <c:v>1.017180030130076</c:v>
                </c:pt>
                <c:pt idx="1026">
                  <c:v>0.38652841144942895</c:v>
                </c:pt>
                <c:pt idx="1027">
                  <c:v>1.8094746288003696</c:v>
                </c:pt>
                <c:pt idx="1028">
                  <c:v>5.5814702613297532E-2</c:v>
                </c:pt>
                <c:pt idx="1029">
                  <c:v>2.1209586993053059E-2</c:v>
                </c:pt>
                <c:pt idx="1030">
                  <c:v>8.0596430573601618E-3</c:v>
                </c:pt>
                <c:pt idx="1031">
                  <c:v>3.0626643617968625E-3</c:v>
                </c:pt>
                <c:pt idx="1032">
                  <c:v>1.1638124574828077E-3</c:v>
                </c:pt>
                <c:pt idx="1033">
                  <c:v>4.4224873384346685E-4</c:v>
                </c:pt>
                <c:pt idx="1034">
                  <c:v>1.680545188605174E-4</c:v>
                </c:pt>
                <c:pt idx="1035">
                  <c:v>6.3860717166996608E-5</c:v>
                </c:pt>
                <c:pt idx="1036">
                  <c:v>4.5607450808536276</c:v>
                </c:pt>
                <c:pt idx="1037">
                  <c:v>1.6233811465265067</c:v>
                </c:pt>
                <c:pt idx="1038">
                  <c:v>0.26698417992259021</c:v>
                </c:pt>
                <c:pt idx="1039">
                  <c:v>0.10145398837058425</c:v>
                </c:pt>
                <c:pt idx="1040">
                  <c:v>3.8552515580822025E-2</c:v>
                </c:pt>
                <c:pt idx="1041">
                  <c:v>1.4649955920712367E-2</c:v>
                </c:pt>
                <c:pt idx="1042">
                  <c:v>5.5669832498706998E-3</c:v>
                </c:pt>
                <c:pt idx="1043">
                  <c:v>2.115453634950866E-3</c:v>
                </c:pt>
                <c:pt idx="1044">
                  <c:v>8.0387238128132906E-4</c:v>
                </c:pt>
                <c:pt idx="1045">
                  <c:v>3.054715048869051E-4</c:v>
                </c:pt>
                <c:pt idx="1046">
                  <c:v>0.57723300747017736</c:v>
                </c:pt>
                <c:pt idx="1047">
                  <c:v>2.9763069657333867</c:v>
                </c:pt>
                <c:pt idx="1048">
                  <c:v>0.20774171595303992</c:v>
                </c:pt>
                <c:pt idx="1049">
                  <c:v>7.8941852062155163E-2</c:v>
                </c:pt>
                <c:pt idx="1050">
                  <c:v>2.9997903783618957E-2</c:v>
                </c:pt>
                <c:pt idx="1051">
                  <c:v>1.6639247298750202</c:v>
                </c:pt>
                <c:pt idx="1052">
                  <c:v>4.3316973063545769E-3</c:v>
                </c:pt>
                <c:pt idx="1053">
                  <c:v>1.6460449764147396E-3</c:v>
                </c:pt>
                <c:pt idx="1054">
                  <c:v>6.2549709103760099E-4</c:v>
                </c:pt>
                <c:pt idx="1055">
                  <c:v>2.3768889459428841E-4</c:v>
                </c:pt>
                <c:pt idx="1056">
                  <c:v>0.50008511925565857</c:v>
                </c:pt>
                <c:pt idx="1057">
                  <c:v>3.4322276379415252E-5</c:v>
                </c:pt>
                <c:pt idx="1058">
                  <c:v>1.9914005360326883</c:v>
                </c:pt>
                <c:pt idx="1059">
                  <c:v>4.9561367091875644E-6</c:v>
                </c:pt>
                <c:pt idx="1060">
                  <c:v>1.643619938729604</c:v>
                </c:pt>
                <c:pt idx="1061">
                  <c:v>7.1566614080668419E-7</c:v>
                </c:pt>
                <c:pt idx="1062">
                  <c:v>2.7195313350654003E-7</c:v>
                </c:pt>
                <c:pt idx="1063">
                  <c:v>4.9299691721829451</c:v>
                </c:pt>
                <c:pt idx="1064">
                  <c:v>0.6680019356538448</c:v>
                </c:pt>
                <c:pt idx="1065">
                  <c:v>0.25384073554846109</c:v>
                </c:pt>
                <c:pt idx="1066">
                  <c:v>9.64594795084152E-2</c:v>
                </c:pt>
                <c:pt idx="1067">
                  <c:v>3.6654602213197773E-2</c:v>
                </c:pt>
                <c:pt idx="1068">
                  <c:v>1.3928748841015156E-2</c:v>
                </c:pt>
                <c:pt idx="1069">
                  <c:v>5.2929245595857597E-3</c:v>
                </c:pt>
                <c:pt idx="1070">
                  <c:v>4.5317981097817723</c:v>
                </c:pt>
                <c:pt idx="1071">
                  <c:v>0.54563340872442079</c:v>
                </c:pt>
                <c:pt idx="1072">
                  <c:v>0.15737357110124545</c:v>
                </c:pt>
                <c:pt idx="1073">
                  <c:v>5.9801957018473281E-2</c:v>
                </c:pt>
                <c:pt idx="1074">
                  <c:v>2.2724743667019844E-2</c:v>
                </c:pt>
                <c:pt idx="1075">
                  <c:v>4.3130327517350313</c:v>
                </c:pt>
                <c:pt idx="1076">
                  <c:v>0.37318244366112174</c:v>
                </c:pt>
                <c:pt idx="1077">
                  <c:v>1.6824181813371133</c:v>
                </c:pt>
                <c:pt idx="1078">
                  <c:v>5.388754486466598E-2</c:v>
                </c:pt>
                <c:pt idx="1079">
                  <c:v>2.0477267048573077E-2</c:v>
                </c:pt>
                <c:pt idx="1080">
                  <c:v>7.7813614784577679E-3</c:v>
                </c:pt>
                <c:pt idx="1081">
                  <c:v>2.9569173618139515E-3</c:v>
                </c:pt>
                <c:pt idx="1082">
                  <c:v>5.5676950434601959</c:v>
                </c:pt>
                <c:pt idx="1083">
                  <c:v>4.2296159082298193</c:v>
                </c:pt>
                <c:pt idx="1084">
                  <c:v>1.9133266875360917</c:v>
                </c:pt>
                <c:pt idx="1085">
                  <c:v>18.258021787356874</c:v>
                </c:pt>
                <c:pt idx="1086">
                  <c:v>5.1008512858364288</c:v>
                </c:pt>
                <c:pt idx="1087">
                  <c:v>1.9383234886178431</c:v>
                </c:pt>
                <c:pt idx="1088">
                  <c:v>0.73656292567478054</c:v>
                </c:pt>
                <c:pt idx="1089">
                  <c:v>0.27989391175641654</c:v>
                </c:pt>
                <c:pt idx="1090">
                  <c:v>0.10635968646743831</c:v>
                </c:pt>
                <c:pt idx="1091">
                  <c:v>4.0416680857626563E-2</c:v>
                </c:pt>
                <c:pt idx="1092">
                  <c:v>1.5358338725898091E-2</c:v>
                </c:pt>
                <c:pt idx="1093">
                  <c:v>52.3650306067305</c:v>
                </c:pt>
                <c:pt idx="1094">
                  <c:v>32.078890320569457</c:v>
                </c:pt>
                <c:pt idx="1095">
                  <c:v>49.127407573082841</c:v>
                </c:pt>
                <c:pt idx="1096">
                  <c:v>16.055685488354033</c:v>
                </c:pt>
                <c:pt idx="1097">
                  <c:v>14.248529221083157</c:v>
                </c:pt>
                <c:pt idx="1098">
                  <c:v>10.156663746985426</c:v>
                </c:pt>
                <c:pt idx="1099">
                  <c:v>2.8396970840683036</c:v>
                </c:pt>
                <c:pt idx="1100">
                  <c:v>1.0790848919459555</c:v>
                </c:pt>
                <c:pt idx="1101">
                  <c:v>0.41005225893946307</c:v>
                </c:pt>
                <c:pt idx="1102">
                  <c:v>0.15581985839699597</c:v>
                </c:pt>
                <c:pt idx="1103">
                  <c:v>5.9211546190858465E-2</c:v>
                </c:pt>
                <c:pt idx="1104">
                  <c:v>2.2500387552526219E-2</c:v>
                </c:pt>
                <c:pt idx="1105">
                  <c:v>2.8601328512646877</c:v>
                </c:pt>
                <c:pt idx="1106">
                  <c:v>3.9792755558204957</c:v>
                </c:pt>
                <c:pt idx="1107">
                  <c:v>0.56325884813907012</c:v>
                </c:pt>
                <c:pt idx="1108">
                  <c:v>0.21403836229284662</c:v>
                </c:pt>
                <c:pt idx="1109">
                  <c:v>5.7384081487212653</c:v>
                </c:pt>
                <c:pt idx="1110">
                  <c:v>1.0717528097304085</c:v>
                </c:pt>
                <c:pt idx="1111">
                  <c:v>6.1069952154275846</c:v>
                </c:pt>
                <c:pt idx="1112">
                  <c:v>10.234132136424774</c:v>
                </c:pt>
                <c:pt idx="1113">
                  <c:v>2.4955479054797749</c:v>
                </c:pt>
                <c:pt idx="1114">
                  <c:v>0.94830820408231453</c:v>
                </c:pt>
                <c:pt idx="1115">
                  <c:v>0.36035711755127958</c:v>
                </c:pt>
                <c:pt idx="1116">
                  <c:v>0.13693570466948624</c:v>
                </c:pt>
                <c:pt idx="1117">
                  <c:v>2.5491342995486437</c:v>
                </c:pt>
                <c:pt idx="1118">
                  <c:v>1.9773515754273812E-2</c:v>
                </c:pt>
                <c:pt idx="1119">
                  <c:v>21.105088566467479</c:v>
                </c:pt>
                <c:pt idx="1120">
                  <c:v>6.8880695688548297</c:v>
                </c:pt>
                <c:pt idx="1121">
                  <c:v>2.266561831367766</c:v>
                </c:pt>
                <c:pt idx="1122">
                  <c:v>0.86129349591975124</c:v>
                </c:pt>
                <c:pt idx="1123">
                  <c:v>0.32729152844950543</c:v>
                </c:pt>
                <c:pt idx="1124">
                  <c:v>0.12437078081081206</c:v>
                </c:pt>
                <c:pt idx="1125">
                  <c:v>4.7260896708108582E-2</c:v>
                </c:pt>
                <c:pt idx="1126">
                  <c:v>1.7959140749081257E-2</c:v>
                </c:pt>
                <c:pt idx="1127">
                  <c:v>6.8244734846508795E-3</c:v>
                </c:pt>
                <c:pt idx="1128">
                  <c:v>2.5932999241673341E-3</c:v>
                </c:pt>
                <c:pt idx="1129">
                  <c:v>9.8545397118358674E-4</c:v>
                </c:pt>
                <c:pt idx="1130">
                  <c:v>13.007382126521728</c:v>
                </c:pt>
                <c:pt idx="1131">
                  <c:v>2.7987282906549544</c:v>
                </c:pt>
                <c:pt idx="1132">
                  <c:v>9.201771355031644</c:v>
                </c:pt>
                <c:pt idx="1133">
                  <c:v>2.3783608067543787</c:v>
                </c:pt>
                <c:pt idx="1134">
                  <c:v>0.90377710656666388</c:v>
                </c:pt>
                <c:pt idx="1135">
                  <c:v>0.34343530049533227</c:v>
                </c:pt>
                <c:pt idx="1136">
                  <c:v>0.13050541418822625</c:v>
                </c:pt>
                <c:pt idx="1137">
                  <c:v>4.959205739152598E-2</c:v>
                </c:pt>
                <c:pt idx="1138">
                  <c:v>1.8844981808779873E-2</c:v>
                </c:pt>
                <c:pt idx="1139">
                  <c:v>7.1610930873363529E-3</c:v>
                </c:pt>
                <c:pt idx="1140">
                  <c:v>2.7212153731878143E-3</c:v>
                </c:pt>
                <c:pt idx="1141">
                  <c:v>1.0340618418113693E-3</c:v>
                </c:pt>
                <c:pt idx="1142">
                  <c:v>3.9294349988832044E-4</c:v>
                </c:pt>
                <c:pt idx="1143">
                  <c:v>1.4931852995756176E-4</c:v>
                </c:pt>
                <c:pt idx="1144">
                  <c:v>5.6741041383873465E-5</c:v>
                </c:pt>
                <c:pt idx="1145">
                  <c:v>2.1561595725871915E-5</c:v>
                </c:pt>
                <c:pt idx="1146">
                  <c:v>8.1934063758313291E-6</c:v>
                </c:pt>
                <c:pt idx="1147">
                  <c:v>3.1134944228159043E-6</c:v>
                </c:pt>
                <c:pt idx="1148">
                  <c:v>1.1831278806700438E-6</c:v>
                </c:pt>
                <c:pt idx="1149">
                  <c:v>4.4958859465461663E-7</c:v>
                </c:pt>
                <c:pt idx="1150">
                  <c:v>1.7084366596875433E-7</c:v>
                </c:pt>
                <c:pt idx="1151">
                  <c:v>6.4920593068126644E-8</c:v>
                </c:pt>
                <c:pt idx="1152">
                  <c:v>2.466982536588812E-8</c:v>
                </c:pt>
                <c:pt idx="1153">
                  <c:v>11.589843029039459</c:v>
                </c:pt>
                <c:pt idx="1154">
                  <c:v>23.921874005731471</c:v>
                </c:pt>
                <c:pt idx="1155">
                  <c:v>20.522073908018235</c:v>
                </c:pt>
                <c:pt idx="1156">
                  <c:v>20.794947435560331</c:v>
                </c:pt>
                <c:pt idx="1157">
                  <c:v>7.414843868494259</c:v>
                </c:pt>
                <c:pt idx="1158">
                  <c:v>2.4685337274366557</c:v>
                </c:pt>
                <c:pt idx="1159">
                  <c:v>0.93804281642592902</c:v>
                </c:pt>
                <c:pt idx="1160">
                  <c:v>0.35645627024185306</c:v>
                </c:pt>
                <c:pt idx="1161">
                  <c:v>0.13545338269190416</c:v>
                </c:pt>
                <c:pt idx="1162">
                  <c:v>5.1472285422923585E-2</c:v>
                </c:pt>
                <c:pt idx="1163">
                  <c:v>1.9559468460710962E-2</c:v>
                </c:pt>
                <c:pt idx="1164">
                  <c:v>7.4325980150701659E-3</c:v>
                </c:pt>
                <c:pt idx="1165">
                  <c:v>2.8243872457266628E-3</c:v>
                </c:pt>
                <c:pt idx="1166">
                  <c:v>57.258742168813484</c:v>
                </c:pt>
                <c:pt idx="1167">
                  <c:v>16.074306611351027</c:v>
                </c:pt>
                <c:pt idx="1168">
                  <c:v>13.846101794175494</c:v>
                </c:pt>
                <c:pt idx="1169">
                  <c:v>3.85668167104583</c:v>
                </c:pt>
                <c:pt idx="1170">
                  <c:v>1.4655390349974156</c:v>
                </c:pt>
                <c:pt idx="1171">
                  <c:v>0.55690483329901797</c:v>
                </c:pt>
                <c:pt idx="1172">
                  <c:v>0.2116238366536268</c:v>
                </c:pt>
                <c:pt idx="1173">
                  <c:v>8.041705792837818E-2</c:v>
                </c:pt>
                <c:pt idx="1174">
                  <c:v>3.0558482012783703E-2</c:v>
                </c:pt>
                <c:pt idx="1175">
                  <c:v>1.1612223164857808E-2</c:v>
                </c:pt>
                <c:pt idx="1176">
                  <c:v>4.4126448026459665E-3</c:v>
                </c:pt>
                <c:pt idx="1177">
                  <c:v>1.6768050250054673E-3</c:v>
                </c:pt>
                <c:pt idx="1178">
                  <c:v>6.3718590950207757E-4</c:v>
                </c:pt>
                <c:pt idx="1179">
                  <c:v>1.4956468419899911</c:v>
                </c:pt>
                <c:pt idx="1180">
                  <c:v>7.8419287770790849</c:v>
                </c:pt>
                <c:pt idx="1181">
                  <c:v>1.9679348120378968</c:v>
                </c:pt>
                <c:pt idx="1182">
                  <c:v>0.74781522857440064</c:v>
                </c:pt>
                <c:pt idx="1183">
                  <c:v>0.28416978685827232</c:v>
                </c:pt>
                <c:pt idx="1184">
                  <c:v>0.10798451900614346</c:v>
                </c:pt>
                <c:pt idx="1185">
                  <c:v>4.1034117222334514E-2</c:v>
                </c:pt>
                <c:pt idx="1186">
                  <c:v>1.5592964544487116E-2</c:v>
                </c:pt>
                <c:pt idx="1187">
                  <c:v>5.9253265269051036E-3</c:v>
                </c:pt>
                <c:pt idx="1188">
                  <c:v>0.91537016802909132</c:v>
                </c:pt>
                <c:pt idx="1189">
                  <c:v>3.5816211611239637</c:v>
                </c:pt>
                <c:pt idx="1190">
                  <c:v>3.2513451718433679E-4</c:v>
                </c:pt>
                <c:pt idx="1191">
                  <c:v>2.1349159202482184</c:v>
                </c:pt>
                <c:pt idx="1192">
                  <c:v>2.4748569129288107</c:v>
                </c:pt>
                <c:pt idx="1193">
                  <c:v>0.41981187044912605</c:v>
                </c:pt>
                <c:pt idx="1194">
                  <c:v>0.15952851077066793</c:v>
                </c:pt>
                <c:pt idx="1195">
                  <c:v>6.0620834092853806E-2</c:v>
                </c:pt>
                <c:pt idx="1196">
                  <c:v>2.3035916955284445E-2</c:v>
                </c:pt>
                <c:pt idx="1197">
                  <c:v>8.7536484430080913E-3</c:v>
                </c:pt>
                <c:pt idx="1198">
                  <c:v>3.3263864083430744E-3</c:v>
                </c:pt>
                <c:pt idx="1199">
                  <c:v>1.5970429999892768</c:v>
                </c:pt>
                <c:pt idx="1200">
                  <c:v>4.8033019736473995E-4</c:v>
                </c:pt>
                <c:pt idx="1201">
                  <c:v>1.8252547499860117E-4</c:v>
                </c:pt>
                <c:pt idx="1202">
                  <c:v>45.845830119193238</c:v>
                </c:pt>
                <c:pt idx="1203">
                  <c:v>38.492758312548169</c:v>
                </c:pt>
                <c:pt idx="1204">
                  <c:v>12.202593441341394</c:v>
                </c:pt>
                <c:pt idx="1205">
                  <c:v>5.3928953154018675</c:v>
                </c:pt>
                <c:pt idx="1206">
                  <c:v>1.7620544929296971</c:v>
                </c:pt>
                <c:pt idx="1207">
                  <c:v>0.66958070731328501</c:v>
                </c:pt>
                <c:pt idx="1208">
                  <c:v>3.7992449133499671</c:v>
                </c:pt>
                <c:pt idx="1209">
                  <c:v>9.6687454136038339E-2</c:v>
                </c:pt>
                <c:pt idx="1210">
                  <c:v>3.6741232571694565E-2</c:v>
                </c:pt>
                <c:pt idx="1211">
                  <c:v>1.3961668377243937E-2</c:v>
                </c:pt>
                <c:pt idx="1212">
                  <c:v>5.305433983352697E-3</c:v>
                </c:pt>
                <c:pt idx="1213">
                  <c:v>2.0160649136740246E-3</c:v>
                </c:pt>
                <c:pt idx="1214">
                  <c:v>0.47036578455129252</c:v>
                </c:pt>
                <c:pt idx="1215">
                  <c:v>2.9111977353452908E-4</c:v>
                </c:pt>
                <c:pt idx="1216">
                  <c:v>1.1062551394312107E-4</c:v>
                </c:pt>
                <c:pt idx="1217">
                  <c:v>4.2037695298386003E-5</c:v>
                </c:pt>
                <c:pt idx="1218">
                  <c:v>1.5974324213386681E-5</c:v>
                </c:pt>
                <c:pt idx="1219">
                  <c:v>6.070243201086938E-6</c:v>
                </c:pt>
                <c:pt idx="1220">
                  <c:v>2.3066924164130364E-6</c:v>
                </c:pt>
                <c:pt idx="1221">
                  <c:v>7.6173476571818375</c:v>
                </c:pt>
                <c:pt idx="1222">
                  <c:v>0.42555775442853971</c:v>
                </c:pt>
                <c:pt idx="1223">
                  <c:v>0.16171194668284511</c:v>
                </c:pt>
                <c:pt idx="1224">
                  <c:v>6.1450539739481135E-2</c:v>
                </c:pt>
                <c:pt idx="1225">
                  <c:v>1.1575660318001164</c:v>
                </c:pt>
                <c:pt idx="1226">
                  <c:v>8.8734579383810755E-3</c:v>
                </c:pt>
                <c:pt idx="1227">
                  <c:v>3.3719140165848096E-3</c:v>
                </c:pt>
                <c:pt idx="1228">
                  <c:v>1.2813273263022275E-3</c:v>
                </c:pt>
                <c:pt idx="1229">
                  <c:v>0.44880743534259382</c:v>
                </c:pt>
                <c:pt idx="1230">
                  <c:v>1.8502366591804164E-4</c:v>
                </c:pt>
                <c:pt idx="1231">
                  <c:v>2.0304542107770702</c:v>
                </c:pt>
                <c:pt idx="1232">
                  <c:v>2.6717417358565217E-5</c:v>
                </c:pt>
                <c:pt idx="1233">
                  <c:v>1.0152618596254783E-5</c:v>
                </c:pt>
                <c:pt idx="1234">
                  <c:v>3.8579950665768183E-6</c:v>
                </c:pt>
                <c:pt idx="1235">
                  <c:v>1.4660381252991912E-6</c:v>
                </c:pt>
                <c:pt idx="1236">
                  <c:v>5.5709448761369257E-7</c:v>
                </c:pt>
                <c:pt idx="1237">
                  <c:v>2.1169590529320323E-7</c:v>
                </c:pt>
                <c:pt idx="1238">
                  <c:v>0.4704544635853623</c:v>
                </c:pt>
                <c:pt idx="1239">
                  <c:v>0.93140083386258865</c:v>
                </c:pt>
                <c:pt idx="1240">
                  <c:v>1.1616177715248649E-8</c:v>
                </c:pt>
                <c:pt idx="1241">
                  <c:v>1.6358712248940304</c:v>
                </c:pt>
                <c:pt idx="1242">
                  <c:v>1.6773760620819047E-9</c:v>
                </c:pt>
                <c:pt idx="1243">
                  <c:v>6.3740290359112365E-10</c:v>
                </c:pt>
                <c:pt idx="1244">
                  <c:v>0.92509213551633207</c:v>
                </c:pt>
                <c:pt idx="1245">
                  <c:v>9.204097927855827E-11</c:v>
                </c:pt>
                <c:pt idx="1246">
                  <c:v>3.4975572125852145E-11</c:v>
                </c:pt>
                <c:pt idx="1247">
                  <c:v>1.3290717407823816E-11</c:v>
                </c:pt>
                <c:pt idx="1248">
                  <c:v>5.0504726149730494E-12</c:v>
                </c:pt>
                <c:pt idx="1249">
                  <c:v>1.9191795936897591E-12</c:v>
                </c:pt>
                <c:pt idx="1250">
                  <c:v>7.292882456021084E-13</c:v>
                </c:pt>
                <c:pt idx="1251">
                  <c:v>65.936458691884184</c:v>
                </c:pt>
                <c:pt idx="1252">
                  <c:v>19.261912182255212</c:v>
                </c:pt>
                <c:pt idx="1253">
                  <c:v>7.3195266292569805</c:v>
                </c:pt>
                <c:pt idx="1254">
                  <c:v>5.2808733823660798</c:v>
                </c:pt>
                <c:pt idx="1255">
                  <c:v>2.1954032193519346</c:v>
                </c:pt>
                <c:pt idx="1256">
                  <c:v>0.40163706520058906</c:v>
                </c:pt>
                <c:pt idx="1257">
                  <c:v>0.15262208477622388</c:v>
                </c:pt>
                <c:pt idx="1258">
                  <c:v>5.799639221496506E-2</c:v>
                </c:pt>
                <c:pt idx="1259">
                  <c:v>2.2038629041686724E-2</c:v>
                </c:pt>
                <c:pt idx="1260">
                  <c:v>8.3746790358409564E-3</c:v>
                </c:pt>
                <c:pt idx="1261">
                  <c:v>0.56805666706406832</c:v>
                </c:pt>
                <c:pt idx="1262">
                  <c:v>1.2093036527754341E-3</c:v>
                </c:pt>
                <c:pt idx="1263">
                  <c:v>4.5953538805466491E-4</c:v>
                </c:pt>
                <c:pt idx="1264">
                  <c:v>1.7462344746077267E-4</c:v>
                </c:pt>
                <c:pt idx="1265">
                  <c:v>6.6356910035093614E-5</c:v>
                </c:pt>
                <c:pt idx="1266">
                  <c:v>2.5215625813335566E-5</c:v>
                </c:pt>
                <c:pt idx="1267">
                  <c:v>9.5819378090675161E-6</c:v>
                </c:pt>
                <c:pt idx="1268">
                  <c:v>4.0888414275046818</c:v>
                </c:pt>
                <c:pt idx="1269">
                  <c:v>1.3836318196293496E-6</c:v>
                </c:pt>
                <c:pt idx="1270">
                  <c:v>5.2578009145915284E-7</c:v>
                </c:pt>
                <c:pt idx="1271">
                  <c:v>1.9979643475447804E-7</c:v>
                </c:pt>
                <c:pt idx="1272">
                  <c:v>7.5922645206701669E-8</c:v>
                </c:pt>
                <c:pt idx="1273">
                  <c:v>2.6731161571319264</c:v>
                </c:pt>
                <c:pt idx="1274">
                  <c:v>0.45891448932839773</c:v>
                </c:pt>
                <c:pt idx="1275">
                  <c:v>4.1660273877821341E-9</c:v>
                </c:pt>
                <c:pt idx="1276">
                  <c:v>1.583090407357211E-9</c:v>
                </c:pt>
                <c:pt idx="1277">
                  <c:v>7.9544034307102436</c:v>
                </c:pt>
                <c:pt idx="1278">
                  <c:v>1.4483380688497434</c:v>
                </c:pt>
                <c:pt idx="1279">
                  <c:v>5.1747443498809034</c:v>
                </c:pt>
                <c:pt idx="1280">
                  <c:v>0.60620002064496137</c:v>
                </c:pt>
                <c:pt idx="1281">
                  <c:v>0.23035600784508534</c:v>
                </c:pt>
                <c:pt idx="1282">
                  <c:v>8.7535282981132417E-2</c:v>
                </c:pt>
                <c:pt idx="1283">
                  <c:v>3.3263407532830323E-2</c:v>
                </c:pt>
                <c:pt idx="1284">
                  <c:v>3.7073938645931506</c:v>
                </c:pt>
                <c:pt idx="1285">
                  <c:v>4.8032360477406983E-3</c:v>
                </c:pt>
                <c:pt idx="1286">
                  <c:v>1.3652666243644291</c:v>
                </c:pt>
                <c:pt idx="1287">
                  <c:v>4.4260550469852662</c:v>
                </c:pt>
                <c:pt idx="1288">
                  <c:v>0.64300786195001824</c:v>
                </c:pt>
                <c:pt idx="1289">
                  <c:v>2.6538829295718829</c:v>
                </c:pt>
                <c:pt idx="1290">
                  <c:v>4.8749880013020528</c:v>
                </c:pt>
                <c:pt idx="1291">
                  <c:v>7.1107774425370565</c:v>
                </c:pt>
                <c:pt idx="1292">
                  <c:v>1.6600396477866974</c:v>
                </c:pt>
                <c:pt idx="1293">
                  <c:v>0.630815066158945</c:v>
                </c:pt>
                <c:pt idx="1294">
                  <c:v>0.23970972514039904</c:v>
                </c:pt>
                <c:pt idx="1295">
                  <c:v>9.1089695553351654E-2</c:v>
                </c:pt>
                <c:pt idx="1296">
                  <c:v>3.4614084310273623E-2</c:v>
                </c:pt>
                <c:pt idx="1297">
                  <c:v>1.3153352037903977E-2</c:v>
                </c:pt>
                <c:pt idx="1298">
                  <c:v>2.8791972154752536</c:v>
                </c:pt>
                <c:pt idx="1299">
                  <c:v>1.8993440342733345E-3</c:v>
                </c:pt>
                <c:pt idx="1300">
                  <c:v>13.933041528334563</c:v>
                </c:pt>
                <c:pt idx="1301">
                  <c:v>3.972644109131223</c:v>
                </c:pt>
                <c:pt idx="1302">
                  <c:v>1.2985404986086297</c:v>
                </c:pt>
                <c:pt idx="1303">
                  <c:v>0.49344538947127936</c:v>
                </c:pt>
                <c:pt idx="1304">
                  <c:v>0.18750924799908614</c:v>
                </c:pt>
                <c:pt idx="1305">
                  <c:v>7.1253514239652732E-2</c:v>
                </c:pt>
                <c:pt idx="1306">
                  <c:v>2.7076335411068037E-2</c:v>
                </c:pt>
                <c:pt idx="1307">
                  <c:v>1.0289007456205854E-2</c:v>
                </c:pt>
                <c:pt idx="1308">
                  <c:v>3.9098228333582239E-3</c:v>
                </c:pt>
                <c:pt idx="1309">
                  <c:v>3.4433328411268169</c:v>
                </c:pt>
                <c:pt idx="1310">
                  <c:v>6.0988297669523543</c:v>
                </c:pt>
                <c:pt idx="1311">
                  <c:v>1.0770061124867345</c:v>
                </c:pt>
                <c:pt idx="1312">
                  <c:v>1.6047050118699133</c:v>
                </c:pt>
                <c:pt idx="1313">
                  <c:v>0.14598231451493299</c:v>
                </c:pt>
                <c:pt idx="1314">
                  <c:v>5.5473279515674524E-2</c:v>
                </c:pt>
                <c:pt idx="1315">
                  <c:v>2.1079846215956318E-2</c:v>
                </c:pt>
                <c:pt idx="1316">
                  <c:v>8.0103415620634017E-3</c:v>
                </c:pt>
                <c:pt idx="1317">
                  <c:v>3.0439297935840924E-3</c:v>
                </c:pt>
                <c:pt idx="1318">
                  <c:v>1.1566933215619553E-3</c:v>
                </c:pt>
                <c:pt idx="1319">
                  <c:v>4.3954346219354302E-4</c:v>
                </c:pt>
                <c:pt idx="1320">
                  <c:v>1.6702651563354636E-4</c:v>
                </c:pt>
                <c:pt idx="1321">
                  <c:v>1.7444646431671249</c:v>
                </c:pt>
                <c:pt idx="1322">
                  <c:v>1.362149924761028</c:v>
                </c:pt>
                <c:pt idx="1323">
                  <c:v>9.1650789658439578E-6</c:v>
                </c:pt>
                <c:pt idx="1324">
                  <c:v>3.4827300070207047E-6</c:v>
                </c:pt>
                <c:pt idx="1325">
                  <c:v>1.3234374026678677E-6</c:v>
                </c:pt>
                <c:pt idx="1326">
                  <c:v>5.0290621301378988E-7</c:v>
                </c:pt>
                <c:pt idx="1327">
                  <c:v>16.582566201098807</c:v>
                </c:pt>
                <c:pt idx="1328">
                  <c:v>3.8714890166702118</c:v>
                </c:pt>
                <c:pt idx="1329">
                  <c:v>1.4711658263346803</c:v>
                </c:pt>
                <c:pt idx="1330">
                  <c:v>0.5590430140071786</c:v>
                </c:pt>
                <c:pt idx="1331">
                  <c:v>0.2124363453227279</c:v>
                </c:pt>
                <c:pt idx="1332">
                  <c:v>3.2195320247758228</c:v>
                </c:pt>
                <c:pt idx="1333">
                  <c:v>3.0675808264601909E-2</c:v>
                </c:pt>
                <c:pt idx="1334">
                  <c:v>1.1656807140548725E-2</c:v>
                </c:pt>
                <c:pt idx="1335">
                  <c:v>4.4295867134085164E-3</c:v>
                </c:pt>
                <c:pt idx="1336">
                  <c:v>1.6832429510952361E-3</c:v>
                </c:pt>
                <c:pt idx="1337">
                  <c:v>6.3963232141618978E-4</c:v>
                </c:pt>
                <c:pt idx="1338">
                  <c:v>2.4306028213815216E-4</c:v>
                </c:pt>
                <c:pt idx="1339">
                  <c:v>9.2362907212497814E-5</c:v>
                </c:pt>
                <c:pt idx="1340">
                  <c:v>3.509790474074917E-5</c:v>
                </c:pt>
                <c:pt idx="1341">
                  <c:v>1.3337203801484685E-5</c:v>
                </c:pt>
                <c:pt idx="1342">
                  <c:v>5.0681374445641804E-6</c:v>
                </c:pt>
                <c:pt idx="1343">
                  <c:v>1.925892228934389E-6</c:v>
                </c:pt>
                <c:pt idx="1344">
                  <c:v>7.3183904699506763E-7</c:v>
                </c:pt>
                <c:pt idx="1345">
                  <c:v>7.102759058985999</c:v>
                </c:pt>
                <c:pt idx="1346">
                  <c:v>13.922446531106889</c:v>
                </c:pt>
                <c:pt idx="1347">
                  <c:v>5.2066833016429666</c:v>
                </c:pt>
                <c:pt idx="1348">
                  <c:v>9.1983190962708754</c:v>
                </c:pt>
                <c:pt idx="1349">
                  <c:v>15.756135545770078</c:v>
                </c:pt>
                <c:pt idx="1350">
                  <c:v>9.4089444335019685</c:v>
                </c:pt>
                <c:pt idx="1351">
                  <c:v>10.179811748400152</c:v>
                </c:pt>
                <c:pt idx="1352">
                  <c:v>2.6729133649578642</c:v>
                </c:pt>
                <c:pt idx="1353">
                  <c:v>1.0157070786839884</c:v>
                </c:pt>
                <c:pt idx="1354">
                  <c:v>0.38596868989991551</c:v>
                </c:pt>
                <c:pt idx="1355">
                  <c:v>0.14666810216196788</c:v>
                </c:pt>
                <c:pt idx="1356">
                  <c:v>5.5733878821547796E-2</c:v>
                </c:pt>
                <c:pt idx="1357">
                  <c:v>2.1178873952188162E-2</c:v>
                </c:pt>
                <c:pt idx="1358">
                  <c:v>8.0479721018315003E-3</c:v>
                </c:pt>
                <c:pt idx="1359">
                  <c:v>2.0575285773968823</c:v>
                </c:pt>
                <c:pt idx="1360">
                  <c:v>3.1126518479955316</c:v>
                </c:pt>
                <c:pt idx="1361">
                  <c:v>0.41789855582109137</c:v>
                </c:pt>
                <c:pt idx="1362">
                  <c:v>0.15880145121201469</c:v>
                </c:pt>
                <c:pt idx="1363">
                  <c:v>6.0344551460565589E-2</c:v>
                </c:pt>
                <c:pt idx="1364">
                  <c:v>2.2930929555014922E-2</c:v>
                </c:pt>
                <c:pt idx="1365">
                  <c:v>8.7137532309056707E-3</c:v>
                </c:pt>
                <c:pt idx="1366">
                  <c:v>3.3112262277441543E-3</c:v>
                </c:pt>
                <c:pt idx="1367">
                  <c:v>1.2582659665427787E-3</c:v>
                </c:pt>
                <c:pt idx="1368">
                  <c:v>4.7814106728625579E-4</c:v>
                </c:pt>
                <c:pt idx="1369">
                  <c:v>30.204906011530731</c:v>
                </c:pt>
                <c:pt idx="1370">
                  <c:v>11.228005571952217</c:v>
                </c:pt>
                <c:pt idx="1371">
                  <c:v>3.3163141780000407</c:v>
                </c:pt>
                <c:pt idx="1372">
                  <c:v>1.2601993876400155</c:v>
                </c:pt>
                <c:pt idx="1373">
                  <c:v>0.47887576730320586</c:v>
                </c:pt>
                <c:pt idx="1374">
                  <c:v>1.9596033658193242</c:v>
                </c:pt>
                <c:pt idx="1375">
                  <c:v>6.9149660798582924E-2</c:v>
                </c:pt>
                <c:pt idx="1376">
                  <c:v>2.6276871103461514E-2</c:v>
                </c:pt>
                <c:pt idx="1377">
                  <c:v>9.9852110193153747E-3</c:v>
                </c:pt>
                <c:pt idx="1378">
                  <c:v>3.7943801873398424E-3</c:v>
                </c:pt>
                <c:pt idx="1379">
                  <c:v>1.44186447118914E-3</c:v>
                </c:pt>
                <c:pt idx="1380">
                  <c:v>5.4790849905187323E-4</c:v>
                </c:pt>
                <c:pt idx="1381">
                  <c:v>2.082052296397118E-4</c:v>
                </c:pt>
                <c:pt idx="1382">
                  <c:v>7.9117987263090475E-5</c:v>
                </c:pt>
                <c:pt idx="1383">
                  <c:v>3.0064835159974386E-5</c:v>
                </c:pt>
                <c:pt idx="1384">
                  <c:v>0.13305536404837634</c:v>
                </c:pt>
                <c:pt idx="1385">
                  <c:v>4.341362197100301E-6</c:v>
                </c:pt>
                <c:pt idx="1386">
                  <c:v>1.7822403544765093</c:v>
                </c:pt>
                <c:pt idx="1387">
                  <c:v>2.0959799572956772E-3</c:v>
                </c:pt>
                <c:pt idx="1388">
                  <c:v>2.3821922647928769E-7</c:v>
                </c:pt>
                <c:pt idx="1389">
                  <c:v>9.0523306062129318E-8</c:v>
                </c:pt>
                <c:pt idx="1390">
                  <c:v>3.4398856303609143E-8</c:v>
                </c:pt>
                <c:pt idx="1391">
                  <c:v>1.3071565395371478E-8</c:v>
                </c:pt>
                <c:pt idx="1392">
                  <c:v>4.9671948502411612E-9</c:v>
                </c:pt>
                <c:pt idx="1393">
                  <c:v>1.8875340430916411E-9</c:v>
                </c:pt>
                <c:pt idx="1394">
                  <c:v>7.1726293637482371E-10</c:v>
                </c:pt>
                <c:pt idx="1395">
                  <c:v>2.7255991582243303E-10</c:v>
                </c:pt>
                <c:pt idx="1396">
                  <c:v>1.1737327954956418</c:v>
                </c:pt>
                <c:pt idx="1397">
                  <c:v>3.9357651844759326E-11</c:v>
                </c:pt>
                <c:pt idx="1398">
                  <c:v>1.4955907701008545E-11</c:v>
                </c:pt>
                <c:pt idx="1399">
                  <c:v>5.6832449263832479E-12</c:v>
                </c:pt>
                <c:pt idx="1400">
                  <c:v>2.1596330720256341E-12</c:v>
                </c:pt>
                <c:pt idx="1401">
                  <c:v>8.2066056736974119E-13</c:v>
                </c:pt>
                <c:pt idx="1402">
                  <c:v>3.118510156005016E-13</c:v>
                </c:pt>
                <c:pt idx="1403">
                  <c:v>1.1850338592819062E-13</c:v>
                </c:pt>
                <c:pt idx="1404">
                  <c:v>4.503128665271245E-14</c:v>
                </c:pt>
                <c:pt idx="1405">
                  <c:v>2.4986686500013064</c:v>
                </c:pt>
                <c:pt idx="1406">
                  <c:v>6.5025177926516772E-15</c:v>
                </c:pt>
                <c:pt idx="1407">
                  <c:v>3.5501761573291892</c:v>
                </c:pt>
                <c:pt idx="1408">
                  <c:v>12.518182496897438</c:v>
                </c:pt>
                <c:pt idx="1409">
                  <c:v>6.1434770032144552</c:v>
                </c:pt>
                <c:pt idx="1410">
                  <c:v>11.662373987280006</c:v>
                </c:pt>
                <c:pt idx="1411">
                  <c:v>3.0275021242888709</c:v>
                </c:pt>
                <c:pt idx="1412">
                  <c:v>5.5838255304046793</c:v>
                </c:pt>
                <c:pt idx="1413">
                  <c:v>0.43717130674731297</c:v>
                </c:pt>
                <c:pt idx="1414">
                  <c:v>0.16612509656397892</c:v>
                </c:pt>
                <c:pt idx="1415">
                  <c:v>6.3127536694311995E-2</c:v>
                </c:pt>
                <c:pt idx="1416">
                  <c:v>2.3988463943838557E-2</c:v>
                </c:pt>
                <c:pt idx="1417">
                  <c:v>0.89137391831984081</c:v>
                </c:pt>
                <c:pt idx="1418">
                  <c:v>3.1725153712260079</c:v>
                </c:pt>
                <c:pt idx="1419">
                  <c:v>1.3162949935263094E-3</c:v>
                </c:pt>
                <c:pt idx="1420">
                  <c:v>0.54811368870103638</c:v>
                </c:pt>
                <c:pt idx="1421">
                  <c:v>4.8157080761962803</c:v>
                </c:pt>
                <c:pt idx="1422">
                  <c:v>0.87835241549319043</c:v>
                </c:pt>
                <c:pt idx="1423">
                  <c:v>0.3337739178874124</c:v>
                </c:pt>
                <c:pt idx="1424">
                  <c:v>0.12683408879721672</c:v>
                </c:pt>
                <c:pt idx="1425">
                  <c:v>4.819695374294234E-2</c:v>
                </c:pt>
                <c:pt idx="1426">
                  <c:v>1.8314842422318092E-2</c:v>
                </c:pt>
                <c:pt idx="1427">
                  <c:v>6.959640120480874E-3</c:v>
                </c:pt>
                <c:pt idx="1428">
                  <c:v>2.6446632457827321E-3</c:v>
                </c:pt>
                <c:pt idx="1429">
                  <c:v>5.0428393770377058</c:v>
                </c:pt>
                <c:pt idx="1430">
                  <c:v>9.2984642043273062</c:v>
                </c:pt>
                <c:pt idx="1431">
                  <c:v>1.9558088348786471</c:v>
                </c:pt>
                <c:pt idx="1432">
                  <c:v>1.8946339412120865</c:v>
                </c:pt>
                <c:pt idx="1433">
                  <c:v>0.28241879575647671</c:v>
                </c:pt>
                <c:pt idx="1434">
                  <c:v>1.7622371581121052</c:v>
                </c:pt>
                <c:pt idx="1435">
                  <c:v>4.1152929044753073</c:v>
                </c:pt>
                <c:pt idx="1436">
                  <c:v>0.36964241024923911</c:v>
                </c:pt>
                <c:pt idx="1437">
                  <c:v>0.14046411589471083</c:v>
                </c:pt>
                <c:pt idx="1438">
                  <c:v>5.3376364039990118E-2</c:v>
                </c:pt>
                <c:pt idx="1439">
                  <c:v>2.0283018335196246E-2</c:v>
                </c:pt>
                <c:pt idx="1440">
                  <c:v>7.7075469673745737E-3</c:v>
                </c:pt>
                <c:pt idx="1441">
                  <c:v>3.1572011386868626</c:v>
                </c:pt>
                <c:pt idx="1442">
                  <c:v>1.1129697820888883E-3</c:v>
                </c:pt>
                <c:pt idx="1443">
                  <c:v>4.2292851719377754E-4</c:v>
                </c:pt>
                <c:pt idx="1444">
                  <c:v>1.607128365336355E-4</c:v>
                </c:pt>
                <c:pt idx="1445">
                  <c:v>0.43312895352438352</c:v>
                </c:pt>
                <c:pt idx="1446">
                  <c:v>2.3206933595456962E-5</c:v>
                </c:pt>
                <c:pt idx="1447">
                  <c:v>5.6226448626811818</c:v>
                </c:pt>
                <c:pt idx="1448">
                  <c:v>0.63703752699196292</c:v>
                </c:pt>
                <c:pt idx="1449">
                  <c:v>0.24207426025694589</c:v>
                </c:pt>
                <c:pt idx="1450">
                  <c:v>9.1988218897639432E-2</c:v>
                </c:pt>
                <c:pt idx="1451">
                  <c:v>3.4955523181102982E-2</c:v>
                </c:pt>
                <c:pt idx="1452">
                  <c:v>1.3283098808819137E-2</c:v>
                </c:pt>
                <c:pt idx="1453">
                  <c:v>4.7292512818116066</c:v>
                </c:pt>
                <c:pt idx="1454">
                  <c:v>45.083151579600859</c:v>
                </c:pt>
                <c:pt idx="1455">
                  <c:v>13.133309787967727</c:v>
                </c:pt>
                <c:pt idx="1456">
                  <c:v>4.9906577194277366</c:v>
                </c:pt>
                <c:pt idx="1457">
                  <c:v>1.8964499333825395</c:v>
                </c:pt>
                <c:pt idx="1458">
                  <c:v>0.7206509746853651</c:v>
                </c:pt>
                <c:pt idx="1459">
                  <c:v>0.27384737038043866</c:v>
                </c:pt>
                <c:pt idx="1460">
                  <c:v>0.10406200074456672</c:v>
                </c:pt>
                <c:pt idx="1461">
                  <c:v>3.9543560282935354E-2</c:v>
                </c:pt>
                <c:pt idx="1462">
                  <c:v>1.5026552907515436E-2</c:v>
                </c:pt>
                <c:pt idx="1463">
                  <c:v>5.7100901048558654E-3</c:v>
                </c:pt>
                <c:pt idx="1464">
                  <c:v>2.169834239845229E-3</c:v>
                </c:pt>
                <c:pt idx="1465">
                  <c:v>8.2453701114118712E-4</c:v>
                </c:pt>
                <c:pt idx="1466">
                  <c:v>2.2508867662119547</c:v>
                </c:pt>
                <c:pt idx="1467">
                  <c:v>1.1906314440878741E-4</c:v>
                </c:pt>
                <c:pt idx="1468">
                  <c:v>4.5243994875339209E-5</c:v>
                </c:pt>
                <c:pt idx="1469">
                  <c:v>1.7192718052628903E-5</c:v>
                </c:pt>
                <c:pt idx="1470">
                  <c:v>6.5332328599989825E-6</c:v>
                </c:pt>
                <c:pt idx="1471">
                  <c:v>2.4826284867996139E-6</c:v>
                </c:pt>
                <c:pt idx="1472">
                  <c:v>9.4339882498385313E-7</c:v>
                </c:pt>
                <c:pt idx="1473">
                  <c:v>3.5849155349386415E-7</c:v>
                </c:pt>
                <c:pt idx="1474">
                  <c:v>1.3622679032766839E-7</c:v>
                </c:pt>
                <c:pt idx="1475">
                  <c:v>5.1766180324513985E-8</c:v>
                </c:pt>
                <c:pt idx="1476">
                  <c:v>1.9671148523315314E-8</c:v>
                </c:pt>
                <c:pt idx="1477">
                  <c:v>7.475036438859821E-9</c:v>
                </c:pt>
                <c:pt idx="1478">
                  <c:v>0.43340504796788348</c:v>
                </c:pt>
                <c:pt idx="1479">
                  <c:v>1.4082686539686504</c:v>
                </c:pt>
                <c:pt idx="1480">
                  <c:v>18.366722615642146</c:v>
                </c:pt>
                <c:pt idx="1481">
                  <c:v>81.941969513988198</c:v>
                </c:pt>
                <c:pt idx="1482">
                  <c:v>32.024279205271775</c:v>
                </c:pt>
                <c:pt idx="1483">
                  <c:v>11.068239279466411</c:v>
                </c:pt>
                <c:pt idx="1484">
                  <c:v>4.2059309261972357</c:v>
                </c:pt>
                <c:pt idx="1485">
                  <c:v>1.5982537519549493</c:v>
                </c:pt>
                <c:pt idx="1486">
                  <c:v>0.60733642574288071</c:v>
                </c:pt>
                <c:pt idx="1487">
                  <c:v>0.23078784178229464</c:v>
                </c:pt>
                <c:pt idx="1488">
                  <c:v>8.7699379877271944E-2</c:v>
                </c:pt>
                <c:pt idx="1489">
                  <c:v>8.2799939693598965</c:v>
                </c:pt>
                <c:pt idx="1490">
                  <c:v>1.0405274598668752</c:v>
                </c:pt>
                <c:pt idx="1491">
                  <c:v>0.87661682469124957</c:v>
                </c:pt>
                <c:pt idx="1492">
                  <c:v>60.670578394189931</c:v>
                </c:pt>
                <c:pt idx="1493">
                  <c:v>18.150695419079341</c:v>
                </c:pt>
                <c:pt idx="1494">
                  <c:v>7.6021292397289804</c:v>
                </c:pt>
                <c:pt idx="1495">
                  <c:v>2.6017424477234106</c:v>
                </c:pt>
                <c:pt idx="1496">
                  <c:v>0.9886621301348959</c:v>
                </c:pt>
                <c:pt idx="1497">
                  <c:v>0.3756916094512604</c:v>
                </c:pt>
                <c:pt idx="1498">
                  <c:v>0.14276281159147897</c:v>
                </c:pt>
                <c:pt idx="1499">
                  <c:v>5.4249868404762008E-2</c:v>
                </c:pt>
                <c:pt idx="1500">
                  <c:v>2.0614949993809563E-2</c:v>
                </c:pt>
                <c:pt idx="1501">
                  <c:v>1.6529737983040762</c:v>
                </c:pt>
                <c:pt idx="1502">
                  <c:v>2.9767987791061014E-3</c:v>
                </c:pt>
                <c:pt idx="1503">
                  <c:v>1.1311835360603183E-3</c:v>
                </c:pt>
                <c:pt idx="1504">
                  <c:v>4.2984974370292102E-4</c:v>
                </c:pt>
                <c:pt idx="1505">
                  <c:v>1.6334290260711001E-4</c:v>
                </c:pt>
                <c:pt idx="1506">
                  <c:v>6.207030299070179E-5</c:v>
                </c:pt>
                <c:pt idx="1507">
                  <c:v>2.3586715136466688E-5</c:v>
                </c:pt>
                <c:pt idx="1508">
                  <c:v>8.9629517518573401E-6</c:v>
                </c:pt>
                <c:pt idx="1509">
                  <c:v>3.4059216657057894E-6</c:v>
                </c:pt>
                <c:pt idx="1510">
                  <c:v>1.2942502329682001E-6</c:v>
                </c:pt>
                <c:pt idx="1511">
                  <c:v>4.9181508852791592E-7</c:v>
                </c:pt>
                <c:pt idx="1512">
                  <c:v>1.8688973364060809E-7</c:v>
                </c:pt>
                <c:pt idx="1513">
                  <c:v>7.1018098783431075E-8</c:v>
                </c:pt>
                <c:pt idx="1514">
                  <c:v>0.13092715856237577</c:v>
                </c:pt>
                <c:pt idx="1515">
                  <c:v>12.059581928322668</c:v>
                </c:pt>
                <c:pt idx="1516">
                  <c:v>2.6526178096575679</c:v>
                </c:pt>
                <c:pt idx="1517">
                  <c:v>1.0079947676698757</c:v>
                </c:pt>
                <c:pt idx="1518">
                  <c:v>2.1333907158805823</c:v>
                </c:pt>
                <c:pt idx="1519">
                  <c:v>3.2167632113194427</c:v>
                </c:pt>
                <c:pt idx="1520">
                  <c:v>0.12627507758668954</c:v>
                </c:pt>
                <c:pt idx="1521">
                  <c:v>4.7984529482942025E-2</c:v>
                </c:pt>
                <c:pt idx="1522">
                  <c:v>1.8234121203517969E-2</c:v>
                </c:pt>
                <c:pt idx="1523">
                  <c:v>6.9289660573368297E-3</c:v>
                </c:pt>
                <c:pt idx="1524">
                  <c:v>2.6330071017879953E-3</c:v>
                </c:pt>
                <c:pt idx="1525">
                  <c:v>3.553467042997887</c:v>
                </c:pt>
                <c:pt idx="1526">
                  <c:v>3.8020622549818654E-4</c:v>
                </c:pt>
                <c:pt idx="1527">
                  <c:v>1.4447836568931086E-4</c:v>
                </c:pt>
                <c:pt idx="1528">
                  <c:v>5.4901778961938133E-5</c:v>
                </c:pt>
                <c:pt idx="1529">
                  <c:v>2.0862676005536492E-5</c:v>
                </c:pt>
                <c:pt idx="1530">
                  <c:v>0.75536593075167224</c:v>
                </c:pt>
                <c:pt idx="1531">
                  <c:v>3.01257041519947E-6</c:v>
                </c:pt>
                <c:pt idx="1532">
                  <c:v>1.1447767577757986E-6</c:v>
                </c:pt>
                <c:pt idx="1533">
                  <c:v>4.3501516795480342E-7</c:v>
                </c:pt>
                <c:pt idx="1534">
                  <c:v>1.653057638228253E-7</c:v>
                </c:pt>
                <c:pt idx="1535">
                  <c:v>6.2816190252673607E-8</c:v>
                </c:pt>
                <c:pt idx="1536">
                  <c:v>2.3870152296015976E-8</c:v>
                </c:pt>
                <c:pt idx="1537">
                  <c:v>50.769599124507408</c:v>
                </c:pt>
                <c:pt idx="1538">
                  <c:v>22.753699612155508</c:v>
                </c:pt>
                <c:pt idx="1539">
                  <c:v>7.3330956343773712</c:v>
                </c:pt>
                <c:pt idx="1540">
                  <c:v>12.372760844029056</c:v>
                </c:pt>
                <c:pt idx="1541">
                  <c:v>10.824476180405327</c:v>
                </c:pt>
                <c:pt idx="1542">
                  <c:v>3.1633630896023277</c:v>
                </c:pt>
                <c:pt idx="1543">
                  <c:v>1.2020779740488847</c:v>
                </c:pt>
                <c:pt idx="1544">
                  <c:v>0.45678963013857615</c:v>
                </c:pt>
                <c:pt idx="1545">
                  <c:v>0.17358005945265892</c:v>
                </c:pt>
                <c:pt idx="1546">
                  <c:v>6.596042259201039E-2</c:v>
                </c:pt>
                <c:pt idx="1547">
                  <c:v>2.5064960584963956E-2</c:v>
                </c:pt>
                <c:pt idx="1548">
                  <c:v>9.5246850222863028E-3</c:v>
                </c:pt>
                <c:pt idx="1549">
                  <c:v>3.6193803084687945E-3</c:v>
                </c:pt>
                <c:pt idx="1550">
                  <c:v>1.375364517218142E-3</c:v>
                </c:pt>
                <c:pt idx="1551">
                  <c:v>5.2263851654289393E-4</c:v>
                </c:pt>
                <c:pt idx="1552">
                  <c:v>1.9860263628629975E-4</c:v>
                </c:pt>
                <c:pt idx="1553">
                  <c:v>2.2635124668605897</c:v>
                </c:pt>
                <c:pt idx="1554">
                  <c:v>2.8678220679741678E-5</c:v>
                </c:pt>
                <c:pt idx="1555">
                  <c:v>1.0897723858301837E-5</c:v>
                </c:pt>
                <c:pt idx="1556">
                  <c:v>4.1411350661546987E-6</c:v>
                </c:pt>
                <c:pt idx="1557">
                  <c:v>1.5736313251387856E-6</c:v>
                </c:pt>
                <c:pt idx="1558">
                  <c:v>5.9797990355273853E-7</c:v>
                </c:pt>
                <c:pt idx="1559">
                  <c:v>2.2723236335004065E-7</c:v>
                </c:pt>
                <c:pt idx="1560">
                  <c:v>3.4006898543929767</c:v>
                </c:pt>
                <c:pt idx="1561">
                  <c:v>2.0360293083362082</c:v>
                </c:pt>
                <c:pt idx="1562">
                  <c:v>4.0429108794821857</c:v>
                </c:pt>
                <c:pt idx="1563">
                  <c:v>0.32972908018910807</c:v>
                </c:pt>
                <c:pt idx="1564">
                  <c:v>0.12529705047186104</c:v>
                </c:pt>
                <c:pt idx="1565">
                  <c:v>4.7612879179307212E-2</c:v>
                </c:pt>
                <c:pt idx="1566">
                  <c:v>1.8092894088136739E-2</c:v>
                </c:pt>
                <c:pt idx="1567">
                  <c:v>6.8752997534919612E-3</c:v>
                </c:pt>
                <c:pt idx="1568">
                  <c:v>2.5059572546618614</c:v>
                </c:pt>
                <c:pt idx="1569">
                  <c:v>9.9279328440423915E-4</c:v>
                </c:pt>
                <c:pt idx="1570">
                  <c:v>3.7726144807361087E-4</c:v>
                </c:pt>
                <c:pt idx="1571">
                  <c:v>1.4335935026797215E-4</c:v>
                </c:pt>
                <c:pt idx="1572">
                  <c:v>5.4476553101829418E-5</c:v>
                </c:pt>
                <c:pt idx="1573">
                  <c:v>2.070109017869518E-5</c:v>
                </c:pt>
                <c:pt idx="1574">
                  <c:v>9.5584259318502447</c:v>
                </c:pt>
                <c:pt idx="1575">
                  <c:v>8.8969654430061347</c:v>
                </c:pt>
                <c:pt idx="1576">
                  <c:v>2.2878045484549117</c:v>
                </c:pt>
                <c:pt idx="1577">
                  <c:v>0.86936572841286619</c:v>
                </c:pt>
                <c:pt idx="1578">
                  <c:v>0.33035897679688919</c:v>
                </c:pt>
                <c:pt idx="1579">
                  <c:v>0.12553641118281789</c:v>
                </c:pt>
                <c:pt idx="1580">
                  <c:v>4.7703836249470805E-2</c:v>
                </c:pt>
                <c:pt idx="1581">
                  <c:v>1.8127457774798909E-2</c:v>
                </c:pt>
                <c:pt idx="1582">
                  <c:v>6.8884339544235855E-3</c:v>
                </c:pt>
                <c:pt idx="1583">
                  <c:v>2.6176049026809625E-3</c:v>
                </c:pt>
                <c:pt idx="1584">
                  <c:v>9.9468986301876603E-4</c:v>
                </c:pt>
                <c:pt idx="1585">
                  <c:v>3.7798214794713101E-4</c:v>
                </c:pt>
                <c:pt idx="1586">
                  <c:v>1.4363321621990979E-4</c:v>
                </c:pt>
                <c:pt idx="1587">
                  <c:v>5.4580622163565712E-5</c:v>
                </c:pt>
                <c:pt idx="1588">
                  <c:v>0.13302608671060262</c:v>
                </c:pt>
                <c:pt idx="1589">
                  <c:v>7.8814418404188881E-6</c:v>
                </c:pt>
                <c:pt idx="1590">
                  <c:v>2.9949478993591772E-6</c:v>
                </c:pt>
                <c:pt idx="1591">
                  <c:v>1.1380802017564875E-6</c:v>
                </c:pt>
                <c:pt idx="1592">
                  <c:v>4.3247047666746518E-7</c:v>
                </c:pt>
                <c:pt idx="1593">
                  <c:v>1.6433878113363678E-7</c:v>
                </c:pt>
                <c:pt idx="1594">
                  <c:v>6.2448736830781986E-8</c:v>
                </c:pt>
                <c:pt idx="1595">
                  <c:v>2.373051999569715E-8</c:v>
                </c:pt>
                <c:pt idx="1596">
                  <c:v>2.7352342867938324</c:v>
                </c:pt>
                <c:pt idx="1597">
                  <c:v>3.4266870873786691E-9</c:v>
                </c:pt>
                <c:pt idx="1598">
                  <c:v>11.774833177327727</c:v>
                </c:pt>
                <c:pt idx="1599">
                  <c:v>2.4966785929605297</c:v>
                </c:pt>
                <c:pt idx="1600">
                  <c:v>25.11755286961915</c:v>
                </c:pt>
                <c:pt idx="1601">
                  <c:v>6.9803930807107557</c:v>
                </c:pt>
                <c:pt idx="1602">
                  <c:v>2.6525493706700871</c:v>
                </c:pt>
                <c:pt idx="1603">
                  <c:v>3.5045188380261818</c:v>
                </c:pt>
                <c:pt idx="1604">
                  <c:v>0.38302812912476064</c:v>
                </c:pt>
                <c:pt idx="1605">
                  <c:v>0.14555068906740903</c:v>
                </c:pt>
                <c:pt idx="1606">
                  <c:v>5.5309261845615437E-2</c:v>
                </c:pt>
                <c:pt idx="1607">
                  <c:v>2.1017519501333865E-2</c:v>
                </c:pt>
                <c:pt idx="1608">
                  <c:v>7.9866574105068693E-3</c:v>
                </c:pt>
                <c:pt idx="1609">
                  <c:v>3.0349298159926099E-3</c:v>
                </c:pt>
                <c:pt idx="1610">
                  <c:v>2.1686385562044954</c:v>
                </c:pt>
                <c:pt idx="1611">
                  <c:v>4.3824386542933285E-4</c:v>
                </c:pt>
                <c:pt idx="1612">
                  <c:v>9.1543155631899751</c:v>
                </c:pt>
                <c:pt idx="1613">
                  <c:v>6.7072435638717049</c:v>
                </c:pt>
                <c:pt idx="1614">
                  <c:v>1.7642376412596461</c:v>
                </c:pt>
                <c:pt idx="1615">
                  <c:v>0.67041030367866539</c:v>
                </c:pt>
                <c:pt idx="1616">
                  <c:v>0.25475591539789288</c:v>
                </c:pt>
                <c:pt idx="1617">
                  <c:v>9.6807247851199291E-2</c:v>
                </c:pt>
                <c:pt idx="1618">
                  <c:v>3.6786754183455735E-2</c:v>
                </c:pt>
                <c:pt idx="1619">
                  <c:v>1.3978966589713178E-2</c:v>
                </c:pt>
                <c:pt idx="1620">
                  <c:v>5.3120073040910081E-3</c:v>
                </c:pt>
                <c:pt idx="1621">
                  <c:v>2.0185627755545826E-3</c:v>
                </c:pt>
                <c:pt idx="1622">
                  <c:v>7.670538547107416E-4</c:v>
                </c:pt>
                <c:pt idx="1623">
                  <c:v>2.914804647900818E-4</c:v>
                </c:pt>
                <c:pt idx="1624">
                  <c:v>1.1076257662023106E-4</c:v>
                </c:pt>
                <c:pt idx="1625">
                  <c:v>4.2089779115687808E-5</c:v>
                </c:pt>
                <c:pt idx="1626">
                  <c:v>1.5994116063961366E-5</c:v>
                </c:pt>
                <c:pt idx="1627">
                  <c:v>6.0777641043053205E-6</c:v>
                </c:pt>
                <c:pt idx="1628">
                  <c:v>2.3095503596360217E-6</c:v>
                </c:pt>
                <c:pt idx="1629">
                  <c:v>8.7762913666168837E-7</c:v>
                </c:pt>
                <c:pt idx="1630">
                  <c:v>3.3349907193144161E-7</c:v>
                </c:pt>
                <c:pt idx="1631">
                  <c:v>1.2672964733394784E-7</c:v>
                </c:pt>
                <c:pt idx="1632">
                  <c:v>4.815726598690017E-8</c:v>
                </c:pt>
                <c:pt idx="1633">
                  <c:v>1.8299761075022064E-8</c:v>
                </c:pt>
                <c:pt idx="1634">
                  <c:v>6.9539092085083829E-9</c:v>
                </c:pt>
                <c:pt idx="1635">
                  <c:v>2.6424854992331856E-9</c:v>
                </c:pt>
                <c:pt idx="1636">
                  <c:v>2.4991988498502882</c:v>
                </c:pt>
                <c:pt idx="1637">
                  <c:v>3.8157490608927195E-10</c:v>
                </c:pt>
                <c:pt idx="1638">
                  <c:v>1.4499846431392335E-10</c:v>
                </c:pt>
                <c:pt idx="1639">
                  <c:v>3.8780742174868462E-5</c:v>
                </c:pt>
                <c:pt idx="1640">
                  <c:v>2.0937778246930533E-11</c:v>
                </c:pt>
                <c:pt idx="1641">
                  <c:v>7.9563557338336021E-12</c:v>
                </c:pt>
                <c:pt idx="1642">
                  <c:v>3.0234151788567681E-12</c:v>
                </c:pt>
                <c:pt idx="1643">
                  <c:v>1.1488977679655721E-12</c:v>
                </c:pt>
                <c:pt idx="1644">
                  <c:v>3.6965010430461391</c:v>
                </c:pt>
                <c:pt idx="1645">
                  <c:v>2.4406816890555345</c:v>
                </c:pt>
                <c:pt idx="1646">
                  <c:v>1.649126652542924</c:v>
                </c:pt>
                <c:pt idx="1647">
                  <c:v>2.3956080963046608E-14</c:v>
                </c:pt>
                <c:pt idx="1648">
                  <c:v>9.1033107659577117E-15</c:v>
                </c:pt>
                <c:pt idx="1649">
                  <c:v>3.4592580910639309E-15</c:v>
                </c:pt>
                <c:pt idx="1650">
                  <c:v>1.3145180746042938E-15</c:v>
                </c:pt>
                <c:pt idx="1651">
                  <c:v>1.1522215335433592</c:v>
                </c:pt>
                <c:pt idx="1652">
                  <c:v>1.8981640997286003E-16</c:v>
                </c:pt>
                <c:pt idx="1653">
                  <c:v>7.2130235789686813E-17</c:v>
                </c:pt>
                <c:pt idx="1654">
                  <c:v>2.740948960008099E-17</c:v>
                </c:pt>
                <c:pt idx="1655">
                  <c:v>1.0415606048030778E-17</c:v>
                </c:pt>
                <c:pt idx="1656">
                  <c:v>3.9579302982516955E-18</c:v>
                </c:pt>
                <c:pt idx="1657">
                  <c:v>1.5040135133356441E-18</c:v>
                </c:pt>
                <c:pt idx="1658">
                  <c:v>10.553418051675575</c:v>
                </c:pt>
                <c:pt idx="1659">
                  <c:v>65.606414985524154</c:v>
                </c:pt>
                <c:pt idx="1660">
                  <c:v>19.505745300005621</c:v>
                </c:pt>
                <c:pt idx="1661">
                  <c:v>8.0043395052435553</c:v>
                </c:pt>
                <c:pt idx="1662">
                  <c:v>2.816629621320812</c:v>
                </c:pt>
                <c:pt idx="1663">
                  <c:v>1.0703192561019084</c:v>
                </c:pt>
                <c:pt idx="1664">
                  <c:v>0.40672131731872524</c:v>
                </c:pt>
                <c:pt idx="1665">
                  <c:v>0.15455410058111557</c:v>
                </c:pt>
                <c:pt idx="1666">
                  <c:v>5.873055822082391E-2</c:v>
                </c:pt>
                <c:pt idx="1667">
                  <c:v>2.2317612123913089E-2</c:v>
                </c:pt>
                <c:pt idx="1668">
                  <c:v>8.4806926070869725E-3</c:v>
                </c:pt>
                <c:pt idx="1669">
                  <c:v>5.0287888611204394</c:v>
                </c:pt>
                <c:pt idx="1670">
                  <c:v>7.3046884601107476E-2</c:v>
                </c:pt>
                <c:pt idx="1671">
                  <c:v>2.7757816148420836E-2</c:v>
                </c:pt>
                <c:pt idx="1672">
                  <c:v>1.0547970136399918E-2</c:v>
                </c:pt>
                <c:pt idx="1673">
                  <c:v>4.0082286518319686E-3</c:v>
                </c:pt>
                <c:pt idx="1674">
                  <c:v>1.5231268876961482E-3</c:v>
                </c:pt>
                <c:pt idx="1675">
                  <c:v>5.7878821732453619E-4</c:v>
                </c:pt>
                <c:pt idx="1676">
                  <c:v>2.1993952258332378E-4</c:v>
                </c:pt>
                <c:pt idx="1677">
                  <c:v>8.3577018581663053E-5</c:v>
                </c:pt>
                <c:pt idx="1678">
                  <c:v>3.1759267061031959E-5</c:v>
                </c:pt>
                <c:pt idx="1679">
                  <c:v>1.2068521483192141E-5</c:v>
                </c:pt>
                <c:pt idx="1680">
                  <c:v>4.5860381636130141E-6</c:v>
                </c:pt>
                <c:pt idx="1681">
                  <c:v>1.7426945021729455E-6</c:v>
                </c:pt>
                <c:pt idx="1682">
                  <c:v>6.6222391082571927E-7</c:v>
                </c:pt>
                <c:pt idx="1683">
                  <c:v>2.5164508611377333E-7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3-4F6B-9C77-B430489A6108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3-4F6B-9C77-B430489A6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3.2199353025556969</v>
      </c>
      <c r="G6" s="13">
        <f t="shared" ref="G6:G69" si="0">IF((F6-$J$2)&gt;0,$I$2*(F6-$J$2),0)</f>
        <v>0</v>
      </c>
      <c r="H6" s="13">
        <f t="shared" ref="H6:H69" si="1">F6-G6</f>
        <v>3.2199353025556969</v>
      </c>
      <c r="I6" s="15">
        <f>H6+$H$3-$J$3</f>
        <v>-0.78006469744430307</v>
      </c>
      <c r="J6" s="13">
        <f t="shared" ref="J6:J69" si="2">I6/SQRT(1+(I6/($K$2*(300+(25*Q6)+0.05*(Q6)^3)))^2)</f>
        <v>-0.78004173474220373</v>
      </c>
      <c r="K6" s="13">
        <f t="shared" ref="K6:K69" si="3">I6-J6</f>
        <v>-2.2962702099338372E-5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22.699649668517289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4.342651180899721</v>
      </c>
      <c r="G7" s="13">
        <f t="shared" si="0"/>
        <v>0</v>
      </c>
      <c r="H7" s="13">
        <f t="shared" si="1"/>
        <v>4.342651180899721</v>
      </c>
      <c r="I7" s="16">
        <f t="shared" ref="I7:I70" si="8">H7+K6-L6</f>
        <v>4.3426282181976212</v>
      </c>
      <c r="J7" s="13">
        <f t="shared" si="2"/>
        <v>4.3378527757318128</v>
      </c>
      <c r="K7" s="13">
        <f t="shared" si="3"/>
        <v>4.7754424658084105E-3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21.3651327344758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70.673644377761875</v>
      </c>
      <c r="G8" s="13">
        <f t="shared" si="0"/>
        <v>4.8467695938582347</v>
      </c>
      <c r="H8" s="13">
        <f t="shared" si="1"/>
        <v>65.826874783903634</v>
      </c>
      <c r="I8" s="16">
        <f t="shared" si="8"/>
        <v>65.831650226369447</v>
      </c>
      <c r="J8" s="13">
        <f t="shared" si="2"/>
        <v>44.785940620694248</v>
      </c>
      <c r="K8" s="13">
        <f t="shared" si="3"/>
        <v>21.045709605675199</v>
      </c>
      <c r="L8" s="13">
        <f t="shared" si="4"/>
        <v>9.9766750671122502</v>
      </c>
      <c r="M8" s="13">
        <f t="shared" si="9"/>
        <v>9.9766750671122502</v>
      </c>
      <c r="N8" s="13">
        <f t="shared" si="5"/>
        <v>6.1855385416095947</v>
      </c>
      <c r="O8" s="13">
        <f t="shared" si="6"/>
        <v>11.032308135467829</v>
      </c>
      <c r="Q8" s="41">
        <v>15.487649272074499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129.9520542700846</v>
      </c>
      <c r="G9" s="13">
        <f t="shared" si="0"/>
        <v>11.474262077044326</v>
      </c>
      <c r="H9" s="13">
        <f t="shared" si="1"/>
        <v>118.47779219304027</v>
      </c>
      <c r="I9" s="16">
        <f t="shared" si="8"/>
        <v>129.54682673160323</v>
      </c>
      <c r="J9" s="13">
        <f t="shared" si="2"/>
        <v>45.904919374059119</v>
      </c>
      <c r="K9" s="13">
        <f t="shared" si="3"/>
        <v>83.641907357544113</v>
      </c>
      <c r="L9" s="13">
        <f t="shared" si="4"/>
        <v>73.033129067546412</v>
      </c>
      <c r="M9" s="13">
        <f t="shared" si="9"/>
        <v>76.824265593049077</v>
      </c>
      <c r="N9" s="13">
        <f t="shared" si="5"/>
        <v>47.631044667690425</v>
      </c>
      <c r="O9" s="13">
        <f t="shared" si="6"/>
        <v>59.105306744734747</v>
      </c>
      <c r="Q9" s="41">
        <v>12.31562915861489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51.143077930806292</v>
      </c>
      <c r="G10" s="13">
        <f t="shared" si="0"/>
        <v>2.6631974880158933</v>
      </c>
      <c r="H10" s="13">
        <f t="shared" si="1"/>
        <v>48.479880442790396</v>
      </c>
      <c r="I10" s="16">
        <f t="shared" si="8"/>
        <v>59.088658732788105</v>
      </c>
      <c r="J10" s="13">
        <f t="shared" si="2"/>
        <v>37.617117127199705</v>
      </c>
      <c r="K10" s="13">
        <f t="shared" si="3"/>
        <v>21.471541605588399</v>
      </c>
      <c r="L10" s="13">
        <f t="shared" si="4"/>
        <v>10.405638117246358</v>
      </c>
      <c r="M10" s="13">
        <f t="shared" si="9"/>
        <v>39.598859042605007</v>
      </c>
      <c r="N10" s="13">
        <f t="shared" si="5"/>
        <v>24.551292606415103</v>
      </c>
      <c r="O10" s="13">
        <f t="shared" si="6"/>
        <v>27.214490094430996</v>
      </c>
      <c r="Q10" s="41">
        <v>12.22214089354839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27.320873475966241</v>
      </c>
      <c r="G11" s="13">
        <f t="shared" si="0"/>
        <v>0</v>
      </c>
      <c r="H11" s="13">
        <f t="shared" si="1"/>
        <v>27.320873475966241</v>
      </c>
      <c r="I11" s="16">
        <f t="shared" si="8"/>
        <v>38.386776964308282</v>
      </c>
      <c r="J11" s="13">
        <f t="shared" si="2"/>
        <v>30.34028100138929</v>
      </c>
      <c r="K11" s="13">
        <f t="shared" si="3"/>
        <v>8.0464959629189927</v>
      </c>
      <c r="L11" s="13">
        <f t="shared" si="4"/>
        <v>0</v>
      </c>
      <c r="M11" s="13">
        <f t="shared" si="9"/>
        <v>15.047566436189904</v>
      </c>
      <c r="N11" s="13">
        <f t="shared" si="5"/>
        <v>9.3294911904377393</v>
      </c>
      <c r="O11" s="13">
        <f t="shared" si="6"/>
        <v>9.3294911904377393</v>
      </c>
      <c r="Q11" s="41">
        <v>12.44536503478809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27.321428569999998</v>
      </c>
      <c r="G12" s="13">
        <f t="shared" si="0"/>
        <v>0</v>
      </c>
      <c r="H12" s="13">
        <f t="shared" si="1"/>
        <v>27.321428569999998</v>
      </c>
      <c r="I12" s="16">
        <f t="shared" si="8"/>
        <v>35.367924532918991</v>
      </c>
      <c r="J12" s="13">
        <f t="shared" si="2"/>
        <v>30.223522557746524</v>
      </c>
      <c r="K12" s="13">
        <f t="shared" si="3"/>
        <v>5.1444019751724674</v>
      </c>
      <c r="L12" s="13">
        <f t="shared" si="4"/>
        <v>0</v>
      </c>
      <c r="M12" s="13">
        <f t="shared" si="9"/>
        <v>5.7180752457521642</v>
      </c>
      <c r="N12" s="13">
        <f t="shared" si="5"/>
        <v>3.5452066523663417</v>
      </c>
      <c r="O12" s="13">
        <f t="shared" si="6"/>
        <v>3.5452066523663417</v>
      </c>
      <c r="Q12" s="41">
        <v>14.78660285010038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32.247739780207247</v>
      </c>
      <c r="G13" s="13">
        <f t="shared" si="0"/>
        <v>0.55064568732103081</v>
      </c>
      <c r="H13" s="13">
        <f t="shared" si="1"/>
        <v>31.697094092886218</v>
      </c>
      <c r="I13" s="16">
        <f t="shared" si="8"/>
        <v>36.841496068058689</v>
      </c>
      <c r="J13" s="13">
        <f t="shared" si="2"/>
        <v>31.349522333424783</v>
      </c>
      <c r="K13" s="13">
        <f t="shared" si="3"/>
        <v>5.4919737346339055</v>
      </c>
      <c r="L13" s="13">
        <f t="shared" si="4"/>
        <v>0</v>
      </c>
      <c r="M13" s="13">
        <f t="shared" si="9"/>
        <v>2.1728685933858225</v>
      </c>
      <c r="N13" s="13">
        <f t="shared" si="5"/>
        <v>1.3471785278992099</v>
      </c>
      <c r="O13" s="13">
        <f t="shared" si="6"/>
        <v>1.8978242152202407</v>
      </c>
      <c r="Q13" s="41">
        <v>15.149677312548951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63.994966044670797</v>
      </c>
      <c r="G14" s="13">
        <f t="shared" si="0"/>
        <v>4.100074624634515</v>
      </c>
      <c r="H14" s="13">
        <f t="shared" si="1"/>
        <v>59.894891420036281</v>
      </c>
      <c r="I14" s="16">
        <f t="shared" si="8"/>
        <v>65.38686515467019</v>
      </c>
      <c r="J14" s="13">
        <f t="shared" si="2"/>
        <v>48.842023048729473</v>
      </c>
      <c r="K14" s="13">
        <f t="shared" si="3"/>
        <v>16.544842105940717</v>
      </c>
      <c r="L14" s="13">
        <f t="shared" si="4"/>
        <v>5.4427136660687978</v>
      </c>
      <c r="M14" s="13">
        <f t="shared" si="9"/>
        <v>6.2684037315554102</v>
      </c>
      <c r="N14" s="13">
        <f t="shared" si="5"/>
        <v>3.8864103135643542</v>
      </c>
      <c r="O14" s="13">
        <f t="shared" si="6"/>
        <v>7.9864849381988687</v>
      </c>
      <c r="Q14" s="41">
        <v>18.106408222585252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12.79427551473966</v>
      </c>
      <c r="G15" s="13">
        <f t="shared" si="0"/>
        <v>0</v>
      </c>
      <c r="H15" s="13">
        <f t="shared" si="1"/>
        <v>12.79427551473966</v>
      </c>
      <c r="I15" s="16">
        <f t="shared" si="8"/>
        <v>23.896403954611579</v>
      </c>
      <c r="J15" s="13">
        <f t="shared" si="2"/>
        <v>23.114665771613513</v>
      </c>
      <c r="K15" s="13">
        <f t="shared" si="3"/>
        <v>0.78173818299806541</v>
      </c>
      <c r="L15" s="13">
        <f t="shared" si="4"/>
        <v>0</v>
      </c>
      <c r="M15" s="13">
        <f t="shared" si="9"/>
        <v>2.381993417991056</v>
      </c>
      <c r="N15" s="13">
        <f t="shared" si="5"/>
        <v>1.4768359191544547</v>
      </c>
      <c r="O15" s="13">
        <f t="shared" si="6"/>
        <v>1.4768359191544547</v>
      </c>
      <c r="Q15" s="41">
        <v>21.14834945333352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2.5494880365591319</v>
      </c>
      <c r="G16" s="13">
        <f t="shared" si="0"/>
        <v>0</v>
      </c>
      <c r="H16" s="13">
        <f t="shared" si="1"/>
        <v>2.5494880365591319</v>
      </c>
      <c r="I16" s="16">
        <f t="shared" si="8"/>
        <v>3.3312262195571973</v>
      </c>
      <c r="J16" s="13">
        <f t="shared" si="2"/>
        <v>3.3299883676859183</v>
      </c>
      <c r="K16" s="13">
        <f t="shared" si="3"/>
        <v>1.2378518712790054E-3</v>
      </c>
      <c r="L16" s="13">
        <f t="shared" si="4"/>
        <v>0</v>
      </c>
      <c r="M16" s="13">
        <f t="shared" si="9"/>
        <v>0.90515749883660135</v>
      </c>
      <c r="N16" s="13">
        <f t="shared" si="5"/>
        <v>0.56119764927869287</v>
      </c>
      <c r="O16" s="13">
        <f t="shared" si="6"/>
        <v>0.56119764927869287</v>
      </c>
      <c r="Q16" s="41">
        <v>25.324410000000011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0.35746677905191859</v>
      </c>
      <c r="G17" s="18">
        <f t="shared" si="0"/>
        <v>0</v>
      </c>
      <c r="H17" s="18">
        <f t="shared" si="1"/>
        <v>0.35746677905191859</v>
      </c>
      <c r="I17" s="17">
        <f t="shared" si="8"/>
        <v>0.3587046309231976</v>
      </c>
      <c r="J17" s="18">
        <f t="shared" si="2"/>
        <v>0.35870268123815285</v>
      </c>
      <c r="K17" s="18">
        <f t="shared" si="3"/>
        <v>1.9496850447442426E-6</v>
      </c>
      <c r="L17" s="18">
        <f t="shared" si="4"/>
        <v>0</v>
      </c>
      <c r="M17" s="18">
        <f t="shared" si="9"/>
        <v>0.34395984955790848</v>
      </c>
      <c r="N17" s="18">
        <f t="shared" si="5"/>
        <v>0.21325510672590325</v>
      </c>
      <c r="O17" s="18">
        <f t="shared" si="6"/>
        <v>0.21325510672590325</v>
      </c>
      <c r="Q17" s="42">
        <v>23.66428765685394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5.2971236420717558</v>
      </c>
      <c r="G18" s="13">
        <f t="shared" si="0"/>
        <v>0</v>
      </c>
      <c r="H18" s="13">
        <f t="shared" si="1"/>
        <v>5.2971236420717558</v>
      </c>
      <c r="I18" s="16">
        <f t="shared" si="8"/>
        <v>5.2971255917568003</v>
      </c>
      <c r="J18" s="13">
        <f t="shared" si="2"/>
        <v>5.2893693238398569</v>
      </c>
      <c r="K18" s="13">
        <f t="shared" si="3"/>
        <v>7.7562679169433935E-3</v>
      </c>
      <c r="L18" s="13">
        <f t="shared" si="4"/>
        <v>0</v>
      </c>
      <c r="M18" s="13">
        <f t="shared" si="9"/>
        <v>0.13070474283200523</v>
      </c>
      <c r="N18" s="13">
        <f t="shared" si="5"/>
        <v>8.1036940555843234E-2</v>
      </c>
      <c r="O18" s="13">
        <f t="shared" si="6"/>
        <v>8.1036940555843234E-2</v>
      </c>
      <c r="Q18" s="41">
        <v>22.14711725513229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9.5208211227946382</v>
      </c>
      <c r="G19" s="13">
        <f t="shared" si="0"/>
        <v>0</v>
      </c>
      <c r="H19" s="13">
        <f t="shared" si="1"/>
        <v>9.5208211227946382</v>
      </c>
      <c r="I19" s="16">
        <f t="shared" si="8"/>
        <v>9.5285773907115825</v>
      </c>
      <c r="J19" s="13">
        <f t="shared" si="2"/>
        <v>9.4749398928636559</v>
      </c>
      <c r="K19" s="13">
        <f t="shared" si="3"/>
        <v>5.3637497847926596E-2</v>
      </c>
      <c r="L19" s="13">
        <f t="shared" si="4"/>
        <v>0</v>
      </c>
      <c r="M19" s="13">
        <f t="shared" si="9"/>
        <v>4.9667802276161993E-2</v>
      </c>
      <c r="N19" s="13">
        <f t="shared" si="5"/>
        <v>3.0794037411220436E-2</v>
      </c>
      <c r="O19" s="13">
        <f t="shared" si="6"/>
        <v>3.0794037411220436E-2</v>
      </c>
      <c r="Q19" s="41">
        <v>20.883606435093039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25.418290149768222</v>
      </c>
      <c r="G20" s="13">
        <f t="shared" si="0"/>
        <v>0</v>
      </c>
      <c r="H20" s="13">
        <f t="shared" si="1"/>
        <v>25.418290149768222</v>
      </c>
      <c r="I20" s="16">
        <f t="shared" si="8"/>
        <v>25.471927647616148</v>
      </c>
      <c r="J20" s="13">
        <f t="shared" si="2"/>
        <v>23.747096025842836</v>
      </c>
      <c r="K20" s="13">
        <f t="shared" si="3"/>
        <v>1.724831621773312</v>
      </c>
      <c r="L20" s="13">
        <f t="shared" si="4"/>
        <v>0</v>
      </c>
      <c r="M20" s="13">
        <f t="shared" si="9"/>
        <v>1.8873764864941557E-2</v>
      </c>
      <c r="N20" s="13">
        <f t="shared" si="5"/>
        <v>1.1701734216263766E-2</v>
      </c>
      <c r="O20" s="13">
        <f t="shared" si="6"/>
        <v>1.1701734216263766E-2</v>
      </c>
      <c r="Q20" s="41">
        <v>16.511326303478789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4.3362992863195693</v>
      </c>
      <c r="G21" s="13">
        <f t="shared" si="0"/>
        <v>0</v>
      </c>
      <c r="H21" s="13">
        <f t="shared" si="1"/>
        <v>4.3362992863195693</v>
      </c>
      <c r="I21" s="16">
        <f t="shared" si="8"/>
        <v>6.0611309080928812</v>
      </c>
      <c r="J21" s="13">
        <f t="shared" si="2"/>
        <v>6.0203866288294243</v>
      </c>
      <c r="K21" s="13">
        <f t="shared" si="3"/>
        <v>4.0744279263456917E-2</v>
      </c>
      <c r="L21" s="13">
        <f t="shared" si="4"/>
        <v>0</v>
      </c>
      <c r="M21" s="13">
        <f t="shared" si="9"/>
        <v>7.1720306486777914E-3</v>
      </c>
      <c r="N21" s="13">
        <f t="shared" si="5"/>
        <v>4.4466590021802303E-3</v>
      </c>
      <c r="O21" s="13">
        <f t="shared" si="6"/>
        <v>4.4466590021802303E-3</v>
      </c>
      <c r="Q21" s="41">
        <v>13.16076428143203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11.18839552918879</v>
      </c>
      <c r="G22" s="13">
        <f t="shared" si="0"/>
        <v>0</v>
      </c>
      <c r="H22" s="13">
        <f t="shared" si="1"/>
        <v>11.18839552918879</v>
      </c>
      <c r="I22" s="16">
        <f t="shared" si="8"/>
        <v>11.229139808452247</v>
      </c>
      <c r="J22" s="13">
        <f t="shared" si="2"/>
        <v>10.950883620826652</v>
      </c>
      <c r="K22" s="13">
        <f t="shared" si="3"/>
        <v>0.27825618762559579</v>
      </c>
      <c r="L22" s="13">
        <f t="shared" si="4"/>
        <v>0</v>
      </c>
      <c r="M22" s="13">
        <f t="shared" si="9"/>
        <v>2.7253716464975611E-3</v>
      </c>
      <c r="N22" s="13">
        <f t="shared" si="5"/>
        <v>1.6897304208284879E-3</v>
      </c>
      <c r="O22" s="13">
        <f t="shared" si="6"/>
        <v>1.6897304208284879E-3</v>
      </c>
      <c r="Q22" s="41">
        <v>12.437199893548391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32.652017285896889</v>
      </c>
      <c r="G23" s="13">
        <f t="shared" si="0"/>
        <v>0.59584504632789803</v>
      </c>
      <c r="H23" s="13">
        <f t="shared" si="1"/>
        <v>32.056172239568994</v>
      </c>
      <c r="I23" s="16">
        <f t="shared" si="8"/>
        <v>32.334428427194588</v>
      </c>
      <c r="J23" s="13">
        <f t="shared" si="2"/>
        <v>26.401700487050324</v>
      </c>
      <c r="K23" s="13">
        <f t="shared" si="3"/>
        <v>5.9327279401442645</v>
      </c>
      <c r="L23" s="13">
        <f t="shared" si="4"/>
        <v>0</v>
      </c>
      <c r="M23" s="13">
        <f t="shared" si="9"/>
        <v>1.0356412256690732E-3</v>
      </c>
      <c r="N23" s="13">
        <f t="shared" si="5"/>
        <v>6.4209755991482534E-4</v>
      </c>
      <c r="O23" s="13">
        <f t="shared" si="6"/>
        <v>0.59648714388781288</v>
      </c>
      <c r="Q23" s="41">
        <v>11.269728244740371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5.6963376896414726</v>
      </c>
      <c r="G24" s="13">
        <f t="shared" si="0"/>
        <v>0</v>
      </c>
      <c r="H24" s="13">
        <f t="shared" si="1"/>
        <v>5.6963376896414726</v>
      </c>
      <c r="I24" s="16">
        <f t="shared" si="8"/>
        <v>11.629065629785737</v>
      </c>
      <c r="J24" s="13">
        <f t="shared" si="2"/>
        <v>11.377094466516148</v>
      </c>
      <c r="K24" s="13">
        <f t="shared" si="3"/>
        <v>0.25197116326958913</v>
      </c>
      <c r="L24" s="13">
        <f t="shared" si="4"/>
        <v>0</v>
      </c>
      <c r="M24" s="13">
        <f t="shared" si="9"/>
        <v>3.9354366575424784E-4</v>
      </c>
      <c r="N24" s="13">
        <f t="shared" si="5"/>
        <v>2.4399707276763366E-4</v>
      </c>
      <c r="O24" s="13">
        <f t="shared" si="6"/>
        <v>2.4399707276763366E-4</v>
      </c>
      <c r="Q24" s="41">
        <v>13.95986217550413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113.2137852066588</v>
      </c>
      <c r="G25" s="13">
        <f t="shared" si="0"/>
        <v>9.6028766501931919</v>
      </c>
      <c r="H25" s="13">
        <f t="shared" si="1"/>
        <v>103.6109085564656</v>
      </c>
      <c r="I25" s="16">
        <f t="shared" si="8"/>
        <v>103.86287971973519</v>
      </c>
      <c r="J25" s="13">
        <f t="shared" si="2"/>
        <v>52.760347630893541</v>
      </c>
      <c r="K25" s="13">
        <f t="shared" si="3"/>
        <v>51.102532088841649</v>
      </c>
      <c r="L25" s="13">
        <f t="shared" si="4"/>
        <v>40.254498838803144</v>
      </c>
      <c r="M25" s="13">
        <f t="shared" si="9"/>
        <v>40.254648385396131</v>
      </c>
      <c r="N25" s="13">
        <f t="shared" si="5"/>
        <v>24.957881998945602</v>
      </c>
      <c r="O25" s="13">
        <f t="shared" si="6"/>
        <v>34.560758649138791</v>
      </c>
      <c r="Q25" s="41">
        <v>15.521799273960379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49.725852886109557</v>
      </c>
      <c r="G26" s="13">
        <f t="shared" si="0"/>
        <v>2.5047477531499935</v>
      </c>
      <c r="H26" s="13">
        <f t="shared" si="1"/>
        <v>47.221105132959565</v>
      </c>
      <c r="I26" s="16">
        <f t="shared" si="8"/>
        <v>58.069138382998077</v>
      </c>
      <c r="J26" s="13">
        <f t="shared" si="2"/>
        <v>43.170932020896018</v>
      </c>
      <c r="K26" s="13">
        <f t="shared" si="3"/>
        <v>14.898206362102059</v>
      </c>
      <c r="L26" s="13">
        <f t="shared" si="4"/>
        <v>3.7839705671921098</v>
      </c>
      <c r="M26" s="13">
        <f t="shared" si="9"/>
        <v>19.080736953642635</v>
      </c>
      <c r="N26" s="13">
        <f t="shared" si="5"/>
        <v>11.830056911258433</v>
      </c>
      <c r="O26" s="13">
        <f t="shared" si="6"/>
        <v>14.334804664408427</v>
      </c>
      <c r="Q26" s="41">
        <v>16.270668883579159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11.62582738205133</v>
      </c>
      <c r="G27" s="13">
        <f t="shared" si="0"/>
        <v>0</v>
      </c>
      <c r="H27" s="13">
        <f t="shared" si="1"/>
        <v>11.62582738205133</v>
      </c>
      <c r="I27" s="16">
        <f t="shared" si="8"/>
        <v>22.740063176961279</v>
      </c>
      <c r="J27" s="13">
        <f t="shared" si="2"/>
        <v>21.880509701616372</v>
      </c>
      <c r="K27" s="13">
        <f t="shared" si="3"/>
        <v>0.85955347534490656</v>
      </c>
      <c r="L27" s="13">
        <f t="shared" si="4"/>
        <v>0</v>
      </c>
      <c r="M27" s="13">
        <f t="shared" si="9"/>
        <v>7.2506800423842019</v>
      </c>
      <c r="N27" s="13">
        <f t="shared" si="5"/>
        <v>4.4954216262782047</v>
      </c>
      <c r="O27" s="13">
        <f t="shared" si="6"/>
        <v>4.4954216262782047</v>
      </c>
      <c r="Q27" s="41">
        <v>19.37148998953435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0.28571428599999998</v>
      </c>
      <c r="G28" s="13">
        <f t="shared" si="0"/>
        <v>0</v>
      </c>
      <c r="H28" s="13">
        <f t="shared" si="1"/>
        <v>0.28571428599999998</v>
      </c>
      <c r="I28" s="16">
        <f t="shared" si="8"/>
        <v>1.1452677613449065</v>
      </c>
      <c r="J28" s="13">
        <f t="shared" si="2"/>
        <v>1.1452083144436045</v>
      </c>
      <c r="K28" s="13">
        <f t="shared" si="3"/>
        <v>5.9446901301996036E-5</v>
      </c>
      <c r="L28" s="13">
        <f t="shared" si="4"/>
        <v>0</v>
      </c>
      <c r="M28" s="13">
        <f t="shared" si="9"/>
        <v>2.7552584161059972</v>
      </c>
      <c r="N28" s="13">
        <f t="shared" si="5"/>
        <v>1.7082602179857183</v>
      </c>
      <c r="O28" s="13">
        <f t="shared" si="6"/>
        <v>1.7082602179857183</v>
      </c>
      <c r="Q28" s="41">
        <v>24.129670000000011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4.3191862249605277</v>
      </c>
      <c r="G29" s="18">
        <f t="shared" si="0"/>
        <v>0</v>
      </c>
      <c r="H29" s="18">
        <f t="shared" si="1"/>
        <v>4.3191862249605277</v>
      </c>
      <c r="I29" s="17">
        <f t="shared" si="8"/>
        <v>4.3192456718618297</v>
      </c>
      <c r="J29" s="18">
        <f t="shared" si="2"/>
        <v>4.315777187887532</v>
      </c>
      <c r="K29" s="18">
        <f t="shared" si="3"/>
        <v>3.4684839742977758E-3</v>
      </c>
      <c r="L29" s="18">
        <f t="shared" si="4"/>
        <v>0</v>
      </c>
      <c r="M29" s="18">
        <f t="shared" si="9"/>
        <v>1.0469981981202789</v>
      </c>
      <c r="N29" s="18">
        <f t="shared" si="5"/>
        <v>0.64913888283457299</v>
      </c>
      <c r="O29" s="18">
        <f t="shared" si="6"/>
        <v>0.64913888283457299</v>
      </c>
      <c r="Q29" s="42">
        <v>23.521808956294691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22.690202166144228</v>
      </c>
      <c r="G30" s="13">
        <f t="shared" si="0"/>
        <v>0</v>
      </c>
      <c r="H30" s="13">
        <f t="shared" si="1"/>
        <v>22.690202166144228</v>
      </c>
      <c r="I30" s="16">
        <f t="shared" si="8"/>
        <v>22.693670650118527</v>
      </c>
      <c r="J30" s="13">
        <f t="shared" si="2"/>
        <v>21.958685248247491</v>
      </c>
      <c r="K30" s="13">
        <f t="shared" si="3"/>
        <v>0.734985401871036</v>
      </c>
      <c r="L30" s="13">
        <f t="shared" si="4"/>
        <v>0</v>
      </c>
      <c r="M30" s="13">
        <f t="shared" si="9"/>
        <v>0.39785931528570595</v>
      </c>
      <c r="N30" s="13">
        <f t="shared" si="5"/>
        <v>0.24667277547713767</v>
      </c>
      <c r="O30" s="13">
        <f t="shared" si="6"/>
        <v>0.24667277547713767</v>
      </c>
      <c r="Q30" s="41">
        <v>20.49319894966769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26.951654725828991</v>
      </c>
      <c r="G31" s="13">
        <f t="shared" si="0"/>
        <v>0</v>
      </c>
      <c r="H31" s="13">
        <f t="shared" si="1"/>
        <v>26.951654725828991</v>
      </c>
      <c r="I31" s="16">
        <f t="shared" si="8"/>
        <v>27.686640127700027</v>
      </c>
      <c r="J31" s="13">
        <f t="shared" si="2"/>
        <v>25.678828579447643</v>
      </c>
      <c r="K31" s="13">
        <f t="shared" si="3"/>
        <v>2.0078115482523842</v>
      </c>
      <c r="L31" s="13">
        <f t="shared" si="4"/>
        <v>0</v>
      </c>
      <c r="M31" s="13">
        <f t="shared" si="9"/>
        <v>0.15118653980856828</v>
      </c>
      <c r="N31" s="13">
        <f t="shared" si="5"/>
        <v>9.3735654681312328E-2</v>
      </c>
      <c r="O31" s="13">
        <f t="shared" si="6"/>
        <v>9.3735654681312328E-2</v>
      </c>
      <c r="Q31" s="41">
        <v>17.153413915274559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99.989932120229597</v>
      </c>
      <c r="G32" s="13">
        <f t="shared" si="0"/>
        <v>8.1244127863975262</v>
      </c>
      <c r="H32" s="13">
        <f t="shared" si="1"/>
        <v>91.865519333832069</v>
      </c>
      <c r="I32" s="16">
        <f t="shared" si="8"/>
        <v>93.873330882084446</v>
      </c>
      <c r="J32" s="13">
        <f t="shared" si="2"/>
        <v>46.431746847543565</v>
      </c>
      <c r="K32" s="13">
        <f t="shared" si="3"/>
        <v>47.441584034540881</v>
      </c>
      <c r="L32" s="13">
        <f t="shared" si="4"/>
        <v>36.566632628477237</v>
      </c>
      <c r="M32" s="13">
        <f t="shared" si="9"/>
        <v>36.624083513604496</v>
      </c>
      <c r="N32" s="13">
        <f t="shared" si="5"/>
        <v>22.706931778434786</v>
      </c>
      <c r="O32" s="13">
        <f t="shared" si="6"/>
        <v>30.831344564832314</v>
      </c>
      <c r="Q32" s="41">
        <v>13.55128137539902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25.662616195291211</v>
      </c>
      <c r="G33" s="13">
        <f t="shared" si="0"/>
        <v>0</v>
      </c>
      <c r="H33" s="13">
        <f t="shared" si="1"/>
        <v>25.662616195291211</v>
      </c>
      <c r="I33" s="16">
        <f t="shared" si="8"/>
        <v>36.537567601354851</v>
      </c>
      <c r="J33" s="13">
        <f t="shared" si="2"/>
        <v>29.593139208299363</v>
      </c>
      <c r="K33" s="13">
        <f t="shared" si="3"/>
        <v>6.9444283930554889</v>
      </c>
      <c r="L33" s="13">
        <f t="shared" si="4"/>
        <v>0</v>
      </c>
      <c r="M33" s="13">
        <f t="shared" si="9"/>
        <v>13.91715173516971</v>
      </c>
      <c r="N33" s="13">
        <f t="shared" si="5"/>
        <v>8.6286340758052198</v>
      </c>
      <c r="O33" s="13">
        <f t="shared" si="6"/>
        <v>8.6286340758052198</v>
      </c>
      <c r="Q33" s="41">
        <v>12.717826596481871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21.063145708675229</v>
      </c>
      <c r="G34" s="13">
        <f t="shared" si="0"/>
        <v>0</v>
      </c>
      <c r="H34" s="13">
        <f t="shared" si="1"/>
        <v>21.063145708675229</v>
      </c>
      <c r="I34" s="16">
        <f t="shared" si="8"/>
        <v>28.007574101730718</v>
      </c>
      <c r="J34" s="13">
        <f t="shared" si="2"/>
        <v>24.384079459903116</v>
      </c>
      <c r="K34" s="13">
        <f t="shared" si="3"/>
        <v>3.6234946418276017</v>
      </c>
      <c r="L34" s="13">
        <f t="shared" si="4"/>
        <v>0</v>
      </c>
      <c r="M34" s="13">
        <f t="shared" si="9"/>
        <v>5.2885176593644907</v>
      </c>
      <c r="N34" s="13">
        <f t="shared" si="5"/>
        <v>3.278880948805984</v>
      </c>
      <c r="O34" s="13">
        <f t="shared" si="6"/>
        <v>3.278880948805984</v>
      </c>
      <c r="Q34" s="41">
        <v>12.45728798852487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16.38192679765789</v>
      </c>
      <c r="G35" s="13">
        <f t="shared" si="0"/>
        <v>0</v>
      </c>
      <c r="H35" s="13">
        <f t="shared" si="1"/>
        <v>16.38192679765789</v>
      </c>
      <c r="I35" s="16">
        <f t="shared" si="8"/>
        <v>20.005421439485492</v>
      </c>
      <c r="J35" s="13">
        <f t="shared" si="2"/>
        <v>18.683016486888565</v>
      </c>
      <c r="K35" s="13">
        <f t="shared" si="3"/>
        <v>1.3224049525969264</v>
      </c>
      <c r="L35" s="13">
        <f t="shared" si="4"/>
        <v>0</v>
      </c>
      <c r="M35" s="13">
        <f t="shared" si="9"/>
        <v>2.0096367105585067</v>
      </c>
      <c r="N35" s="13">
        <f t="shared" si="5"/>
        <v>1.2459747605462741</v>
      </c>
      <c r="O35" s="13">
        <f t="shared" si="6"/>
        <v>1.2459747605462741</v>
      </c>
      <c r="Q35" s="41">
        <v>13.22913089354839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59.447510767706248</v>
      </c>
      <c r="G36" s="13">
        <f t="shared" si="0"/>
        <v>3.5916563704935465</v>
      </c>
      <c r="H36" s="13">
        <f t="shared" si="1"/>
        <v>55.855854397212703</v>
      </c>
      <c r="I36" s="16">
        <f t="shared" si="8"/>
        <v>57.178259349809629</v>
      </c>
      <c r="J36" s="13">
        <f t="shared" si="2"/>
        <v>37.929768816207549</v>
      </c>
      <c r="K36" s="13">
        <f t="shared" si="3"/>
        <v>19.24849053360208</v>
      </c>
      <c r="L36" s="13">
        <f t="shared" si="4"/>
        <v>8.1662414334895423</v>
      </c>
      <c r="M36" s="13">
        <f t="shared" si="9"/>
        <v>8.9299033835017756</v>
      </c>
      <c r="N36" s="13">
        <f t="shared" si="5"/>
        <v>5.536540097771101</v>
      </c>
      <c r="O36" s="13">
        <f t="shared" si="6"/>
        <v>9.1281964682646475</v>
      </c>
      <c r="Q36" s="41">
        <v>12.78496561797559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13.44017927451906</v>
      </c>
      <c r="G37" s="13">
        <f t="shared" si="0"/>
        <v>0</v>
      </c>
      <c r="H37" s="13">
        <f t="shared" si="1"/>
        <v>13.44017927451906</v>
      </c>
      <c r="I37" s="16">
        <f t="shared" si="8"/>
        <v>24.522428374631598</v>
      </c>
      <c r="J37" s="13">
        <f t="shared" si="2"/>
        <v>22.8599528520026</v>
      </c>
      <c r="K37" s="13">
        <f t="shared" si="3"/>
        <v>1.6624755226289984</v>
      </c>
      <c r="L37" s="13">
        <f t="shared" si="4"/>
        <v>0</v>
      </c>
      <c r="M37" s="13">
        <f t="shared" si="9"/>
        <v>3.3933632857306746</v>
      </c>
      <c r="N37" s="13">
        <f t="shared" si="5"/>
        <v>2.1038852371530181</v>
      </c>
      <c r="O37" s="13">
        <f t="shared" si="6"/>
        <v>2.1038852371530181</v>
      </c>
      <c r="Q37" s="41">
        <v>15.96063164738125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13.44993706790631</v>
      </c>
      <c r="G38" s="13">
        <f t="shared" si="0"/>
        <v>0</v>
      </c>
      <c r="H38" s="13">
        <f t="shared" si="1"/>
        <v>13.44993706790631</v>
      </c>
      <c r="I38" s="16">
        <f t="shared" si="8"/>
        <v>15.112412590535309</v>
      </c>
      <c r="J38" s="13">
        <f t="shared" si="2"/>
        <v>14.868015038717436</v>
      </c>
      <c r="K38" s="13">
        <f t="shared" si="3"/>
        <v>0.24439755181787248</v>
      </c>
      <c r="L38" s="13">
        <f t="shared" si="4"/>
        <v>0</v>
      </c>
      <c r="M38" s="13">
        <f t="shared" si="9"/>
        <v>1.2894780485776565</v>
      </c>
      <c r="N38" s="13">
        <f t="shared" si="5"/>
        <v>0.79947639011814697</v>
      </c>
      <c r="O38" s="13">
        <f t="shared" si="6"/>
        <v>0.79947639011814697</v>
      </c>
      <c r="Q38" s="41">
        <v>19.832271304386019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5.9720343559477698</v>
      </c>
      <c r="G39" s="13">
        <f t="shared" si="0"/>
        <v>0</v>
      </c>
      <c r="H39" s="13">
        <f t="shared" si="1"/>
        <v>5.9720343559477698</v>
      </c>
      <c r="I39" s="16">
        <f t="shared" si="8"/>
        <v>6.2164319077656423</v>
      </c>
      <c r="J39" s="13">
        <f t="shared" si="2"/>
        <v>6.20440773087092</v>
      </c>
      <c r="K39" s="13">
        <f t="shared" si="3"/>
        <v>1.2024176894722238E-2</v>
      </c>
      <c r="L39" s="13">
        <f t="shared" si="4"/>
        <v>0</v>
      </c>
      <c r="M39" s="13">
        <f t="shared" si="9"/>
        <v>0.49000165845950949</v>
      </c>
      <c r="N39" s="13">
        <f t="shared" si="5"/>
        <v>0.30380102824489591</v>
      </c>
      <c r="O39" s="13">
        <f t="shared" si="6"/>
        <v>0.30380102824489591</v>
      </c>
      <c r="Q39" s="41">
        <v>22.4375408977427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4.5129688393621823</v>
      </c>
      <c r="G40" s="13">
        <f t="shared" si="0"/>
        <v>0</v>
      </c>
      <c r="H40" s="13">
        <f t="shared" si="1"/>
        <v>4.5129688393621823</v>
      </c>
      <c r="I40" s="16">
        <f t="shared" si="8"/>
        <v>4.5249930162569045</v>
      </c>
      <c r="J40" s="13">
        <f t="shared" si="2"/>
        <v>4.5219096659282112</v>
      </c>
      <c r="K40" s="13">
        <f t="shared" si="3"/>
        <v>3.083350328693335E-3</v>
      </c>
      <c r="L40" s="13">
        <f t="shared" si="4"/>
        <v>0</v>
      </c>
      <c r="M40" s="13">
        <f t="shared" si="9"/>
        <v>0.18620063021461358</v>
      </c>
      <c r="N40" s="13">
        <f t="shared" si="5"/>
        <v>0.11544439073306043</v>
      </c>
      <c r="O40" s="13">
        <f t="shared" si="6"/>
        <v>0.11544439073306043</v>
      </c>
      <c r="Q40" s="41">
        <v>25.365615000000009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8.3115968583130719</v>
      </c>
      <c r="G41" s="18">
        <f t="shared" si="0"/>
        <v>0</v>
      </c>
      <c r="H41" s="18">
        <f t="shared" si="1"/>
        <v>8.3115968583130719</v>
      </c>
      <c r="I41" s="17">
        <f t="shared" si="8"/>
        <v>8.3146802086417644</v>
      </c>
      <c r="J41" s="18">
        <f t="shared" si="2"/>
        <v>8.2836290981741438</v>
      </c>
      <c r="K41" s="18">
        <f t="shared" si="3"/>
        <v>3.1051110467620546E-2</v>
      </c>
      <c r="L41" s="18">
        <f t="shared" si="4"/>
        <v>0</v>
      </c>
      <c r="M41" s="18">
        <f t="shared" si="9"/>
        <v>7.0756239481553157E-2</v>
      </c>
      <c r="N41" s="18">
        <f t="shared" si="5"/>
        <v>4.3868868478562958E-2</v>
      </c>
      <c r="O41" s="18">
        <f t="shared" si="6"/>
        <v>4.3868868478562958E-2</v>
      </c>
      <c r="Q41" s="42">
        <v>21.878174965482291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0.84746356359154951</v>
      </c>
      <c r="G42" s="13">
        <f t="shared" si="0"/>
        <v>0</v>
      </c>
      <c r="H42" s="13">
        <f t="shared" si="1"/>
        <v>0.84746356359154951</v>
      </c>
      <c r="I42" s="16">
        <f t="shared" si="8"/>
        <v>0.87851467405917005</v>
      </c>
      <c r="J42" s="13">
        <f t="shared" si="2"/>
        <v>0.87847994269348995</v>
      </c>
      <c r="K42" s="13">
        <f t="shared" si="3"/>
        <v>3.4731365680107373E-5</v>
      </c>
      <c r="L42" s="13">
        <f t="shared" si="4"/>
        <v>0</v>
      </c>
      <c r="M42" s="13">
        <f t="shared" si="9"/>
        <v>2.6887371002990199E-2</v>
      </c>
      <c r="N42" s="13">
        <f t="shared" si="5"/>
        <v>1.6670170021853923E-2</v>
      </c>
      <c r="O42" s="13">
        <f t="shared" si="6"/>
        <v>1.6670170021853923E-2</v>
      </c>
      <c r="Q42" s="41">
        <v>22.29375339625712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40.72753431791083</v>
      </c>
      <c r="G43" s="13">
        <f t="shared" si="0"/>
        <v>1.4987104997827347</v>
      </c>
      <c r="H43" s="13">
        <f t="shared" si="1"/>
        <v>39.228823818128099</v>
      </c>
      <c r="I43" s="16">
        <f t="shared" si="8"/>
        <v>39.228858549493779</v>
      </c>
      <c r="J43" s="13">
        <f t="shared" si="2"/>
        <v>35.092026478775324</v>
      </c>
      <c r="K43" s="13">
        <f t="shared" si="3"/>
        <v>4.1368320707184552</v>
      </c>
      <c r="L43" s="13">
        <f t="shared" si="4"/>
        <v>0</v>
      </c>
      <c r="M43" s="13">
        <f t="shared" si="9"/>
        <v>1.0217200981136276E-2</v>
      </c>
      <c r="N43" s="13">
        <f t="shared" si="5"/>
        <v>6.3346646083044912E-3</v>
      </c>
      <c r="O43" s="13">
        <f t="shared" si="6"/>
        <v>1.5050451643910392</v>
      </c>
      <c r="Q43" s="41">
        <v>19.04567100995612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42.512539338966853</v>
      </c>
      <c r="G44" s="13">
        <f t="shared" si="0"/>
        <v>1.6982790675123216</v>
      </c>
      <c r="H44" s="13">
        <f t="shared" si="1"/>
        <v>40.814260271454529</v>
      </c>
      <c r="I44" s="16">
        <f t="shared" si="8"/>
        <v>44.951092342172984</v>
      </c>
      <c r="J44" s="13">
        <f t="shared" si="2"/>
        <v>37.541087781478808</v>
      </c>
      <c r="K44" s="13">
        <f t="shared" si="3"/>
        <v>7.4100045606941762</v>
      </c>
      <c r="L44" s="13">
        <f t="shared" si="4"/>
        <v>0</v>
      </c>
      <c r="M44" s="13">
        <f t="shared" si="9"/>
        <v>3.8825363728317843E-3</v>
      </c>
      <c r="N44" s="13">
        <f t="shared" si="5"/>
        <v>2.4071725511557061E-3</v>
      </c>
      <c r="O44" s="13">
        <f t="shared" si="6"/>
        <v>1.7006862400634772</v>
      </c>
      <c r="Q44" s="41">
        <v>17.06443451773934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58.331712927530788</v>
      </c>
      <c r="G45" s="13">
        <f t="shared" si="0"/>
        <v>3.4669070425012669</v>
      </c>
      <c r="H45" s="13">
        <f t="shared" si="1"/>
        <v>54.864805885029519</v>
      </c>
      <c r="I45" s="16">
        <f t="shared" si="8"/>
        <v>62.274810445723695</v>
      </c>
      <c r="J45" s="13">
        <f t="shared" si="2"/>
        <v>36.681418735353823</v>
      </c>
      <c r="K45" s="13">
        <f t="shared" si="3"/>
        <v>25.593391710369872</v>
      </c>
      <c r="L45" s="13">
        <f t="shared" si="4"/>
        <v>14.557795290739818</v>
      </c>
      <c r="M45" s="13">
        <f t="shared" si="9"/>
        <v>14.559270654561494</v>
      </c>
      <c r="N45" s="13">
        <f t="shared" si="5"/>
        <v>9.0267478058281263</v>
      </c>
      <c r="O45" s="13">
        <f t="shared" si="6"/>
        <v>12.493654848329394</v>
      </c>
      <c r="Q45" s="41">
        <v>11.158885893548391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14.496566944767769</v>
      </c>
      <c r="G46" s="13">
        <f t="shared" si="0"/>
        <v>0</v>
      </c>
      <c r="H46" s="13">
        <f t="shared" si="1"/>
        <v>14.496566944767769</v>
      </c>
      <c r="I46" s="16">
        <f t="shared" si="8"/>
        <v>25.532163364397825</v>
      </c>
      <c r="J46" s="13">
        <f t="shared" si="2"/>
        <v>21.887232978855199</v>
      </c>
      <c r="K46" s="13">
        <f t="shared" si="3"/>
        <v>3.6449303855426258</v>
      </c>
      <c r="L46" s="13">
        <f t="shared" si="4"/>
        <v>0</v>
      </c>
      <c r="M46" s="13">
        <f t="shared" si="9"/>
        <v>5.5325228487333682</v>
      </c>
      <c r="N46" s="13">
        <f t="shared" si="5"/>
        <v>3.4301641662146882</v>
      </c>
      <c r="O46" s="13">
        <f t="shared" si="6"/>
        <v>3.4301641662146882</v>
      </c>
      <c r="Q46" s="41">
        <v>10.17969220806201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4.6321395012180524</v>
      </c>
      <c r="G47" s="13">
        <f t="shared" si="0"/>
        <v>0</v>
      </c>
      <c r="H47" s="13">
        <f t="shared" si="1"/>
        <v>4.6321395012180524</v>
      </c>
      <c r="I47" s="16">
        <f t="shared" si="8"/>
        <v>8.2770698867606782</v>
      </c>
      <c r="J47" s="13">
        <f t="shared" si="2"/>
        <v>8.1529848062023564</v>
      </c>
      <c r="K47" s="13">
        <f t="shared" si="3"/>
        <v>0.12408508055832179</v>
      </c>
      <c r="L47" s="13">
        <f t="shared" si="4"/>
        <v>0</v>
      </c>
      <c r="M47" s="13">
        <f t="shared" si="9"/>
        <v>2.10235868251868</v>
      </c>
      <c r="N47" s="13">
        <f t="shared" si="5"/>
        <v>1.3034623831615815</v>
      </c>
      <c r="O47" s="13">
        <f t="shared" si="6"/>
        <v>1.3034623831615815</v>
      </c>
      <c r="Q47" s="41">
        <v>11.756837469773791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22.009286166851162</v>
      </c>
      <c r="G48" s="13">
        <f t="shared" si="0"/>
        <v>0</v>
      </c>
      <c r="H48" s="13">
        <f t="shared" si="1"/>
        <v>22.009286166851162</v>
      </c>
      <c r="I48" s="16">
        <f t="shared" si="8"/>
        <v>22.133371247409485</v>
      </c>
      <c r="J48" s="13">
        <f t="shared" si="2"/>
        <v>20.790300153301988</v>
      </c>
      <c r="K48" s="13">
        <f t="shared" si="3"/>
        <v>1.343071094107497</v>
      </c>
      <c r="L48" s="13">
        <f t="shared" si="4"/>
        <v>0</v>
      </c>
      <c r="M48" s="13">
        <f t="shared" si="9"/>
        <v>0.79889629935709849</v>
      </c>
      <c r="N48" s="13">
        <f t="shared" si="5"/>
        <v>0.49531570560140104</v>
      </c>
      <c r="O48" s="13">
        <f t="shared" si="6"/>
        <v>0.49531570560140104</v>
      </c>
      <c r="Q48" s="41">
        <v>15.36985977012878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49.685404802920488</v>
      </c>
      <c r="G49" s="13">
        <f t="shared" si="0"/>
        <v>2.5002255440053522</v>
      </c>
      <c r="H49" s="13">
        <f t="shared" si="1"/>
        <v>47.185179258915134</v>
      </c>
      <c r="I49" s="16">
        <f t="shared" si="8"/>
        <v>48.528250353022628</v>
      </c>
      <c r="J49" s="13">
        <f t="shared" si="2"/>
        <v>40.417231474107155</v>
      </c>
      <c r="K49" s="13">
        <f t="shared" si="3"/>
        <v>8.1110188789154734</v>
      </c>
      <c r="L49" s="13">
        <f t="shared" si="4"/>
        <v>0</v>
      </c>
      <c r="M49" s="13">
        <f t="shared" si="9"/>
        <v>0.30358059375569746</v>
      </c>
      <c r="N49" s="13">
        <f t="shared" si="5"/>
        <v>0.18821996812853242</v>
      </c>
      <c r="O49" s="13">
        <f t="shared" si="6"/>
        <v>2.6884455121338848</v>
      </c>
      <c r="Q49" s="41">
        <v>18.021589015498471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43.469564583251923</v>
      </c>
      <c r="G50" s="13">
        <f t="shared" si="0"/>
        <v>1.8052771739770515</v>
      </c>
      <c r="H50" s="13">
        <f t="shared" si="1"/>
        <v>41.66428740927487</v>
      </c>
      <c r="I50" s="16">
        <f t="shared" si="8"/>
        <v>49.775306288190343</v>
      </c>
      <c r="J50" s="13">
        <f t="shared" si="2"/>
        <v>41.126911077132853</v>
      </c>
      <c r="K50" s="13">
        <f t="shared" si="3"/>
        <v>8.6483952110574904</v>
      </c>
      <c r="L50" s="13">
        <f t="shared" si="4"/>
        <v>0</v>
      </c>
      <c r="M50" s="13">
        <f t="shared" si="9"/>
        <v>0.11536062562716504</v>
      </c>
      <c r="N50" s="13">
        <f t="shared" si="5"/>
        <v>7.1523587888842319E-2</v>
      </c>
      <c r="O50" s="13">
        <f t="shared" si="6"/>
        <v>1.8768007618658937</v>
      </c>
      <c r="Q50" s="41">
        <v>18.01909588744763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6.0941682110244413</v>
      </c>
      <c r="G51" s="13">
        <f t="shared" si="0"/>
        <v>0</v>
      </c>
      <c r="H51" s="13">
        <f t="shared" si="1"/>
        <v>6.0941682110244413</v>
      </c>
      <c r="I51" s="16">
        <f t="shared" si="8"/>
        <v>14.742563422081933</v>
      </c>
      <c r="J51" s="13">
        <f t="shared" si="2"/>
        <v>14.618066932046686</v>
      </c>
      <c r="K51" s="13">
        <f t="shared" si="3"/>
        <v>0.12449649003524677</v>
      </c>
      <c r="L51" s="13">
        <f t="shared" si="4"/>
        <v>0</v>
      </c>
      <c r="M51" s="13">
        <f t="shared" si="9"/>
        <v>4.3837037738322718E-2</v>
      </c>
      <c r="N51" s="13">
        <f t="shared" si="5"/>
        <v>2.7178963397760086E-2</v>
      </c>
      <c r="O51" s="13">
        <f t="shared" si="6"/>
        <v>2.7178963397760086E-2</v>
      </c>
      <c r="Q51" s="41">
        <v>24.170409597763761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0.28571428599999998</v>
      </c>
      <c r="G52" s="13">
        <f t="shared" si="0"/>
        <v>0</v>
      </c>
      <c r="H52" s="13">
        <f t="shared" si="1"/>
        <v>0.28571428599999998</v>
      </c>
      <c r="I52" s="16">
        <f t="shared" si="8"/>
        <v>0.41021077603524675</v>
      </c>
      <c r="J52" s="13">
        <f t="shared" si="2"/>
        <v>0.41020794840994756</v>
      </c>
      <c r="K52" s="13">
        <f t="shared" si="3"/>
        <v>2.8276252991843442E-6</v>
      </c>
      <c r="L52" s="13">
        <f t="shared" si="4"/>
        <v>0</v>
      </c>
      <c r="M52" s="13">
        <f t="shared" si="9"/>
        <v>1.6658074340562632E-2</v>
      </c>
      <c r="N52" s="13">
        <f t="shared" si="5"/>
        <v>1.0328006091148832E-2</v>
      </c>
      <c r="O52" s="13">
        <f t="shared" si="6"/>
        <v>1.0328006091148832E-2</v>
      </c>
      <c r="Q52" s="41">
        <v>23.883595189750221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1.6851193756164431</v>
      </c>
      <c r="G53" s="18">
        <f t="shared" si="0"/>
        <v>0</v>
      </c>
      <c r="H53" s="18">
        <f t="shared" si="1"/>
        <v>1.6851193756164431</v>
      </c>
      <c r="I53" s="17">
        <f t="shared" si="8"/>
        <v>1.6851222032417423</v>
      </c>
      <c r="J53" s="18">
        <f t="shared" si="2"/>
        <v>1.6849491133944652</v>
      </c>
      <c r="K53" s="18">
        <f t="shared" si="3"/>
        <v>1.7308984727715249E-4</v>
      </c>
      <c r="L53" s="18">
        <f t="shared" si="4"/>
        <v>0</v>
      </c>
      <c r="M53" s="18">
        <f t="shared" si="9"/>
        <v>6.3300682494137998E-3</v>
      </c>
      <c r="N53" s="18">
        <f t="shared" si="5"/>
        <v>3.9246423146365563E-3</v>
      </c>
      <c r="O53" s="18">
        <f t="shared" si="6"/>
        <v>3.9246423146365563E-3</v>
      </c>
      <c r="Q53" s="42">
        <v>24.772614000000011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1.983216385609285</v>
      </c>
      <c r="G54" s="13">
        <f t="shared" si="0"/>
        <v>0</v>
      </c>
      <c r="H54" s="13">
        <f t="shared" si="1"/>
        <v>1.983216385609285</v>
      </c>
      <c r="I54" s="16">
        <f t="shared" si="8"/>
        <v>1.9833894754565622</v>
      </c>
      <c r="J54" s="13">
        <f t="shared" si="2"/>
        <v>1.9830516856432425</v>
      </c>
      <c r="K54" s="13">
        <f t="shared" si="3"/>
        <v>3.3778981331966662E-4</v>
      </c>
      <c r="L54" s="13">
        <f t="shared" si="4"/>
        <v>0</v>
      </c>
      <c r="M54" s="13">
        <f t="shared" si="9"/>
        <v>2.4054259347772436E-3</v>
      </c>
      <c r="N54" s="13">
        <f t="shared" si="5"/>
        <v>1.4913640795618909E-3</v>
      </c>
      <c r="O54" s="13">
        <f t="shared" si="6"/>
        <v>1.4913640795618909E-3</v>
      </c>
      <c r="Q54" s="41">
        <v>23.487458255886679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14.174136995044201</v>
      </c>
      <c r="G55" s="13">
        <f t="shared" si="0"/>
        <v>0</v>
      </c>
      <c r="H55" s="13">
        <f t="shared" si="1"/>
        <v>14.174136995044201</v>
      </c>
      <c r="I55" s="16">
        <f t="shared" si="8"/>
        <v>14.174474784857519</v>
      </c>
      <c r="J55" s="13">
        <f t="shared" si="2"/>
        <v>13.933094453285545</v>
      </c>
      <c r="K55" s="13">
        <f t="shared" si="3"/>
        <v>0.24138033157197469</v>
      </c>
      <c r="L55" s="13">
        <f t="shared" si="4"/>
        <v>0</v>
      </c>
      <c r="M55" s="13">
        <f t="shared" si="9"/>
        <v>9.1406185521535261E-4</v>
      </c>
      <c r="N55" s="13">
        <f t="shared" si="5"/>
        <v>5.6671835023351864E-4</v>
      </c>
      <c r="O55" s="13">
        <f t="shared" si="6"/>
        <v>5.6671835023351864E-4</v>
      </c>
      <c r="Q55" s="41">
        <v>18.553369941199961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3.5581647967523722</v>
      </c>
      <c r="G56" s="13">
        <f t="shared" si="0"/>
        <v>0</v>
      </c>
      <c r="H56" s="13">
        <f t="shared" si="1"/>
        <v>3.5581647967523722</v>
      </c>
      <c r="I56" s="16">
        <f t="shared" si="8"/>
        <v>3.7995451283243469</v>
      </c>
      <c r="J56" s="13">
        <f t="shared" si="2"/>
        <v>3.7914234404078835</v>
      </c>
      <c r="K56" s="13">
        <f t="shared" si="3"/>
        <v>8.1216879164633937E-3</v>
      </c>
      <c r="L56" s="13">
        <f t="shared" si="4"/>
        <v>0</v>
      </c>
      <c r="M56" s="13">
        <f t="shared" si="9"/>
        <v>3.4734350498183398E-4</v>
      </c>
      <c r="N56" s="13">
        <f t="shared" si="5"/>
        <v>2.1535297308873706E-4</v>
      </c>
      <c r="O56" s="13">
        <f t="shared" si="6"/>
        <v>2.1535297308873706E-4</v>
      </c>
      <c r="Q56" s="41">
        <v>14.743493240045529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6.4127344841803842</v>
      </c>
      <c r="G57" s="13">
        <f t="shared" si="0"/>
        <v>0</v>
      </c>
      <c r="H57" s="13">
        <f t="shared" si="1"/>
        <v>6.4127344841803842</v>
      </c>
      <c r="I57" s="16">
        <f t="shared" si="8"/>
        <v>6.4208561720968476</v>
      </c>
      <c r="J57" s="13">
        <f t="shared" si="2"/>
        <v>6.3649006039382439</v>
      </c>
      <c r="K57" s="13">
        <f t="shared" si="3"/>
        <v>5.5955568158603697E-2</v>
      </c>
      <c r="L57" s="13">
        <f t="shared" si="4"/>
        <v>0</v>
      </c>
      <c r="M57" s="13">
        <f t="shared" si="9"/>
        <v>1.3199053189309691E-4</v>
      </c>
      <c r="N57" s="13">
        <f t="shared" si="5"/>
        <v>8.183412977372008E-5</v>
      </c>
      <c r="O57" s="13">
        <f t="shared" si="6"/>
        <v>8.183412977372008E-5</v>
      </c>
      <c r="Q57" s="41">
        <v>12.0821940680392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63.79360893234216</v>
      </c>
      <c r="G58" s="13">
        <f t="shared" si="0"/>
        <v>4.0775623347330452</v>
      </c>
      <c r="H58" s="13">
        <f t="shared" si="1"/>
        <v>59.716046597609115</v>
      </c>
      <c r="I58" s="16">
        <f t="shared" si="8"/>
        <v>59.772002165767717</v>
      </c>
      <c r="J58" s="13">
        <f t="shared" si="2"/>
        <v>38.844358759269447</v>
      </c>
      <c r="K58" s="13">
        <f t="shared" si="3"/>
        <v>20.927643406498269</v>
      </c>
      <c r="L58" s="13">
        <f t="shared" si="4"/>
        <v>9.8577407528122425</v>
      </c>
      <c r="M58" s="13">
        <f t="shared" si="9"/>
        <v>9.8577909092143621</v>
      </c>
      <c r="N58" s="13">
        <f t="shared" si="5"/>
        <v>6.1118303637129046</v>
      </c>
      <c r="O58" s="13">
        <f t="shared" si="6"/>
        <v>10.18939269844595</v>
      </c>
      <c r="Q58" s="41">
        <v>12.90567462851569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14.85396307083078</v>
      </c>
      <c r="G59" s="13">
        <f t="shared" si="0"/>
        <v>0</v>
      </c>
      <c r="H59" s="13">
        <f t="shared" si="1"/>
        <v>14.85396307083078</v>
      </c>
      <c r="I59" s="16">
        <f t="shared" si="8"/>
        <v>25.923865724516808</v>
      </c>
      <c r="J59" s="13">
        <f t="shared" si="2"/>
        <v>22.868597291477982</v>
      </c>
      <c r="K59" s="13">
        <f t="shared" si="3"/>
        <v>3.055268433038826</v>
      </c>
      <c r="L59" s="13">
        <f t="shared" si="4"/>
        <v>0</v>
      </c>
      <c r="M59" s="13">
        <f t="shared" si="9"/>
        <v>3.7459605455014575</v>
      </c>
      <c r="N59" s="13">
        <f t="shared" si="5"/>
        <v>2.3224955382109038</v>
      </c>
      <c r="O59" s="13">
        <f t="shared" si="6"/>
        <v>2.3224955382109038</v>
      </c>
      <c r="Q59" s="41">
        <v>12.15464489354839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45.367305597904974</v>
      </c>
      <c r="G60" s="13">
        <f t="shared" si="0"/>
        <v>2.0174499419796552</v>
      </c>
      <c r="H60" s="13">
        <f t="shared" si="1"/>
        <v>43.349855655925317</v>
      </c>
      <c r="I60" s="16">
        <f t="shared" si="8"/>
        <v>46.405124088964143</v>
      </c>
      <c r="J60" s="13">
        <f t="shared" si="2"/>
        <v>33.460960851963392</v>
      </c>
      <c r="K60" s="13">
        <f t="shared" si="3"/>
        <v>12.944163237000751</v>
      </c>
      <c r="L60" s="13">
        <f t="shared" si="4"/>
        <v>1.8155597873354941</v>
      </c>
      <c r="M60" s="13">
        <f t="shared" si="9"/>
        <v>3.2390247946260478</v>
      </c>
      <c r="N60" s="13">
        <f t="shared" si="5"/>
        <v>2.0081953726681494</v>
      </c>
      <c r="O60" s="13">
        <f t="shared" si="6"/>
        <v>4.0256453146478046</v>
      </c>
      <c r="Q60" s="41">
        <v>12.0749570689369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17.30995771181022</v>
      </c>
      <c r="G61" s="13">
        <f t="shared" si="0"/>
        <v>0</v>
      </c>
      <c r="H61" s="13">
        <f t="shared" si="1"/>
        <v>17.30995771181022</v>
      </c>
      <c r="I61" s="16">
        <f t="shared" si="8"/>
        <v>28.438561161475477</v>
      </c>
      <c r="J61" s="13">
        <f t="shared" si="2"/>
        <v>25.353550208672438</v>
      </c>
      <c r="K61" s="13">
        <f t="shared" si="3"/>
        <v>3.0850109528030387</v>
      </c>
      <c r="L61" s="13">
        <f t="shared" si="4"/>
        <v>0</v>
      </c>
      <c r="M61" s="13">
        <f t="shared" si="9"/>
        <v>1.2308294219578984</v>
      </c>
      <c r="N61" s="13">
        <f t="shared" si="5"/>
        <v>0.76311424161389696</v>
      </c>
      <c r="O61" s="13">
        <f t="shared" si="6"/>
        <v>0.76311424161389696</v>
      </c>
      <c r="Q61" s="41">
        <v>14.225557980266229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5.7227967482115254</v>
      </c>
      <c r="G62" s="13">
        <f t="shared" si="0"/>
        <v>0</v>
      </c>
      <c r="H62" s="13">
        <f t="shared" si="1"/>
        <v>5.7227967482115254</v>
      </c>
      <c r="I62" s="16">
        <f t="shared" si="8"/>
        <v>8.8078077010145641</v>
      </c>
      <c r="J62" s="13">
        <f t="shared" si="2"/>
        <v>8.7723073964114189</v>
      </c>
      <c r="K62" s="13">
        <f t="shared" si="3"/>
        <v>3.5500304603145239E-2</v>
      </c>
      <c r="L62" s="13">
        <f t="shared" si="4"/>
        <v>0</v>
      </c>
      <c r="M62" s="13">
        <f t="shared" si="9"/>
        <v>0.46771518034400139</v>
      </c>
      <c r="N62" s="13">
        <f t="shared" si="5"/>
        <v>0.28998341181328086</v>
      </c>
      <c r="O62" s="13">
        <f t="shared" si="6"/>
        <v>0.28998341181328086</v>
      </c>
      <c r="Q62" s="41">
        <v>22.150807703648351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7.292307273798726</v>
      </c>
      <c r="G63" s="13">
        <f t="shared" si="0"/>
        <v>0</v>
      </c>
      <c r="H63" s="13">
        <f t="shared" si="1"/>
        <v>7.292307273798726</v>
      </c>
      <c r="I63" s="16">
        <f t="shared" si="8"/>
        <v>7.3278075784018712</v>
      </c>
      <c r="J63" s="13">
        <f t="shared" si="2"/>
        <v>7.3113678442466128</v>
      </c>
      <c r="K63" s="13">
        <f t="shared" si="3"/>
        <v>1.6439734155258456E-2</v>
      </c>
      <c r="L63" s="13">
        <f t="shared" si="4"/>
        <v>0</v>
      </c>
      <c r="M63" s="13">
        <f t="shared" si="9"/>
        <v>0.17773176853072054</v>
      </c>
      <c r="N63" s="13">
        <f t="shared" si="5"/>
        <v>0.11019369648904673</v>
      </c>
      <c r="O63" s="13">
        <f t="shared" si="6"/>
        <v>0.11019369648904673</v>
      </c>
      <c r="Q63" s="41">
        <v>23.718813182421009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2.9470138313590479</v>
      </c>
      <c r="G64" s="13">
        <f t="shared" si="0"/>
        <v>0</v>
      </c>
      <c r="H64" s="13">
        <f t="shared" si="1"/>
        <v>2.9470138313590479</v>
      </c>
      <c r="I64" s="16">
        <f t="shared" si="8"/>
        <v>2.9634535655143064</v>
      </c>
      <c r="J64" s="13">
        <f t="shared" si="2"/>
        <v>2.9623354428374138</v>
      </c>
      <c r="K64" s="13">
        <f t="shared" si="3"/>
        <v>1.1181226768925967E-3</v>
      </c>
      <c r="L64" s="13">
        <f t="shared" si="4"/>
        <v>0</v>
      </c>
      <c r="M64" s="13">
        <f t="shared" si="9"/>
        <v>6.7538072041673808E-2</v>
      </c>
      <c r="N64" s="13">
        <f t="shared" si="5"/>
        <v>4.1873604665837762E-2</v>
      </c>
      <c r="O64" s="13">
        <f t="shared" si="6"/>
        <v>4.1873604665837762E-2</v>
      </c>
      <c r="Q64" s="41">
        <v>23.539828872918559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0.14278546813521439</v>
      </c>
      <c r="G65" s="18">
        <f t="shared" si="0"/>
        <v>0</v>
      </c>
      <c r="H65" s="18">
        <f t="shared" si="1"/>
        <v>0.14278546813521439</v>
      </c>
      <c r="I65" s="17">
        <f t="shared" si="8"/>
        <v>0.14390359081210699</v>
      </c>
      <c r="J65" s="18">
        <f t="shared" si="2"/>
        <v>0.1439034684759507</v>
      </c>
      <c r="K65" s="18">
        <f t="shared" si="3"/>
        <v>1.2233615628853833E-7</v>
      </c>
      <c r="L65" s="18">
        <f t="shared" si="4"/>
        <v>0</v>
      </c>
      <c r="M65" s="18">
        <f t="shared" si="9"/>
        <v>2.5664467375836046E-2</v>
      </c>
      <c r="N65" s="18">
        <f t="shared" si="5"/>
        <v>1.5911969773018349E-2</v>
      </c>
      <c r="O65" s="18">
        <f t="shared" si="6"/>
        <v>1.5911969773018349E-2</v>
      </c>
      <c r="Q65" s="42">
        <v>23.868224000000009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13.059277543906701</v>
      </c>
      <c r="G66" s="13">
        <f t="shared" si="0"/>
        <v>0</v>
      </c>
      <c r="H66" s="13">
        <f t="shared" si="1"/>
        <v>13.059277543906701</v>
      </c>
      <c r="I66" s="16">
        <f t="shared" si="8"/>
        <v>13.059277666242856</v>
      </c>
      <c r="J66" s="13">
        <f t="shared" si="2"/>
        <v>12.965834471350691</v>
      </c>
      <c r="K66" s="13">
        <f t="shared" si="3"/>
        <v>9.3443194892165238E-2</v>
      </c>
      <c r="L66" s="13">
        <f t="shared" si="4"/>
        <v>0</v>
      </c>
      <c r="M66" s="13">
        <f t="shared" si="9"/>
        <v>9.7524976028176974E-3</v>
      </c>
      <c r="N66" s="13">
        <f t="shared" si="5"/>
        <v>6.0465485137469726E-3</v>
      </c>
      <c r="O66" s="13">
        <f t="shared" si="6"/>
        <v>6.0465485137469726E-3</v>
      </c>
      <c r="Q66" s="41">
        <v>23.636152788230369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158.0639156181513</v>
      </c>
      <c r="G67" s="13">
        <f t="shared" si="0"/>
        <v>14.617247020653805</v>
      </c>
      <c r="H67" s="13">
        <f t="shared" si="1"/>
        <v>143.44666859749751</v>
      </c>
      <c r="I67" s="16">
        <f t="shared" si="8"/>
        <v>143.54011179238967</v>
      </c>
      <c r="J67" s="13">
        <f t="shared" si="2"/>
        <v>66.27635106201501</v>
      </c>
      <c r="K67" s="13">
        <f t="shared" si="3"/>
        <v>77.263760730374656</v>
      </c>
      <c r="L67" s="13">
        <f t="shared" si="4"/>
        <v>66.608085313317304</v>
      </c>
      <c r="M67" s="13">
        <f t="shared" si="9"/>
        <v>66.611791262406371</v>
      </c>
      <c r="N67" s="13">
        <f t="shared" si="5"/>
        <v>41.299310582691952</v>
      </c>
      <c r="O67" s="13">
        <f t="shared" si="6"/>
        <v>55.916557603345758</v>
      </c>
      <c r="Q67" s="41">
        <v>18.34608562837769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73.115522990615119</v>
      </c>
      <c r="G68" s="13">
        <f t="shared" si="0"/>
        <v>5.1197784714737882</v>
      </c>
      <c r="H68" s="13">
        <f t="shared" si="1"/>
        <v>67.995744519141326</v>
      </c>
      <c r="I68" s="16">
        <f t="shared" si="8"/>
        <v>78.651419936198693</v>
      </c>
      <c r="J68" s="13">
        <f t="shared" si="2"/>
        <v>46.392997253768982</v>
      </c>
      <c r="K68" s="13">
        <f t="shared" si="3"/>
        <v>32.25842268242971</v>
      </c>
      <c r="L68" s="13">
        <f t="shared" si="4"/>
        <v>21.271832788146956</v>
      </c>
      <c r="M68" s="13">
        <f t="shared" si="9"/>
        <v>46.584313467861371</v>
      </c>
      <c r="N68" s="13">
        <f t="shared" si="5"/>
        <v>28.882274350074049</v>
      </c>
      <c r="O68" s="13">
        <f t="shared" si="6"/>
        <v>34.002052821547835</v>
      </c>
      <c r="Q68" s="41">
        <v>14.602392137851441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73.443998668869256</v>
      </c>
      <c r="G69" s="13">
        <f t="shared" si="0"/>
        <v>5.156502973573172</v>
      </c>
      <c r="H69" s="13">
        <f t="shared" si="1"/>
        <v>68.287495695296087</v>
      </c>
      <c r="I69" s="16">
        <f t="shared" si="8"/>
        <v>79.274085589578846</v>
      </c>
      <c r="J69" s="13">
        <f t="shared" si="2"/>
        <v>38.817292491074603</v>
      </c>
      <c r="K69" s="13">
        <f t="shared" si="3"/>
        <v>40.456793098504242</v>
      </c>
      <c r="L69" s="13">
        <f t="shared" si="4"/>
        <v>29.530484041517841</v>
      </c>
      <c r="M69" s="13">
        <f t="shared" si="9"/>
        <v>47.232523159305167</v>
      </c>
      <c r="N69" s="13">
        <f t="shared" si="5"/>
        <v>29.284164358769203</v>
      </c>
      <c r="O69" s="13">
        <f t="shared" si="6"/>
        <v>34.440667332342372</v>
      </c>
      <c r="Q69" s="41">
        <v>10.87062268118669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17.66248496395605</v>
      </c>
      <c r="G70" s="13">
        <f t="shared" ref="G70:G133" si="15">IF((F70-$J$2)&gt;0,$I$2*(F70-$J$2),0)</f>
        <v>0</v>
      </c>
      <c r="H70" s="13">
        <f t="shared" ref="H70:H133" si="16">F70-G70</f>
        <v>17.66248496395605</v>
      </c>
      <c r="I70" s="16">
        <f t="shared" si="8"/>
        <v>28.588794020942455</v>
      </c>
      <c r="J70" s="13">
        <f t="shared" ref="J70:J133" si="17">I70/SQRT(1+(I70/($K$2*(300+(25*Q70)+0.05*(Q70)^3)))^2)</f>
        <v>23.050323282910554</v>
      </c>
      <c r="K70" s="13">
        <f t="shared" ref="K70:K133" si="18">I70-J70</f>
        <v>5.5384707380319007</v>
      </c>
      <c r="L70" s="13">
        <f t="shared" ref="L70:L133" si="19">IF(K70&gt;$N$2,(K70-$N$2)/$L$2,0)</f>
        <v>0</v>
      </c>
      <c r="M70" s="13">
        <f t="shared" si="9"/>
        <v>17.948358800535964</v>
      </c>
      <c r="N70" s="13">
        <f t="shared" ref="N70:N133" si="20">$M$2*M70</f>
        <v>11.127982456332298</v>
      </c>
      <c r="O70" s="13">
        <f t="shared" ref="O70:O133" si="21">N70+G70</f>
        <v>11.127982456332298</v>
      </c>
      <c r="Q70" s="41">
        <v>8.8704724935483874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5.2968440876897276</v>
      </c>
      <c r="G71" s="13">
        <f t="shared" si="15"/>
        <v>0</v>
      </c>
      <c r="H71" s="13">
        <f t="shared" si="16"/>
        <v>5.2968440876897276</v>
      </c>
      <c r="I71" s="16">
        <f t="shared" ref="I71:I134" si="24">H71+K70-L70</f>
        <v>10.835314825721628</v>
      </c>
      <c r="J71" s="13">
        <f t="shared" si="17"/>
        <v>10.641037455103879</v>
      </c>
      <c r="K71" s="13">
        <f t="shared" si="18"/>
        <v>0.19427737061774941</v>
      </c>
      <c r="L71" s="13">
        <f t="shared" si="19"/>
        <v>0</v>
      </c>
      <c r="M71" s="13">
        <f t="shared" ref="M71:M134" si="25">L71+M70-N70</f>
        <v>6.820376344203666</v>
      </c>
      <c r="N71" s="13">
        <f t="shared" si="20"/>
        <v>4.2286333334062727</v>
      </c>
      <c r="O71" s="13">
        <f t="shared" si="21"/>
        <v>4.2286333334062727</v>
      </c>
      <c r="Q71" s="41">
        <v>14.347742267401021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0.38097615880650582</v>
      </c>
      <c r="G72" s="13">
        <f t="shared" si="15"/>
        <v>0</v>
      </c>
      <c r="H72" s="13">
        <f t="shared" si="16"/>
        <v>0.38097615880650582</v>
      </c>
      <c r="I72" s="16">
        <f t="shared" si="24"/>
        <v>0.57525352942425523</v>
      </c>
      <c r="J72" s="13">
        <f t="shared" si="17"/>
        <v>0.57523279107800329</v>
      </c>
      <c r="K72" s="13">
        <f t="shared" si="18"/>
        <v>2.0738346251936157E-5</v>
      </c>
      <c r="L72" s="13">
        <f t="shared" si="19"/>
        <v>0</v>
      </c>
      <c r="M72" s="13">
        <f t="shared" si="25"/>
        <v>2.5917430107973933</v>
      </c>
      <c r="N72" s="13">
        <f t="shared" si="20"/>
        <v>1.6068806666943838</v>
      </c>
      <c r="O72" s="13">
        <f t="shared" si="21"/>
        <v>1.6068806666943838</v>
      </c>
      <c r="Q72" s="41">
        <v>16.957959153754381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68.750829314129206</v>
      </c>
      <c r="G73" s="13">
        <f t="shared" si="15"/>
        <v>4.6317934768549183</v>
      </c>
      <c r="H73" s="13">
        <f t="shared" si="16"/>
        <v>64.119035837274282</v>
      </c>
      <c r="I73" s="16">
        <f t="shared" si="24"/>
        <v>64.119056575620533</v>
      </c>
      <c r="J73" s="13">
        <f t="shared" si="17"/>
        <v>46.566268596781185</v>
      </c>
      <c r="K73" s="13">
        <f t="shared" si="18"/>
        <v>17.552787978839348</v>
      </c>
      <c r="L73" s="13">
        <f t="shared" si="19"/>
        <v>6.4580707460834921</v>
      </c>
      <c r="M73" s="13">
        <f t="shared" si="25"/>
        <v>7.4429330901865018</v>
      </c>
      <c r="N73" s="13">
        <f t="shared" si="20"/>
        <v>4.6146185159156312</v>
      </c>
      <c r="O73" s="13">
        <f t="shared" si="21"/>
        <v>9.2464119927705504</v>
      </c>
      <c r="Q73" s="41">
        <v>16.95682590614301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15.952746299053279</v>
      </c>
      <c r="G74" s="13">
        <f t="shared" si="15"/>
        <v>0</v>
      </c>
      <c r="H74" s="13">
        <f t="shared" si="16"/>
        <v>15.952746299053279</v>
      </c>
      <c r="I74" s="16">
        <f t="shared" si="24"/>
        <v>27.047463531809136</v>
      </c>
      <c r="J74" s="13">
        <f t="shared" si="17"/>
        <v>25.468343887692946</v>
      </c>
      <c r="K74" s="13">
        <f t="shared" si="18"/>
        <v>1.5791196441161901</v>
      </c>
      <c r="L74" s="13">
        <f t="shared" si="19"/>
        <v>0</v>
      </c>
      <c r="M74" s="13">
        <f t="shared" si="25"/>
        <v>2.8283145742708706</v>
      </c>
      <c r="N74" s="13">
        <f t="shared" si="20"/>
        <v>1.7535550360479397</v>
      </c>
      <c r="O74" s="13">
        <f t="shared" si="21"/>
        <v>1.7535550360479397</v>
      </c>
      <c r="Q74" s="41">
        <v>18.520261775604869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0.485714286</v>
      </c>
      <c r="G75" s="13">
        <f t="shared" si="15"/>
        <v>0</v>
      </c>
      <c r="H75" s="13">
        <f t="shared" si="16"/>
        <v>0.485714286</v>
      </c>
      <c r="I75" s="16">
        <f t="shared" si="24"/>
        <v>2.06483393011619</v>
      </c>
      <c r="J75" s="13">
        <f t="shared" si="17"/>
        <v>2.0643325525619201</v>
      </c>
      <c r="K75" s="13">
        <f t="shared" si="18"/>
        <v>5.013775542699328E-4</v>
      </c>
      <c r="L75" s="13">
        <f t="shared" si="19"/>
        <v>0</v>
      </c>
      <c r="M75" s="13">
        <f t="shared" si="25"/>
        <v>1.0747595382229309</v>
      </c>
      <c r="N75" s="13">
        <f t="shared" si="20"/>
        <v>0.6663509136982172</v>
      </c>
      <c r="O75" s="13">
        <f t="shared" si="21"/>
        <v>0.6663509136982172</v>
      </c>
      <c r="Q75" s="41">
        <v>21.54107240538141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0.15051619580112141</v>
      </c>
      <c r="G76" s="13">
        <f t="shared" si="15"/>
        <v>0</v>
      </c>
      <c r="H76" s="13">
        <f t="shared" si="16"/>
        <v>0.15051619580112141</v>
      </c>
      <c r="I76" s="16">
        <f t="shared" si="24"/>
        <v>0.15101757335539134</v>
      </c>
      <c r="J76" s="13">
        <f t="shared" si="17"/>
        <v>0.15101743104102841</v>
      </c>
      <c r="K76" s="13">
        <f t="shared" si="18"/>
        <v>1.4231436293310473E-7</v>
      </c>
      <c r="L76" s="13">
        <f t="shared" si="19"/>
        <v>0</v>
      </c>
      <c r="M76" s="13">
        <f t="shared" si="25"/>
        <v>0.40840862452471371</v>
      </c>
      <c r="N76" s="13">
        <f t="shared" si="20"/>
        <v>0.25321334720532251</v>
      </c>
      <c r="O76" s="13">
        <f t="shared" si="21"/>
        <v>0.25321334720532251</v>
      </c>
      <c r="Q76" s="41">
        <v>23.821783000000011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0.28571428599999998</v>
      </c>
      <c r="G77" s="18">
        <f t="shared" si="15"/>
        <v>0</v>
      </c>
      <c r="H77" s="18">
        <f t="shared" si="16"/>
        <v>0.28571428599999998</v>
      </c>
      <c r="I77" s="17">
        <f t="shared" si="24"/>
        <v>0.28571442831436289</v>
      </c>
      <c r="J77" s="18">
        <f t="shared" si="17"/>
        <v>0.28571338449281036</v>
      </c>
      <c r="K77" s="18">
        <f t="shared" si="18"/>
        <v>1.0438215525265804E-6</v>
      </c>
      <c r="L77" s="18">
        <f t="shared" si="19"/>
        <v>0</v>
      </c>
      <c r="M77" s="18">
        <f t="shared" si="25"/>
        <v>0.1551952773193912</v>
      </c>
      <c r="N77" s="18">
        <f t="shared" si="20"/>
        <v>9.622107193802254E-2</v>
      </c>
      <c r="O77" s="18">
        <f t="shared" si="21"/>
        <v>9.622107193802254E-2</v>
      </c>
      <c r="Q77" s="42">
        <v>23.25306396089448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0.25981849172608251</v>
      </c>
      <c r="G78" s="13">
        <f t="shared" si="15"/>
        <v>0</v>
      </c>
      <c r="H78" s="13">
        <f t="shared" si="16"/>
        <v>0.25981849172608251</v>
      </c>
      <c r="I78" s="16">
        <f t="shared" si="24"/>
        <v>0.25981953554763504</v>
      </c>
      <c r="J78" s="13">
        <f t="shared" si="17"/>
        <v>0.25981856347182974</v>
      </c>
      <c r="K78" s="13">
        <f t="shared" si="18"/>
        <v>9.7207580529445892E-7</v>
      </c>
      <c r="L78" s="13">
        <f t="shared" si="19"/>
        <v>0</v>
      </c>
      <c r="M78" s="13">
        <f t="shared" si="25"/>
        <v>5.8974205381368661E-2</v>
      </c>
      <c r="N78" s="13">
        <f t="shared" si="20"/>
        <v>3.6564007336448566E-2</v>
      </c>
      <c r="O78" s="13">
        <f t="shared" si="21"/>
        <v>3.6564007336448566E-2</v>
      </c>
      <c r="Q78" s="41">
        <v>21.736243875692331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41.889017667849153</v>
      </c>
      <c r="G79" s="13">
        <f t="shared" si="15"/>
        <v>1.6285675958999331</v>
      </c>
      <c r="H79" s="13">
        <f t="shared" si="16"/>
        <v>40.260450071949222</v>
      </c>
      <c r="I79" s="16">
        <f t="shared" si="24"/>
        <v>40.260451044025025</v>
      </c>
      <c r="J79" s="13">
        <f t="shared" si="17"/>
        <v>34.705853925054747</v>
      </c>
      <c r="K79" s="13">
        <f t="shared" si="18"/>
        <v>5.5545971189702783</v>
      </c>
      <c r="L79" s="13">
        <f t="shared" si="19"/>
        <v>0</v>
      </c>
      <c r="M79" s="13">
        <f t="shared" si="25"/>
        <v>2.2410198044920095E-2</v>
      </c>
      <c r="N79" s="13">
        <f t="shared" si="20"/>
        <v>1.3894322787850459E-2</v>
      </c>
      <c r="O79" s="13">
        <f t="shared" si="21"/>
        <v>1.6424619186877836</v>
      </c>
      <c r="Q79" s="41">
        <v>17.10988867442213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4.3370579843945176</v>
      </c>
      <c r="G80" s="13">
        <f t="shared" si="15"/>
        <v>0</v>
      </c>
      <c r="H80" s="13">
        <f t="shared" si="16"/>
        <v>4.3370579843945176</v>
      </c>
      <c r="I80" s="16">
        <f t="shared" si="24"/>
        <v>9.8916551033647959</v>
      </c>
      <c r="J80" s="13">
        <f t="shared" si="17"/>
        <v>9.7282485581107796</v>
      </c>
      <c r="K80" s="13">
        <f t="shared" si="18"/>
        <v>0.16340654525401632</v>
      </c>
      <c r="L80" s="13">
        <f t="shared" si="19"/>
        <v>0</v>
      </c>
      <c r="M80" s="13">
        <f t="shared" si="25"/>
        <v>8.5158752570696356E-3</v>
      </c>
      <c r="N80" s="13">
        <f t="shared" si="20"/>
        <v>5.2798426593831738E-3</v>
      </c>
      <c r="O80" s="13">
        <f t="shared" si="21"/>
        <v>5.2798426593831738E-3</v>
      </c>
      <c r="Q80" s="41">
        <v>13.637519344312279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31.21081293414537</v>
      </c>
      <c r="G81" s="13">
        <f t="shared" si="15"/>
        <v>0.43471435767888755</v>
      </c>
      <c r="H81" s="13">
        <f t="shared" si="16"/>
        <v>30.776098576466481</v>
      </c>
      <c r="I81" s="16">
        <f t="shared" si="24"/>
        <v>30.939505121720497</v>
      </c>
      <c r="J81" s="13">
        <f t="shared" si="17"/>
        <v>26.030113365597959</v>
      </c>
      <c r="K81" s="13">
        <f t="shared" si="18"/>
        <v>4.9093917561225382</v>
      </c>
      <c r="L81" s="13">
        <f t="shared" si="19"/>
        <v>0</v>
      </c>
      <c r="M81" s="13">
        <f t="shared" si="25"/>
        <v>3.2360325976864618E-3</v>
      </c>
      <c r="N81" s="13">
        <f t="shared" si="20"/>
        <v>2.0063402105656063E-3</v>
      </c>
      <c r="O81" s="13">
        <f t="shared" si="21"/>
        <v>0.43672069788945317</v>
      </c>
      <c r="Q81" s="41">
        <v>12.033185482044351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10.71610906696205</v>
      </c>
      <c r="G82" s="13">
        <f t="shared" si="15"/>
        <v>0</v>
      </c>
      <c r="H82" s="13">
        <f t="shared" si="16"/>
        <v>10.71610906696205</v>
      </c>
      <c r="I82" s="16">
        <f t="shared" si="24"/>
        <v>15.625500823084588</v>
      </c>
      <c r="J82" s="13">
        <f t="shared" si="17"/>
        <v>14.835064163914691</v>
      </c>
      <c r="K82" s="13">
        <f t="shared" si="18"/>
        <v>0.79043665916989703</v>
      </c>
      <c r="L82" s="13">
        <f t="shared" si="19"/>
        <v>0</v>
      </c>
      <c r="M82" s="13">
        <f t="shared" si="25"/>
        <v>1.2296923871208554E-3</v>
      </c>
      <c r="N82" s="13">
        <f t="shared" si="20"/>
        <v>7.6240928001493032E-4</v>
      </c>
      <c r="O82" s="13">
        <f t="shared" si="21"/>
        <v>7.6240928001493032E-4</v>
      </c>
      <c r="Q82" s="41">
        <v>11.75027289354839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53.033086705056597</v>
      </c>
      <c r="G83" s="13">
        <f t="shared" si="15"/>
        <v>2.8745057698549772</v>
      </c>
      <c r="H83" s="13">
        <f t="shared" si="16"/>
        <v>50.15858093520162</v>
      </c>
      <c r="I83" s="16">
        <f t="shared" si="24"/>
        <v>50.949017594371519</v>
      </c>
      <c r="J83" s="13">
        <f t="shared" si="17"/>
        <v>33.595012536261976</v>
      </c>
      <c r="K83" s="13">
        <f t="shared" si="18"/>
        <v>17.354005058109543</v>
      </c>
      <c r="L83" s="13">
        <f t="shared" si="19"/>
        <v>6.2578262177056221</v>
      </c>
      <c r="M83" s="13">
        <f t="shared" si="25"/>
        <v>6.2582935008127274</v>
      </c>
      <c r="N83" s="13">
        <f t="shared" si="20"/>
        <v>3.8801419705038911</v>
      </c>
      <c r="O83" s="13">
        <f t="shared" si="21"/>
        <v>6.7546477403588678</v>
      </c>
      <c r="Q83" s="41">
        <v>10.926053389587871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73.072926053217984</v>
      </c>
      <c r="G84" s="13">
        <f t="shared" si="15"/>
        <v>5.115016014401828</v>
      </c>
      <c r="H84" s="13">
        <f t="shared" si="16"/>
        <v>67.957910038816152</v>
      </c>
      <c r="I84" s="16">
        <f t="shared" si="24"/>
        <v>79.054088879220075</v>
      </c>
      <c r="J84" s="13">
        <f t="shared" si="17"/>
        <v>42.233871155956258</v>
      </c>
      <c r="K84" s="13">
        <f t="shared" si="18"/>
        <v>36.820217723263816</v>
      </c>
      <c r="L84" s="13">
        <f t="shared" si="19"/>
        <v>25.867169717268599</v>
      </c>
      <c r="M84" s="13">
        <f t="shared" si="25"/>
        <v>28.245321247577436</v>
      </c>
      <c r="N84" s="13">
        <f t="shared" si="20"/>
        <v>17.512099173498012</v>
      </c>
      <c r="O84" s="13">
        <f t="shared" si="21"/>
        <v>22.62711518789984</v>
      </c>
      <c r="Q84" s="41">
        <v>12.57361169097681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4.5071428569999998</v>
      </c>
      <c r="G85" s="13">
        <f t="shared" si="15"/>
        <v>0</v>
      </c>
      <c r="H85" s="13">
        <f t="shared" si="16"/>
        <v>4.5071428569999998</v>
      </c>
      <c r="I85" s="16">
        <f t="shared" si="24"/>
        <v>15.460190862995216</v>
      </c>
      <c r="J85" s="13">
        <f t="shared" si="17"/>
        <v>15.059999977592867</v>
      </c>
      <c r="K85" s="13">
        <f t="shared" si="18"/>
        <v>0.40019088540234904</v>
      </c>
      <c r="L85" s="13">
        <f t="shared" si="19"/>
        <v>0</v>
      </c>
      <c r="M85" s="13">
        <f t="shared" si="25"/>
        <v>10.733222074079425</v>
      </c>
      <c r="N85" s="13">
        <f t="shared" si="20"/>
        <v>6.6545976859292431</v>
      </c>
      <c r="O85" s="13">
        <f t="shared" si="21"/>
        <v>6.6545976859292431</v>
      </c>
      <c r="Q85" s="41">
        <v>16.720312843138899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32.080550781574907</v>
      </c>
      <c r="G86" s="13">
        <f t="shared" si="15"/>
        <v>0.53195348836157874</v>
      </c>
      <c r="H86" s="13">
        <f t="shared" si="16"/>
        <v>31.548597293213327</v>
      </c>
      <c r="I86" s="16">
        <f t="shared" si="24"/>
        <v>31.948788178615676</v>
      </c>
      <c r="J86" s="13">
        <f t="shared" si="17"/>
        <v>29.707479853244834</v>
      </c>
      <c r="K86" s="13">
        <f t="shared" si="18"/>
        <v>2.2413083253708415</v>
      </c>
      <c r="L86" s="13">
        <f t="shared" si="19"/>
        <v>0</v>
      </c>
      <c r="M86" s="13">
        <f t="shared" si="25"/>
        <v>4.0786243881501818</v>
      </c>
      <c r="N86" s="13">
        <f t="shared" si="20"/>
        <v>2.5287471206531129</v>
      </c>
      <c r="O86" s="13">
        <f t="shared" si="21"/>
        <v>3.0607006090146918</v>
      </c>
      <c r="Q86" s="41">
        <v>19.440923051365669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4.6704415984464154</v>
      </c>
      <c r="G87" s="13">
        <f t="shared" si="15"/>
        <v>0</v>
      </c>
      <c r="H87" s="13">
        <f t="shared" si="16"/>
        <v>4.6704415984464154</v>
      </c>
      <c r="I87" s="16">
        <f t="shared" si="24"/>
        <v>6.9117499238172568</v>
      </c>
      <c r="J87" s="13">
        <f t="shared" si="17"/>
        <v>6.887367798896407</v>
      </c>
      <c r="K87" s="13">
        <f t="shared" si="18"/>
        <v>2.438212492084979E-2</v>
      </c>
      <c r="L87" s="13">
        <f t="shared" si="19"/>
        <v>0</v>
      </c>
      <c r="M87" s="13">
        <f t="shared" si="25"/>
        <v>1.5498772674970689</v>
      </c>
      <c r="N87" s="13">
        <f t="shared" si="20"/>
        <v>0.96092390584818266</v>
      </c>
      <c r="O87" s="13">
        <f t="shared" si="21"/>
        <v>0.96092390584818266</v>
      </c>
      <c r="Q87" s="41">
        <v>19.671701705433922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0.74041321097614154</v>
      </c>
      <c r="G88" s="13">
        <f t="shared" si="15"/>
        <v>0</v>
      </c>
      <c r="H88" s="13">
        <f t="shared" si="16"/>
        <v>0.74041321097614154</v>
      </c>
      <c r="I88" s="16">
        <f t="shared" si="24"/>
        <v>0.76479533589699134</v>
      </c>
      <c r="J88" s="13">
        <f t="shared" si="17"/>
        <v>0.7647752692473464</v>
      </c>
      <c r="K88" s="13">
        <f t="shared" si="18"/>
        <v>2.0066649644934209E-5</v>
      </c>
      <c r="L88" s="13">
        <f t="shared" si="19"/>
        <v>0</v>
      </c>
      <c r="M88" s="13">
        <f t="shared" si="25"/>
        <v>0.58895336164888623</v>
      </c>
      <c r="N88" s="13">
        <f t="shared" si="20"/>
        <v>0.36515108422230946</v>
      </c>
      <c r="O88" s="13">
        <f t="shared" si="21"/>
        <v>0.36515108422230946</v>
      </c>
      <c r="Q88" s="41">
        <v>23.236285073410411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0.7</v>
      </c>
      <c r="G89" s="18">
        <f t="shared" si="15"/>
        <v>0</v>
      </c>
      <c r="H89" s="18">
        <f t="shared" si="16"/>
        <v>0.7</v>
      </c>
      <c r="I89" s="17">
        <f t="shared" si="24"/>
        <v>0.70002006664964489</v>
      </c>
      <c r="J89" s="18">
        <f t="shared" si="17"/>
        <v>0.70000517906364579</v>
      </c>
      <c r="K89" s="18">
        <f t="shared" si="18"/>
        <v>1.488758599910156E-5</v>
      </c>
      <c r="L89" s="18">
        <f t="shared" si="19"/>
        <v>0</v>
      </c>
      <c r="M89" s="18">
        <f t="shared" si="25"/>
        <v>0.22380227742657677</v>
      </c>
      <c r="N89" s="18">
        <f t="shared" si="20"/>
        <v>0.13875741200447758</v>
      </c>
      <c r="O89" s="18">
        <f t="shared" si="21"/>
        <v>0.13875741200447758</v>
      </c>
      <c r="Q89" s="42">
        <v>23.47149700000001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22.340009230701011</v>
      </c>
      <c r="G90" s="13">
        <f t="shared" si="15"/>
        <v>0</v>
      </c>
      <c r="H90" s="13">
        <f t="shared" si="16"/>
        <v>22.340009230701011</v>
      </c>
      <c r="I90" s="16">
        <f t="shared" si="24"/>
        <v>22.340024118287008</v>
      </c>
      <c r="J90" s="13">
        <f t="shared" si="17"/>
        <v>21.624375438596054</v>
      </c>
      <c r="K90" s="13">
        <f t="shared" si="18"/>
        <v>0.71564867969095403</v>
      </c>
      <c r="L90" s="13">
        <f t="shared" si="19"/>
        <v>0</v>
      </c>
      <c r="M90" s="13">
        <f t="shared" si="25"/>
        <v>8.5044865422099186E-2</v>
      </c>
      <c r="N90" s="13">
        <f t="shared" si="20"/>
        <v>5.2727816561701495E-2</v>
      </c>
      <c r="O90" s="13">
        <f t="shared" si="21"/>
        <v>5.2727816561701495E-2</v>
      </c>
      <c r="Q90" s="41">
        <v>20.352643496807261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58.073082024506363</v>
      </c>
      <c r="G91" s="13">
        <f t="shared" si="15"/>
        <v>3.4379913821651078</v>
      </c>
      <c r="H91" s="13">
        <f t="shared" si="16"/>
        <v>54.635090642341254</v>
      </c>
      <c r="I91" s="16">
        <f t="shared" si="24"/>
        <v>55.350739322032211</v>
      </c>
      <c r="J91" s="13">
        <f t="shared" si="17"/>
        <v>45.779730204975664</v>
      </c>
      <c r="K91" s="13">
        <f t="shared" si="18"/>
        <v>9.5710091170565477</v>
      </c>
      <c r="L91" s="13">
        <f t="shared" si="19"/>
        <v>0</v>
      </c>
      <c r="M91" s="13">
        <f t="shared" si="25"/>
        <v>3.2317048860397692E-2</v>
      </c>
      <c r="N91" s="13">
        <f t="shared" si="20"/>
        <v>2.0036570293446569E-2</v>
      </c>
      <c r="O91" s="13">
        <f t="shared" si="21"/>
        <v>3.4580279524585542</v>
      </c>
      <c r="Q91" s="41">
        <v>19.564326945178038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63.765110325799277</v>
      </c>
      <c r="G92" s="13">
        <f t="shared" si="15"/>
        <v>4.0743761105919578</v>
      </c>
      <c r="H92" s="13">
        <f t="shared" si="16"/>
        <v>59.690734215207321</v>
      </c>
      <c r="I92" s="16">
        <f t="shared" si="24"/>
        <v>69.261743332263876</v>
      </c>
      <c r="J92" s="13">
        <f t="shared" si="17"/>
        <v>40.592744144179825</v>
      </c>
      <c r="K92" s="13">
        <f t="shared" si="18"/>
        <v>28.668999188084051</v>
      </c>
      <c r="L92" s="13">
        <f t="shared" si="19"/>
        <v>17.656017042333112</v>
      </c>
      <c r="M92" s="13">
        <f t="shared" si="25"/>
        <v>17.668297520900065</v>
      </c>
      <c r="N92" s="13">
        <f t="shared" si="20"/>
        <v>10.954344462958041</v>
      </c>
      <c r="O92" s="13">
        <f t="shared" si="21"/>
        <v>15.028720573549998</v>
      </c>
      <c r="Q92" s="41">
        <v>12.613866728228009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24.901996875777691</v>
      </c>
      <c r="G93" s="13">
        <f t="shared" si="15"/>
        <v>0</v>
      </c>
      <c r="H93" s="13">
        <f t="shared" si="16"/>
        <v>24.901996875777691</v>
      </c>
      <c r="I93" s="16">
        <f t="shared" si="24"/>
        <v>35.91497902152863</v>
      </c>
      <c r="J93" s="13">
        <f t="shared" si="17"/>
        <v>27.423596135081212</v>
      </c>
      <c r="K93" s="13">
        <f t="shared" si="18"/>
        <v>8.4913828864474183</v>
      </c>
      <c r="L93" s="13">
        <f t="shared" si="19"/>
        <v>0</v>
      </c>
      <c r="M93" s="13">
        <f t="shared" si="25"/>
        <v>6.7139530579420246</v>
      </c>
      <c r="N93" s="13">
        <f t="shared" si="20"/>
        <v>4.1626508959240551</v>
      </c>
      <c r="O93" s="13">
        <f t="shared" si="21"/>
        <v>4.1626508959240551</v>
      </c>
      <c r="Q93" s="41">
        <v>10.16661489354839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117.9102522017005</v>
      </c>
      <c r="G94" s="13">
        <f t="shared" si="15"/>
        <v>10.12795483234601</v>
      </c>
      <c r="H94" s="13">
        <f t="shared" si="16"/>
        <v>107.7822973693545</v>
      </c>
      <c r="I94" s="16">
        <f t="shared" si="24"/>
        <v>116.27368025580191</v>
      </c>
      <c r="J94" s="13">
        <f t="shared" si="17"/>
        <v>37.400418157370339</v>
      </c>
      <c r="K94" s="13">
        <f t="shared" si="18"/>
        <v>78.873262098431567</v>
      </c>
      <c r="L94" s="13">
        <f t="shared" si="19"/>
        <v>68.229420995411289</v>
      </c>
      <c r="M94" s="13">
        <f t="shared" si="25"/>
        <v>70.78072315742925</v>
      </c>
      <c r="N94" s="13">
        <f t="shared" si="20"/>
        <v>43.884048357606133</v>
      </c>
      <c r="O94" s="13">
        <f t="shared" si="21"/>
        <v>54.012003189952139</v>
      </c>
      <c r="Q94" s="41">
        <v>9.0759652860675502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7.8664500594574598</v>
      </c>
      <c r="G95" s="13">
        <f t="shared" si="15"/>
        <v>0</v>
      </c>
      <c r="H95" s="13">
        <f t="shared" si="16"/>
        <v>7.8664500594574598</v>
      </c>
      <c r="I95" s="16">
        <f t="shared" si="24"/>
        <v>18.510291162477742</v>
      </c>
      <c r="J95" s="13">
        <f t="shared" si="17"/>
        <v>17.286931499713312</v>
      </c>
      <c r="K95" s="13">
        <f t="shared" si="18"/>
        <v>1.2233596627644303</v>
      </c>
      <c r="L95" s="13">
        <f t="shared" si="19"/>
        <v>0</v>
      </c>
      <c r="M95" s="13">
        <f t="shared" si="25"/>
        <v>26.896674799823117</v>
      </c>
      <c r="N95" s="13">
        <f t="shared" si="20"/>
        <v>16.675938375890333</v>
      </c>
      <c r="O95" s="13">
        <f t="shared" si="21"/>
        <v>16.675938375890333</v>
      </c>
      <c r="Q95" s="41">
        <v>12.09336783032969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68.049143737017019</v>
      </c>
      <c r="G96" s="13">
        <f t="shared" si="15"/>
        <v>4.5533430613272685</v>
      </c>
      <c r="H96" s="13">
        <f t="shared" si="16"/>
        <v>63.49580067568975</v>
      </c>
      <c r="I96" s="16">
        <f t="shared" si="24"/>
        <v>64.719160338454174</v>
      </c>
      <c r="J96" s="13">
        <f t="shared" si="17"/>
        <v>38.602884972688152</v>
      </c>
      <c r="K96" s="13">
        <f t="shared" si="18"/>
        <v>26.116275365766022</v>
      </c>
      <c r="L96" s="13">
        <f t="shared" si="19"/>
        <v>15.084523596103729</v>
      </c>
      <c r="M96" s="13">
        <f t="shared" si="25"/>
        <v>25.305260020036513</v>
      </c>
      <c r="N96" s="13">
        <f t="shared" si="20"/>
        <v>15.689261212422638</v>
      </c>
      <c r="O96" s="13">
        <f t="shared" si="21"/>
        <v>20.242604273749905</v>
      </c>
      <c r="Q96" s="41">
        <v>12.01442036424579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8.5092885649354688</v>
      </c>
      <c r="G97" s="13">
        <f t="shared" si="15"/>
        <v>0</v>
      </c>
      <c r="H97" s="13">
        <f t="shared" si="16"/>
        <v>8.5092885649354688</v>
      </c>
      <c r="I97" s="16">
        <f t="shared" si="24"/>
        <v>19.54104033459776</v>
      </c>
      <c r="J97" s="13">
        <f t="shared" si="17"/>
        <v>18.513982397599555</v>
      </c>
      <c r="K97" s="13">
        <f t="shared" si="18"/>
        <v>1.0270579369982045</v>
      </c>
      <c r="L97" s="13">
        <f t="shared" si="19"/>
        <v>0</v>
      </c>
      <c r="M97" s="13">
        <f t="shared" si="25"/>
        <v>9.6159988076138756</v>
      </c>
      <c r="N97" s="13">
        <f t="shared" si="20"/>
        <v>5.9619192607206024</v>
      </c>
      <c r="O97" s="13">
        <f t="shared" si="21"/>
        <v>5.9619192607206024</v>
      </c>
      <c r="Q97" s="41">
        <v>14.70644646629129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72.980130434268816</v>
      </c>
      <c r="G98" s="13">
        <f t="shared" si="15"/>
        <v>5.104641203940897</v>
      </c>
      <c r="H98" s="13">
        <f t="shared" si="16"/>
        <v>67.875489230327915</v>
      </c>
      <c r="I98" s="16">
        <f t="shared" si="24"/>
        <v>68.902547167326119</v>
      </c>
      <c r="J98" s="13">
        <f t="shared" si="17"/>
        <v>45.561493510297424</v>
      </c>
      <c r="K98" s="13">
        <f t="shared" si="18"/>
        <v>23.341053657028695</v>
      </c>
      <c r="L98" s="13">
        <f t="shared" si="19"/>
        <v>12.288896284814255</v>
      </c>
      <c r="M98" s="13">
        <f t="shared" si="25"/>
        <v>15.942975831707528</v>
      </c>
      <c r="N98" s="13">
        <f t="shared" si="20"/>
        <v>9.884645015658668</v>
      </c>
      <c r="O98" s="13">
        <f t="shared" si="21"/>
        <v>14.989286219599565</v>
      </c>
      <c r="Q98" s="41">
        <v>15.400470734649041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4.3413474332724222</v>
      </c>
      <c r="G99" s="13">
        <f t="shared" si="15"/>
        <v>0</v>
      </c>
      <c r="H99" s="13">
        <f t="shared" si="16"/>
        <v>4.3413474332724222</v>
      </c>
      <c r="I99" s="16">
        <f t="shared" si="24"/>
        <v>15.393504805486861</v>
      </c>
      <c r="J99" s="13">
        <f t="shared" si="17"/>
        <v>15.137546584294199</v>
      </c>
      <c r="K99" s="13">
        <f t="shared" si="18"/>
        <v>0.25595822119266209</v>
      </c>
      <c r="L99" s="13">
        <f t="shared" si="19"/>
        <v>0</v>
      </c>
      <c r="M99" s="13">
        <f t="shared" si="25"/>
        <v>6.0583308160488603</v>
      </c>
      <c r="N99" s="13">
        <f t="shared" si="20"/>
        <v>3.7561651059502932</v>
      </c>
      <c r="O99" s="13">
        <f t="shared" si="21"/>
        <v>3.7561651059502932</v>
      </c>
      <c r="Q99" s="41">
        <v>19.891372100689999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2.94338897217742</v>
      </c>
      <c r="G100" s="13">
        <f t="shared" si="15"/>
        <v>0</v>
      </c>
      <c r="H100" s="13">
        <f t="shared" si="16"/>
        <v>2.94338897217742</v>
      </c>
      <c r="I100" s="16">
        <f t="shared" si="24"/>
        <v>3.1993471933700821</v>
      </c>
      <c r="J100" s="13">
        <f t="shared" si="17"/>
        <v>3.19745893299979</v>
      </c>
      <c r="K100" s="13">
        <f t="shared" si="18"/>
        <v>1.8882603702921053E-3</v>
      </c>
      <c r="L100" s="13">
        <f t="shared" si="19"/>
        <v>0</v>
      </c>
      <c r="M100" s="13">
        <f t="shared" si="25"/>
        <v>2.3021657100985671</v>
      </c>
      <c r="N100" s="13">
        <f t="shared" si="20"/>
        <v>1.4273427402611116</v>
      </c>
      <c r="O100" s="13">
        <f t="shared" si="21"/>
        <v>1.4273427402611116</v>
      </c>
      <c r="Q100" s="41">
        <v>21.449962929938462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0.83228389112592394</v>
      </c>
      <c r="G101" s="18">
        <f t="shared" si="15"/>
        <v>0</v>
      </c>
      <c r="H101" s="18">
        <f t="shared" si="16"/>
        <v>0.83228389112592394</v>
      </c>
      <c r="I101" s="17">
        <f t="shared" si="24"/>
        <v>0.83417215149621604</v>
      </c>
      <c r="J101" s="18">
        <f t="shared" si="17"/>
        <v>0.83414013756504013</v>
      </c>
      <c r="K101" s="18">
        <f t="shared" si="18"/>
        <v>3.2013931175911559E-5</v>
      </c>
      <c r="L101" s="18">
        <f t="shared" si="19"/>
        <v>0</v>
      </c>
      <c r="M101" s="18">
        <f t="shared" si="25"/>
        <v>0.87482296983745544</v>
      </c>
      <c r="N101" s="18">
        <f t="shared" si="20"/>
        <v>0.54239024129922242</v>
      </c>
      <c r="O101" s="18">
        <f t="shared" si="21"/>
        <v>0.54239024129922242</v>
      </c>
      <c r="P101" s="3"/>
      <c r="Q101" s="42">
        <v>21.770305000000011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6.4332228880169033</v>
      </c>
      <c r="G102" s="13">
        <f t="shared" si="15"/>
        <v>0</v>
      </c>
      <c r="H102" s="13">
        <f t="shared" si="16"/>
        <v>6.4332228880169033</v>
      </c>
      <c r="I102" s="16">
        <f t="shared" si="24"/>
        <v>6.4332549019480796</v>
      </c>
      <c r="J102" s="13">
        <f t="shared" si="17"/>
        <v>6.4170125641024605</v>
      </c>
      <c r="K102" s="13">
        <f t="shared" si="18"/>
        <v>1.6242337845619126E-2</v>
      </c>
      <c r="L102" s="13">
        <f t="shared" si="19"/>
        <v>0</v>
      </c>
      <c r="M102" s="13">
        <f t="shared" si="25"/>
        <v>0.33243272853823302</v>
      </c>
      <c r="N102" s="13">
        <f t="shared" si="20"/>
        <v>0.20610829169370448</v>
      </c>
      <c r="O102" s="13">
        <f t="shared" si="21"/>
        <v>0.20610829169370448</v>
      </c>
      <c r="Q102" s="41">
        <v>21.03099440641137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6.4501389255560122</v>
      </c>
      <c r="G103" s="13">
        <f t="shared" si="15"/>
        <v>0</v>
      </c>
      <c r="H103" s="13">
        <f t="shared" si="16"/>
        <v>6.4501389255560122</v>
      </c>
      <c r="I103" s="16">
        <f t="shared" si="24"/>
        <v>6.4663812634016313</v>
      </c>
      <c r="J103" s="13">
        <f t="shared" si="17"/>
        <v>6.4470521135486907</v>
      </c>
      <c r="K103" s="13">
        <f t="shared" si="18"/>
        <v>1.9329149852940652E-2</v>
      </c>
      <c r="L103" s="13">
        <f t="shared" si="19"/>
        <v>0</v>
      </c>
      <c r="M103" s="13">
        <f t="shared" si="25"/>
        <v>0.12632443684452854</v>
      </c>
      <c r="N103" s="13">
        <f t="shared" si="20"/>
        <v>7.832115084360769E-2</v>
      </c>
      <c r="O103" s="13">
        <f t="shared" si="21"/>
        <v>7.832115084360769E-2</v>
      </c>
      <c r="Q103" s="41">
        <v>19.90624923016162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46.435106762809617</v>
      </c>
      <c r="G104" s="13">
        <f t="shared" si="15"/>
        <v>2.1368331070611362</v>
      </c>
      <c r="H104" s="13">
        <f t="shared" si="16"/>
        <v>44.298273655748481</v>
      </c>
      <c r="I104" s="16">
        <f t="shared" si="24"/>
        <v>44.317602805601425</v>
      </c>
      <c r="J104" s="13">
        <f t="shared" si="17"/>
        <v>36.317214728712429</v>
      </c>
      <c r="K104" s="13">
        <f t="shared" si="18"/>
        <v>8.0003880768889957</v>
      </c>
      <c r="L104" s="13">
        <f t="shared" si="19"/>
        <v>0</v>
      </c>
      <c r="M104" s="13">
        <f t="shared" si="25"/>
        <v>4.8003286000920853E-2</v>
      </c>
      <c r="N104" s="13">
        <f t="shared" si="20"/>
        <v>2.9762037320570929E-2</v>
      </c>
      <c r="O104" s="13">
        <f t="shared" si="21"/>
        <v>2.1665951443817071</v>
      </c>
      <c r="Q104" s="41">
        <v>16.007273012263351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43.424429657048499</v>
      </c>
      <c r="G105" s="13">
        <f t="shared" si="15"/>
        <v>1.8002309626382906</v>
      </c>
      <c r="H105" s="13">
        <f t="shared" si="16"/>
        <v>41.624198694410211</v>
      </c>
      <c r="I105" s="16">
        <f t="shared" si="24"/>
        <v>49.624586771299207</v>
      </c>
      <c r="J105" s="13">
        <f t="shared" si="17"/>
        <v>33.075892443737729</v>
      </c>
      <c r="K105" s="13">
        <f t="shared" si="18"/>
        <v>16.548694327561478</v>
      </c>
      <c r="L105" s="13">
        <f t="shared" si="19"/>
        <v>5.4465942122385806</v>
      </c>
      <c r="M105" s="13">
        <f t="shared" si="25"/>
        <v>5.4648354609189305</v>
      </c>
      <c r="N105" s="13">
        <f t="shared" si="20"/>
        <v>3.3881979857697369</v>
      </c>
      <c r="O105" s="13">
        <f t="shared" si="21"/>
        <v>5.1884289484080277</v>
      </c>
      <c r="Q105" s="41">
        <v>10.81991552970927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68.018377144449914</v>
      </c>
      <c r="G106" s="13">
        <f t="shared" si="15"/>
        <v>4.5499032699876869</v>
      </c>
      <c r="H106" s="13">
        <f t="shared" si="16"/>
        <v>63.468473874462227</v>
      </c>
      <c r="I106" s="16">
        <f t="shared" si="24"/>
        <v>74.570573989785117</v>
      </c>
      <c r="J106" s="13">
        <f t="shared" si="17"/>
        <v>38.561054404434458</v>
      </c>
      <c r="K106" s="13">
        <f t="shared" si="18"/>
        <v>36.00951958535066</v>
      </c>
      <c r="L106" s="13">
        <f t="shared" si="19"/>
        <v>25.050510692000049</v>
      </c>
      <c r="M106" s="13">
        <f t="shared" si="25"/>
        <v>27.127148167149244</v>
      </c>
      <c r="N106" s="13">
        <f t="shared" si="20"/>
        <v>16.818831863632532</v>
      </c>
      <c r="O106" s="13">
        <f t="shared" si="21"/>
        <v>21.36873513362022</v>
      </c>
      <c r="Q106" s="41">
        <v>11.047478293548391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11.209637082564599</v>
      </c>
      <c r="G107" s="13">
        <f t="shared" si="15"/>
        <v>0</v>
      </c>
      <c r="H107" s="13">
        <f t="shared" si="16"/>
        <v>11.209637082564599</v>
      </c>
      <c r="I107" s="16">
        <f t="shared" si="24"/>
        <v>22.168645975915208</v>
      </c>
      <c r="J107" s="13">
        <f t="shared" si="17"/>
        <v>19.962699848602863</v>
      </c>
      <c r="K107" s="13">
        <f t="shared" si="18"/>
        <v>2.2059461273123446</v>
      </c>
      <c r="L107" s="13">
        <f t="shared" si="19"/>
        <v>0</v>
      </c>
      <c r="M107" s="13">
        <f t="shared" si="25"/>
        <v>10.308316303516712</v>
      </c>
      <c r="N107" s="13">
        <f t="shared" si="20"/>
        <v>6.3911561081803612</v>
      </c>
      <c r="O107" s="13">
        <f t="shared" si="21"/>
        <v>6.3911561081803612</v>
      </c>
      <c r="Q107" s="41">
        <v>11.325756198940489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47.598658032025931</v>
      </c>
      <c r="G108" s="13">
        <f t="shared" si="15"/>
        <v>2.2669214023534745</v>
      </c>
      <c r="H108" s="13">
        <f t="shared" si="16"/>
        <v>45.331736629672456</v>
      </c>
      <c r="I108" s="16">
        <f t="shared" si="24"/>
        <v>47.5376827569848</v>
      </c>
      <c r="J108" s="13">
        <f t="shared" si="17"/>
        <v>36.227663669490582</v>
      </c>
      <c r="K108" s="13">
        <f t="shared" si="18"/>
        <v>11.310019087494219</v>
      </c>
      <c r="L108" s="13">
        <f t="shared" si="19"/>
        <v>0.16940013077135804</v>
      </c>
      <c r="M108" s="13">
        <f t="shared" si="25"/>
        <v>4.0865603261077084</v>
      </c>
      <c r="N108" s="13">
        <f t="shared" si="20"/>
        <v>2.5336674021867793</v>
      </c>
      <c r="O108" s="13">
        <f t="shared" si="21"/>
        <v>4.8005888045402543</v>
      </c>
      <c r="Q108" s="41">
        <v>14.220759212241751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13.018096886724519</v>
      </c>
      <c r="G109" s="13">
        <f t="shared" si="15"/>
        <v>0</v>
      </c>
      <c r="H109" s="13">
        <f t="shared" si="16"/>
        <v>13.018096886724519</v>
      </c>
      <c r="I109" s="16">
        <f t="shared" si="24"/>
        <v>24.158715843447382</v>
      </c>
      <c r="J109" s="13">
        <f t="shared" si="17"/>
        <v>22.542244979995164</v>
      </c>
      <c r="K109" s="13">
        <f t="shared" si="18"/>
        <v>1.6164708634522178</v>
      </c>
      <c r="L109" s="13">
        <f t="shared" si="19"/>
        <v>0</v>
      </c>
      <c r="M109" s="13">
        <f t="shared" si="25"/>
        <v>1.552892923920929</v>
      </c>
      <c r="N109" s="13">
        <f t="shared" si="20"/>
        <v>0.96279361283097598</v>
      </c>
      <c r="O109" s="13">
        <f t="shared" si="21"/>
        <v>0.96279361283097598</v>
      </c>
      <c r="Q109" s="41">
        <v>15.85119310712612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64.662740182323716</v>
      </c>
      <c r="G110" s="13">
        <f t="shared" si="15"/>
        <v>4.1747336461197389</v>
      </c>
      <c r="H110" s="13">
        <f t="shared" si="16"/>
        <v>60.488006536203976</v>
      </c>
      <c r="I110" s="16">
        <f t="shared" si="24"/>
        <v>62.10447739965619</v>
      </c>
      <c r="J110" s="13">
        <f t="shared" si="17"/>
        <v>44.090470951113303</v>
      </c>
      <c r="K110" s="13">
        <f t="shared" si="18"/>
        <v>18.014006448542887</v>
      </c>
      <c r="L110" s="13">
        <f t="shared" si="19"/>
        <v>6.922680455035719</v>
      </c>
      <c r="M110" s="13">
        <f t="shared" si="25"/>
        <v>7.5127797661256723</v>
      </c>
      <c r="N110" s="13">
        <f t="shared" si="20"/>
        <v>4.6579234549979169</v>
      </c>
      <c r="O110" s="13">
        <f t="shared" si="21"/>
        <v>8.8326571011176558</v>
      </c>
      <c r="Q110" s="41">
        <v>15.83430053351533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1.6514425607717389</v>
      </c>
      <c r="G111" s="13">
        <f t="shared" si="15"/>
        <v>0</v>
      </c>
      <c r="H111" s="13">
        <f t="shared" si="16"/>
        <v>1.6514425607717389</v>
      </c>
      <c r="I111" s="16">
        <f t="shared" si="24"/>
        <v>12.742768554278905</v>
      </c>
      <c r="J111" s="13">
        <f t="shared" si="17"/>
        <v>12.619654457992839</v>
      </c>
      <c r="K111" s="13">
        <f t="shared" si="18"/>
        <v>0.1231140962860664</v>
      </c>
      <c r="L111" s="13">
        <f t="shared" si="19"/>
        <v>0</v>
      </c>
      <c r="M111" s="13">
        <f t="shared" si="25"/>
        <v>2.8548563111277554</v>
      </c>
      <c r="N111" s="13">
        <f t="shared" si="20"/>
        <v>1.7700109128992083</v>
      </c>
      <c r="O111" s="13">
        <f t="shared" si="21"/>
        <v>1.7700109128992083</v>
      </c>
      <c r="Q111" s="41">
        <v>21.131183295833111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2.832299369813009</v>
      </c>
      <c r="G112" s="13">
        <f t="shared" si="15"/>
        <v>0</v>
      </c>
      <c r="H112" s="13">
        <f t="shared" si="16"/>
        <v>2.832299369813009</v>
      </c>
      <c r="I112" s="16">
        <f t="shared" si="24"/>
        <v>2.9554134660990754</v>
      </c>
      <c r="J112" s="13">
        <f t="shared" si="17"/>
        <v>2.9542833378302635</v>
      </c>
      <c r="K112" s="13">
        <f t="shared" si="18"/>
        <v>1.1301282688118697E-3</v>
      </c>
      <c r="L112" s="13">
        <f t="shared" si="19"/>
        <v>0</v>
      </c>
      <c r="M112" s="13">
        <f t="shared" si="25"/>
        <v>1.0848453982285471</v>
      </c>
      <c r="N112" s="13">
        <f t="shared" si="20"/>
        <v>0.67260414690169923</v>
      </c>
      <c r="O112" s="13">
        <f t="shared" si="21"/>
        <v>0.67260414690169923</v>
      </c>
      <c r="Q112" s="41">
        <v>23.40565100000001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7.9239467164154851</v>
      </c>
      <c r="G113" s="18">
        <f t="shared" si="15"/>
        <v>0</v>
      </c>
      <c r="H113" s="18">
        <f t="shared" si="16"/>
        <v>7.9239467164154851</v>
      </c>
      <c r="I113" s="17">
        <f t="shared" si="24"/>
        <v>7.9250768446842965</v>
      </c>
      <c r="J113" s="18">
        <f t="shared" si="17"/>
        <v>7.8975696651793186</v>
      </c>
      <c r="K113" s="18">
        <f t="shared" si="18"/>
        <v>2.7507179504977941E-2</v>
      </c>
      <c r="L113" s="18">
        <f t="shared" si="19"/>
        <v>0</v>
      </c>
      <c r="M113" s="18">
        <f t="shared" si="25"/>
        <v>0.41224125132684786</v>
      </c>
      <c r="N113" s="18">
        <f t="shared" si="20"/>
        <v>0.25558957582264569</v>
      </c>
      <c r="O113" s="18">
        <f t="shared" si="21"/>
        <v>0.25558957582264569</v>
      </c>
      <c r="P113" s="3"/>
      <c r="Q113" s="42">
        <v>21.719719201995851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0.82232087971424328</v>
      </c>
      <c r="G114" s="13">
        <f t="shared" si="15"/>
        <v>0</v>
      </c>
      <c r="H114" s="13">
        <f t="shared" si="16"/>
        <v>0.82232087971424328</v>
      </c>
      <c r="I114" s="16">
        <f t="shared" si="24"/>
        <v>0.84982805921922122</v>
      </c>
      <c r="J114" s="13">
        <f t="shared" si="17"/>
        <v>0.84979178567222258</v>
      </c>
      <c r="K114" s="13">
        <f t="shared" si="18"/>
        <v>3.6273546998644157E-5</v>
      </c>
      <c r="L114" s="13">
        <f t="shared" si="19"/>
        <v>0</v>
      </c>
      <c r="M114" s="13">
        <f t="shared" si="25"/>
        <v>0.15665167550420217</v>
      </c>
      <c r="N114" s="13">
        <f t="shared" si="20"/>
        <v>9.712403881260534E-2</v>
      </c>
      <c r="O114" s="13">
        <f t="shared" si="21"/>
        <v>9.712403881260534E-2</v>
      </c>
      <c r="Q114" s="41">
        <v>21.28126176536302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1.637423480040346</v>
      </c>
      <c r="G115" s="13">
        <f t="shared" si="15"/>
        <v>0</v>
      </c>
      <c r="H115" s="13">
        <f t="shared" si="16"/>
        <v>1.637423480040346</v>
      </c>
      <c r="I115" s="16">
        <f t="shared" si="24"/>
        <v>1.6374597535873447</v>
      </c>
      <c r="J115" s="13">
        <f t="shared" si="17"/>
        <v>1.6371487716669235</v>
      </c>
      <c r="K115" s="13">
        <f t="shared" si="18"/>
        <v>3.1098192042122719E-4</v>
      </c>
      <c r="L115" s="13">
        <f t="shared" si="19"/>
        <v>0</v>
      </c>
      <c r="M115" s="13">
        <f t="shared" si="25"/>
        <v>5.952763669159683E-2</v>
      </c>
      <c r="N115" s="13">
        <f t="shared" si="20"/>
        <v>3.6907134748790031E-2</v>
      </c>
      <c r="O115" s="13">
        <f t="shared" si="21"/>
        <v>3.6907134748790031E-2</v>
      </c>
      <c r="Q115" s="41">
        <v>20.00104771456224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65.730723546117716</v>
      </c>
      <c r="G116" s="13">
        <f t="shared" si="15"/>
        <v>4.2941371815480602</v>
      </c>
      <c r="H116" s="13">
        <f t="shared" si="16"/>
        <v>61.436586364569656</v>
      </c>
      <c r="I116" s="16">
        <f t="shared" si="24"/>
        <v>61.436897346490078</v>
      </c>
      <c r="J116" s="13">
        <f t="shared" si="17"/>
        <v>41.66322950013155</v>
      </c>
      <c r="K116" s="13">
        <f t="shared" si="18"/>
        <v>19.773667846358528</v>
      </c>
      <c r="L116" s="13">
        <f t="shared" si="19"/>
        <v>8.695280260978226</v>
      </c>
      <c r="M116" s="13">
        <f t="shared" si="25"/>
        <v>8.7179007629210332</v>
      </c>
      <c r="N116" s="13">
        <f t="shared" si="20"/>
        <v>5.4050984730110407</v>
      </c>
      <c r="O116" s="13">
        <f t="shared" si="21"/>
        <v>9.6992356545591001</v>
      </c>
      <c r="Q116" s="41">
        <v>14.410025081330231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102.2466527684462</v>
      </c>
      <c r="G117" s="13">
        <f t="shared" si="15"/>
        <v>8.3767204842570688</v>
      </c>
      <c r="H117" s="13">
        <f t="shared" si="16"/>
        <v>93.869932284189133</v>
      </c>
      <c r="I117" s="16">
        <f t="shared" si="24"/>
        <v>104.94831986956945</v>
      </c>
      <c r="J117" s="13">
        <f t="shared" si="17"/>
        <v>44.118877564571775</v>
      </c>
      <c r="K117" s="13">
        <f t="shared" si="18"/>
        <v>60.82944230499767</v>
      </c>
      <c r="L117" s="13">
        <f t="shared" si="19"/>
        <v>50.052928913465024</v>
      </c>
      <c r="M117" s="13">
        <f t="shared" si="25"/>
        <v>53.36573120337502</v>
      </c>
      <c r="N117" s="13">
        <f t="shared" si="20"/>
        <v>33.086753346092515</v>
      </c>
      <c r="O117" s="13">
        <f t="shared" si="21"/>
        <v>41.463473830349585</v>
      </c>
      <c r="Q117" s="41">
        <v>12.175428931153739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105.4123497634651</v>
      </c>
      <c r="G118" s="13">
        <f t="shared" si="15"/>
        <v>8.7306542870807817</v>
      </c>
      <c r="H118" s="13">
        <f t="shared" si="16"/>
        <v>96.68169547638432</v>
      </c>
      <c r="I118" s="16">
        <f t="shared" si="24"/>
        <v>107.45820886791697</v>
      </c>
      <c r="J118" s="13">
        <f t="shared" si="17"/>
        <v>42.34824208129421</v>
      </c>
      <c r="K118" s="13">
        <f t="shared" si="18"/>
        <v>65.109966786622749</v>
      </c>
      <c r="L118" s="13">
        <f t="shared" si="19"/>
        <v>54.364927162037006</v>
      </c>
      <c r="M118" s="13">
        <f t="shared" si="25"/>
        <v>74.643905019319504</v>
      </c>
      <c r="N118" s="13">
        <f t="shared" si="20"/>
        <v>46.279221111978096</v>
      </c>
      <c r="O118" s="13">
        <f t="shared" si="21"/>
        <v>55.009875399058878</v>
      </c>
      <c r="Q118" s="41">
        <v>11.381295893548391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16.522007960920408</v>
      </c>
      <c r="G119" s="13">
        <f t="shared" si="15"/>
        <v>0</v>
      </c>
      <c r="H119" s="13">
        <f t="shared" si="16"/>
        <v>16.522007960920408</v>
      </c>
      <c r="I119" s="16">
        <f t="shared" si="24"/>
        <v>27.267047585506148</v>
      </c>
      <c r="J119" s="13">
        <f t="shared" si="17"/>
        <v>23.622964359033158</v>
      </c>
      <c r="K119" s="13">
        <f t="shared" si="18"/>
        <v>3.6440832264729899</v>
      </c>
      <c r="L119" s="13">
        <f t="shared" si="19"/>
        <v>0</v>
      </c>
      <c r="M119" s="13">
        <f t="shared" si="25"/>
        <v>28.364683907341409</v>
      </c>
      <c r="N119" s="13">
        <f t="shared" si="20"/>
        <v>17.586104022551673</v>
      </c>
      <c r="O119" s="13">
        <f t="shared" si="21"/>
        <v>17.586104022551673</v>
      </c>
      <c r="Q119" s="41">
        <v>11.768670795674559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4.6813675877520753</v>
      </c>
      <c r="G120" s="13">
        <f t="shared" si="15"/>
        <v>0</v>
      </c>
      <c r="H120" s="13">
        <f t="shared" si="16"/>
        <v>4.6813675877520753</v>
      </c>
      <c r="I120" s="16">
        <f t="shared" si="24"/>
        <v>8.3254508142250643</v>
      </c>
      <c r="J120" s="13">
        <f t="shared" si="17"/>
        <v>8.2376442929901721</v>
      </c>
      <c r="K120" s="13">
        <f t="shared" si="18"/>
        <v>8.7806521234892188E-2</v>
      </c>
      <c r="L120" s="13">
        <f t="shared" si="19"/>
        <v>0</v>
      </c>
      <c r="M120" s="13">
        <f t="shared" si="25"/>
        <v>10.778579884789735</v>
      </c>
      <c r="N120" s="13">
        <f t="shared" si="20"/>
        <v>6.6827195285696357</v>
      </c>
      <c r="O120" s="13">
        <f t="shared" si="21"/>
        <v>6.6827195285696357</v>
      </c>
      <c r="Q120" s="41">
        <v>14.455440578679219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47.603472083145057</v>
      </c>
      <c r="G121" s="13">
        <f t="shared" si="15"/>
        <v>2.2674596267704867</v>
      </c>
      <c r="H121" s="13">
        <f t="shared" si="16"/>
        <v>45.336012456374569</v>
      </c>
      <c r="I121" s="16">
        <f t="shared" si="24"/>
        <v>45.423818977609457</v>
      </c>
      <c r="J121" s="13">
        <f t="shared" si="17"/>
        <v>35.343365744924562</v>
      </c>
      <c r="K121" s="13">
        <f t="shared" si="18"/>
        <v>10.080453232684896</v>
      </c>
      <c r="L121" s="13">
        <f t="shared" si="19"/>
        <v>0</v>
      </c>
      <c r="M121" s="13">
        <f t="shared" si="25"/>
        <v>4.0958603562200997</v>
      </c>
      <c r="N121" s="13">
        <f t="shared" si="20"/>
        <v>2.539433420856462</v>
      </c>
      <c r="O121" s="13">
        <f t="shared" si="21"/>
        <v>4.8068930476269482</v>
      </c>
      <c r="Q121" s="41">
        <v>14.30121148152924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46.398660636633799</v>
      </c>
      <c r="G122" s="13">
        <f t="shared" si="15"/>
        <v>2.1327583279348028</v>
      </c>
      <c r="H122" s="13">
        <f t="shared" si="16"/>
        <v>44.265902308698998</v>
      </c>
      <c r="I122" s="16">
        <f t="shared" si="24"/>
        <v>54.346355541383893</v>
      </c>
      <c r="J122" s="13">
        <f t="shared" si="17"/>
        <v>42.280079104869955</v>
      </c>
      <c r="K122" s="13">
        <f t="shared" si="18"/>
        <v>12.066276436513938</v>
      </c>
      <c r="L122" s="13">
        <f t="shared" si="19"/>
        <v>0.93121807584819705</v>
      </c>
      <c r="M122" s="13">
        <f t="shared" si="25"/>
        <v>2.4876450112118351</v>
      </c>
      <c r="N122" s="13">
        <f t="shared" si="20"/>
        <v>1.5423399069513377</v>
      </c>
      <c r="O122" s="13">
        <f t="shared" si="21"/>
        <v>3.6750982348861405</v>
      </c>
      <c r="Q122" s="41">
        <v>16.86297905200156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14.483104049332161</v>
      </c>
      <c r="G123" s="13">
        <f t="shared" si="15"/>
        <v>0</v>
      </c>
      <c r="H123" s="13">
        <f t="shared" si="16"/>
        <v>14.483104049332161</v>
      </c>
      <c r="I123" s="16">
        <f t="shared" si="24"/>
        <v>25.618162409997904</v>
      </c>
      <c r="J123" s="13">
        <f t="shared" si="17"/>
        <v>24.673559537752755</v>
      </c>
      <c r="K123" s="13">
        <f t="shared" si="18"/>
        <v>0.94460287224514872</v>
      </c>
      <c r="L123" s="13">
        <f t="shared" si="19"/>
        <v>0</v>
      </c>
      <c r="M123" s="13">
        <f t="shared" si="25"/>
        <v>0.94530510426049741</v>
      </c>
      <c r="N123" s="13">
        <f t="shared" si="20"/>
        <v>0.5860891646415084</v>
      </c>
      <c r="O123" s="13">
        <f t="shared" si="21"/>
        <v>0.5860891646415084</v>
      </c>
      <c r="Q123" s="41">
        <v>21.240055869963609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0.12824376632780179</v>
      </c>
      <c r="G124" s="13">
        <f t="shared" si="15"/>
        <v>0</v>
      </c>
      <c r="H124" s="13">
        <f t="shared" si="16"/>
        <v>0.12824376632780179</v>
      </c>
      <c r="I124" s="16">
        <f t="shared" si="24"/>
        <v>1.0728466385729505</v>
      </c>
      <c r="J124" s="13">
        <f t="shared" si="17"/>
        <v>1.0727776507833096</v>
      </c>
      <c r="K124" s="13">
        <f t="shared" si="18"/>
        <v>6.8987789640928554E-5</v>
      </c>
      <c r="L124" s="13">
        <f t="shared" si="19"/>
        <v>0</v>
      </c>
      <c r="M124" s="13">
        <f t="shared" si="25"/>
        <v>0.35921593961898901</v>
      </c>
      <c r="N124" s="13">
        <f t="shared" si="20"/>
        <v>0.2227138825637732</v>
      </c>
      <c r="O124" s="13">
        <f t="shared" si="21"/>
        <v>0.2227138825637732</v>
      </c>
      <c r="Q124" s="41">
        <v>21.678988000000011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0.76299535557759546</v>
      </c>
      <c r="G125" s="18">
        <f t="shared" si="15"/>
        <v>0</v>
      </c>
      <c r="H125" s="18">
        <f t="shared" si="16"/>
        <v>0.76299535557759546</v>
      </c>
      <c r="I125" s="17">
        <f t="shared" si="24"/>
        <v>0.76306434336723639</v>
      </c>
      <c r="J125" s="18">
        <f t="shared" si="17"/>
        <v>0.76304010342506379</v>
      </c>
      <c r="K125" s="18">
        <f t="shared" si="18"/>
        <v>2.4239942172599171E-5</v>
      </c>
      <c r="L125" s="18">
        <f t="shared" si="19"/>
        <v>0</v>
      </c>
      <c r="M125" s="18">
        <f t="shared" si="25"/>
        <v>0.13650205705521581</v>
      </c>
      <c r="N125" s="18">
        <f t="shared" si="20"/>
        <v>8.4631275374233803E-2</v>
      </c>
      <c r="O125" s="18">
        <f t="shared" si="21"/>
        <v>8.4631275374233803E-2</v>
      </c>
      <c r="P125" s="3"/>
      <c r="Q125" s="42">
        <v>21.847364172756119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0.72661912159699538</v>
      </c>
      <c r="G126" s="13">
        <f t="shared" si="15"/>
        <v>0</v>
      </c>
      <c r="H126" s="13">
        <f t="shared" si="16"/>
        <v>0.72661912159699538</v>
      </c>
      <c r="I126" s="16">
        <f t="shared" si="24"/>
        <v>0.72664336153916798</v>
      </c>
      <c r="J126" s="13">
        <f t="shared" si="17"/>
        <v>0.72662039658722</v>
      </c>
      <c r="K126" s="13">
        <f t="shared" si="18"/>
        <v>2.2964951947979095E-5</v>
      </c>
      <c r="L126" s="13">
        <f t="shared" si="19"/>
        <v>0</v>
      </c>
      <c r="M126" s="13">
        <f t="shared" si="25"/>
        <v>5.1870781680982012E-2</v>
      </c>
      <c r="N126" s="13">
        <f t="shared" si="20"/>
        <v>3.2159884642208848E-2</v>
      </c>
      <c r="O126" s="13">
        <f t="shared" si="21"/>
        <v>3.2159884642208848E-2</v>
      </c>
      <c r="Q126" s="41">
        <v>21.191783333132779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12.8473876750234</v>
      </c>
      <c r="G127" s="13">
        <f t="shared" si="15"/>
        <v>0</v>
      </c>
      <c r="H127" s="13">
        <f t="shared" si="16"/>
        <v>12.8473876750234</v>
      </c>
      <c r="I127" s="16">
        <f t="shared" si="24"/>
        <v>12.847410639975347</v>
      </c>
      <c r="J127" s="13">
        <f t="shared" si="17"/>
        <v>12.668391175539726</v>
      </c>
      <c r="K127" s="13">
        <f t="shared" si="18"/>
        <v>0.17901946443562089</v>
      </c>
      <c r="L127" s="13">
        <f t="shared" si="19"/>
        <v>0</v>
      </c>
      <c r="M127" s="13">
        <f t="shared" si="25"/>
        <v>1.9710897038773163E-2</v>
      </c>
      <c r="N127" s="13">
        <f t="shared" si="20"/>
        <v>1.2220756164039361E-2</v>
      </c>
      <c r="O127" s="13">
        <f t="shared" si="21"/>
        <v>1.2220756164039361E-2</v>
      </c>
      <c r="Q127" s="41">
        <v>18.614888687302781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43.404817721633492</v>
      </c>
      <c r="G128" s="13">
        <f t="shared" si="15"/>
        <v>1.7980382932536059</v>
      </c>
      <c r="H128" s="13">
        <f t="shared" si="16"/>
        <v>41.606779428379888</v>
      </c>
      <c r="I128" s="16">
        <f t="shared" si="24"/>
        <v>41.785798892815507</v>
      </c>
      <c r="J128" s="13">
        <f t="shared" si="17"/>
        <v>33.212466409661673</v>
      </c>
      <c r="K128" s="13">
        <f t="shared" si="18"/>
        <v>8.573332483153834</v>
      </c>
      <c r="L128" s="13">
        <f t="shared" si="19"/>
        <v>0</v>
      </c>
      <c r="M128" s="13">
        <f t="shared" si="25"/>
        <v>7.4901408747338021E-3</v>
      </c>
      <c r="N128" s="13">
        <f t="shared" si="20"/>
        <v>4.6438873423349574E-3</v>
      </c>
      <c r="O128" s="13">
        <f t="shared" si="21"/>
        <v>1.8026821805959408</v>
      </c>
      <c r="Q128" s="41">
        <v>13.90154301717744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46.558093667316598</v>
      </c>
      <c r="G129" s="13">
        <f t="shared" si="15"/>
        <v>2.1505833879244545</v>
      </c>
      <c r="H129" s="13">
        <f t="shared" si="16"/>
        <v>44.407510279392142</v>
      </c>
      <c r="I129" s="16">
        <f t="shared" si="24"/>
        <v>52.980842762545976</v>
      </c>
      <c r="J129" s="13">
        <f t="shared" si="17"/>
        <v>35.697751725063661</v>
      </c>
      <c r="K129" s="13">
        <f t="shared" si="18"/>
        <v>17.283091037482315</v>
      </c>
      <c r="L129" s="13">
        <f t="shared" si="19"/>
        <v>6.1863907816845396</v>
      </c>
      <c r="M129" s="13">
        <f t="shared" si="25"/>
        <v>6.1892370352169381</v>
      </c>
      <c r="N129" s="13">
        <f t="shared" si="20"/>
        <v>3.8373269618345014</v>
      </c>
      <c r="O129" s="13">
        <f t="shared" si="21"/>
        <v>5.9879103497589554</v>
      </c>
      <c r="Q129" s="41">
        <v>12.080158070077101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63.863589757642139</v>
      </c>
      <c r="G130" s="13">
        <f t="shared" si="15"/>
        <v>4.0853863872757037</v>
      </c>
      <c r="H130" s="13">
        <f t="shared" si="16"/>
        <v>59.778203370366434</v>
      </c>
      <c r="I130" s="16">
        <f t="shared" si="24"/>
        <v>70.874903626164212</v>
      </c>
      <c r="J130" s="13">
        <f t="shared" si="17"/>
        <v>37.322980560021804</v>
      </c>
      <c r="K130" s="13">
        <f t="shared" si="18"/>
        <v>33.551923066142407</v>
      </c>
      <c r="L130" s="13">
        <f t="shared" si="19"/>
        <v>22.574843999282194</v>
      </c>
      <c r="M130" s="13">
        <f t="shared" si="25"/>
        <v>24.926754072664629</v>
      </c>
      <c r="N130" s="13">
        <f t="shared" si="20"/>
        <v>15.454587525052069</v>
      </c>
      <c r="O130" s="13">
        <f t="shared" si="21"/>
        <v>19.539973912327774</v>
      </c>
      <c r="Q130" s="41">
        <v>10.66302829354839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4.5188431120493622</v>
      </c>
      <c r="G131" s="13">
        <f t="shared" si="15"/>
        <v>0</v>
      </c>
      <c r="H131" s="13">
        <f t="shared" si="16"/>
        <v>4.5188431120493622</v>
      </c>
      <c r="I131" s="16">
        <f t="shared" si="24"/>
        <v>15.495922178909574</v>
      </c>
      <c r="J131" s="13">
        <f t="shared" si="17"/>
        <v>14.927803626276225</v>
      </c>
      <c r="K131" s="13">
        <f t="shared" si="18"/>
        <v>0.56811855263334898</v>
      </c>
      <c r="L131" s="13">
        <f t="shared" si="19"/>
        <v>0</v>
      </c>
      <c r="M131" s="13">
        <f t="shared" si="25"/>
        <v>9.4721665476125594</v>
      </c>
      <c r="N131" s="13">
        <f t="shared" si="20"/>
        <v>5.8727432595197868</v>
      </c>
      <c r="O131" s="13">
        <f t="shared" si="21"/>
        <v>5.8727432595197868</v>
      </c>
      <c r="Q131" s="41">
        <v>14.14001495131539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59.417947971893803</v>
      </c>
      <c r="G132" s="13">
        <f t="shared" si="15"/>
        <v>3.5883511670074055</v>
      </c>
      <c r="H132" s="13">
        <f t="shared" si="16"/>
        <v>55.8295968048864</v>
      </c>
      <c r="I132" s="16">
        <f t="shared" si="24"/>
        <v>56.397715357519751</v>
      </c>
      <c r="J132" s="13">
        <f t="shared" si="17"/>
        <v>40.478049447937906</v>
      </c>
      <c r="K132" s="13">
        <f t="shared" si="18"/>
        <v>15.919665909581845</v>
      </c>
      <c r="L132" s="13">
        <f t="shared" si="19"/>
        <v>4.8129406849025003</v>
      </c>
      <c r="M132" s="13">
        <f t="shared" si="25"/>
        <v>8.4123639729952728</v>
      </c>
      <c r="N132" s="13">
        <f t="shared" si="20"/>
        <v>5.2156656632570693</v>
      </c>
      <c r="O132" s="13">
        <f t="shared" si="21"/>
        <v>8.8040168302644748</v>
      </c>
      <c r="Q132" s="41">
        <v>14.771464583667029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21.58805892609379</v>
      </c>
      <c r="G133" s="13">
        <f t="shared" si="15"/>
        <v>0</v>
      </c>
      <c r="H133" s="13">
        <f t="shared" si="16"/>
        <v>21.58805892609379</v>
      </c>
      <c r="I133" s="16">
        <f t="shared" si="24"/>
        <v>32.694784150773131</v>
      </c>
      <c r="J133" s="13">
        <f t="shared" si="17"/>
        <v>28.387769988739201</v>
      </c>
      <c r="K133" s="13">
        <f t="shared" si="18"/>
        <v>4.3070141620339299</v>
      </c>
      <c r="L133" s="13">
        <f t="shared" si="19"/>
        <v>0</v>
      </c>
      <c r="M133" s="13">
        <f t="shared" si="25"/>
        <v>3.1966983097382036</v>
      </c>
      <c r="N133" s="13">
        <f t="shared" si="20"/>
        <v>1.9819529520376862</v>
      </c>
      <c r="O133" s="13">
        <f t="shared" si="21"/>
        <v>1.9819529520376862</v>
      </c>
      <c r="Q133" s="41">
        <v>14.5445989862089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37.339877910554783</v>
      </c>
      <c r="G134" s="13">
        <f t="shared" ref="G134:G197" si="28">IF((F134-$J$2)&gt;0,$I$2*(F134-$J$2),0)</f>
        <v>1.1199610121336547</v>
      </c>
      <c r="H134" s="13">
        <f t="shared" ref="H134:H197" si="29">F134-G134</f>
        <v>36.219916898421125</v>
      </c>
      <c r="I134" s="16">
        <f t="shared" si="24"/>
        <v>40.526931060455055</v>
      </c>
      <c r="J134" s="13">
        <f t="shared" ref="J134:J197" si="30">I134/SQRT(1+(I134/($K$2*(300+(25*Q134)+0.05*(Q134)^3)))^2)</f>
        <v>34.142124835394426</v>
      </c>
      <c r="K134" s="13">
        <f t="shared" ref="K134:K197" si="31">I134-J134</f>
        <v>6.384806225060629</v>
      </c>
      <c r="L134" s="13">
        <f t="shared" ref="L134:L197" si="32">IF(K134&gt;$N$2,(K134-$N$2)/$L$2,0)</f>
        <v>0</v>
      </c>
      <c r="M134" s="13">
        <f t="shared" si="25"/>
        <v>1.2147453577005174</v>
      </c>
      <c r="N134" s="13">
        <f t="shared" ref="N134:N197" si="33">$M$2*M134</f>
        <v>0.75314212177432083</v>
      </c>
      <c r="O134" s="13">
        <f t="shared" ref="O134:O197" si="34">N134+G134</f>
        <v>1.8731031339079756</v>
      </c>
      <c r="Q134" s="41">
        <v>16.007868061957449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0.257142857</v>
      </c>
      <c r="G135" s="13">
        <f t="shared" si="28"/>
        <v>0</v>
      </c>
      <c r="H135" s="13">
        <f t="shared" si="29"/>
        <v>0.257142857</v>
      </c>
      <c r="I135" s="16">
        <f t="shared" ref="I135:I198" si="36">H135+K134-L134</f>
        <v>6.6419490820606288</v>
      </c>
      <c r="J135" s="13">
        <f t="shared" si="30"/>
        <v>6.6268965441388312</v>
      </c>
      <c r="K135" s="13">
        <f t="shared" si="31"/>
        <v>1.5052537921797615E-2</v>
      </c>
      <c r="L135" s="13">
        <f t="shared" si="32"/>
        <v>0</v>
      </c>
      <c r="M135" s="13">
        <f t="shared" ref="M135:M198" si="37">L135+M134-N134</f>
        <v>0.46160323592619656</v>
      </c>
      <c r="N135" s="13">
        <f t="shared" si="33"/>
        <v>0.28619400627424185</v>
      </c>
      <c r="O135" s="13">
        <f t="shared" si="34"/>
        <v>0.28619400627424185</v>
      </c>
      <c r="Q135" s="41">
        <v>22.249673252259772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0.41703268424305212</v>
      </c>
      <c r="G136" s="13">
        <f t="shared" si="28"/>
        <v>0</v>
      </c>
      <c r="H136" s="13">
        <f t="shared" si="29"/>
        <v>0.41703268424305212</v>
      </c>
      <c r="I136" s="16">
        <f t="shared" si="36"/>
        <v>0.43208522216484974</v>
      </c>
      <c r="J136" s="13">
        <f t="shared" si="30"/>
        <v>0.43208102978590007</v>
      </c>
      <c r="K136" s="13">
        <f t="shared" si="31"/>
        <v>4.1923789496634001E-6</v>
      </c>
      <c r="L136" s="13">
        <f t="shared" si="32"/>
        <v>0</v>
      </c>
      <c r="M136" s="13">
        <f t="shared" si="37"/>
        <v>0.17540922965195471</v>
      </c>
      <c r="N136" s="13">
        <f t="shared" si="33"/>
        <v>0.10875372238421192</v>
      </c>
      <c r="O136" s="13">
        <f t="shared" si="34"/>
        <v>0.10875372238421192</v>
      </c>
      <c r="Q136" s="41">
        <v>22.191626588429411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2.9432213079580709</v>
      </c>
      <c r="G137" s="18">
        <f t="shared" si="28"/>
        <v>0</v>
      </c>
      <c r="H137" s="18">
        <f t="shared" si="29"/>
        <v>2.9432213079580709</v>
      </c>
      <c r="I137" s="17">
        <f t="shared" si="36"/>
        <v>2.9432255003370207</v>
      </c>
      <c r="J137" s="18">
        <f t="shared" si="30"/>
        <v>2.9421617861276799</v>
      </c>
      <c r="K137" s="18">
        <f t="shared" si="31"/>
        <v>1.0637142093408158E-3</v>
      </c>
      <c r="L137" s="18">
        <f t="shared" si="32"/>
        <v>0</v>
      </c>
      <c r="M137" s="18">
        <f t="shared" si="37"/>
        <v>6.6655507267742789E-2</v>
      </c>
      <c r="N137" s="18">
        <f t="shared" si="33"/>
        <v>4.1326414506000532E-2</v>
      </c>
      <c r="O137" s="18">
        <f t="shared" si="34"/>
        <v>4.1326414506000532E-2</v>
      </c>
      <c r="P137" s="3"/>
      <c r="Q137" s="42">
        <v>23.749131000000009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2.8993293209592319</v>
      </c>
      <c r="G138" s="13">
        <f t="shared" si="28"/>
        <v>0</v>
      </c>
      <c r="H138" s="13">
        <f t="shared" si="29"/>
        <v>2.8993293209592319</v>
      </c>
      <c r="I138" s="16">
        <f t="shared" si="36"/>
        <v>2.9003930351685727</v>
      </c>
      <c r="J138" s="13">
        <f t="shared" si="30"/>
        <v>2.8992766538251931</v>
      </c>
      <c r="K138" s="13">
        <f t="shared" si="31"/>
        <v>1.1163813433796577E-3</v>
      </c>
      <c r="L138" s="13">
        <f t="shared" si="32"/>
        <v>0</v>
      </c>
      <c r="M138" s="13">
        <f t="shared" si="37"/>
        <v>2.5329092761742257E-2</v>
      </c>
      <c r="N138" s="13">
        <f t="shared" si="33"/>
        <v>1.5704037512280198E-2</v>
      </c>
      <c r="O138" s="13">
        <f t="shared" si="34"/>
        <v>1.5704037512280198E-2</v>
      </c>
      <c r="Q138" s="41">
        <v>23.091565485563962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71.868797747489012</v>
      </c>
      <c r="G139" s="13">
        <f t="shared" si="28"/>
        <v>4.9803910926215975</v>
      </c>
      <c r="H139" s="13">
        <f t="shared" si="29"/>
        <v>66.88840665486741</v>
      </c>
      <c r="I139" s="16">
        <f t="shared" si="36"/>
        <v>66.88952303621079</v>
      </c>
      <c r="J139" s="13">
        <f t="shared" si="30"/>
        <v>51.669435401711567</v>
      </c>
      <c r="K139" s="13">
        <f t="shared" si="31"/>
        <v>15.220087634499222</v>
      </c>
      <c r="L139" s="13">
        <f t="shared" si="32"/>
        <v>4.1082185626848871</v>
      </c>
      <c r="M139" s="13">
        <f t="shared" si="37"/>
        <v>4.1178436179343496</v>
      </c>
      <c r="N139" s="13">
        <f t="shared" si="33"/>
        <v>2.5530630431192969</v>
      </c>
      <c r="O139" s="13">
        <f t="shared" si="34"/>
        <v>7.5334541357408948</v>
      </c>
      <c r="Q139" s="41">
        <v>19.549349547005399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29.01383195273009</v>
      </c>
      <c r="G140" s="13">
        <f t="shared" si="28"/>
        <v>0.1890857221186357</v>
      </c>
      <c r="H140" s="13">
        <f t="shared" si="29"/>
        <v>28.824746230611453</v>
      </c>
      <c r="I140" s="16">
        <f t="shared" si="36"/>
        <v>39.936615302425786</v>
      </c>
      <c r="J140" s="13">
        <f t="shared" si="30"/>
        <v>34.129449644876772</v>
      </c>
      <c r="K140" s="13">
        <f t="shared" si="31"/>
        <v>5.8071656575490138</v>
      </c>
      <c r="L140" s="13">
        <f t="shared" si="32"/>
        <v>0</v>
      </c>
      <c r="M140" s="13">
        <f t="shared" si="37"/>
        <v>1.5647805748150527</v>
      </c>
      <c r="N140" s="13">
        <f t="shared" si="33"/>
        <v>0.9701639563853327</v>
      </c>
      <c r="O140" s="13">
        <f t="shared" si="34"/>
        <v>1.1592496785039683</v>
      </c>
      <c r="Q140" s="41">
        <v>16.526936003302019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22.245701649008311</v>
      </c>
      <c r="G141" s="13">
        <f t="shared" si="28"/>
        <v>0</v>
      </c>
      <c r="H141" s="13">
        <f t="shared" si="29"/>
        <v>22.245701649008311</v>
      </c>
      <c r="I141" s="16">
        <f t="shared" si="36"/>
        <v>28.052867306557324</v>
      </c>
      <c r="J141" s="13">
        <f t="shared" si="30"/>
        <v>24.831458233248014</v>
      </c>
      <c r="K141" s="13">
        <f t="shared" si="31"/>
        <v>3.2214090733093101</v>
      </c>
      <c r="L141" s="13">
        <f t="shared" si="32"/>
        <v>0</v>
      </c>
      <c r="M141" s="13">
        <f t="shared" si="37"/>
        <v>0.59461661842972002</v>
      </c>
      <c r="N141" s="13">
        <f t="shared" si="33"/>
        <v>0.36866230342642642</v>
      </c>
      <c r="O141" s="13">
        <f t="shared" si="34"/>
        <v>0.36866230342642642</v>
      </c>
      <c r="Q141" s="41">
        <v>13.53630044095253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71.374768122019447</v>
      </c>
      <c r="G142" s="13">
        <f t="shared" si="28"/>
        <v>4.9251571948969755</v>
      </c>
      <c r="H142" s="13">
        <f t="shared" si="29"/>
        <v>66.449610927122478</v>
      </c>
      <c r="I142" s="16">
        <f t="shared" si="36"/>
        <v>69.671020000431781</v>
      </c>
      <c r="J142" s="13">
        <f t="shared" si="30"/>
        <v>40.213004434175041</v>
      </c>
      <c r="K142" s="13">
        <f t="shared" si="31"/>
        <v>29.458015566256741</v>
      </c>
      <c r="L142" s="13">
        <f t="shared" si="32"/>
        <v>18.450834886590272</v>
      </c>
      <c r="M142" s="13">
        <f t="shared" si="37"/>
        <v>18.676789201593564</v>
      </c>
      <c r="N142" s="13">
        <f t="shared" si="33"/>
        <v>11.57960930498801</v>
      </c>
      <c r="O142" s="13">
        <f t="shared" si="34"/>
        <v>16.504766499884987</v>
      </c>
      <c r="Q142" s="41">
        <v>12.36142289354839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1.763133211655117</v>
      </c>
      <c r="G143" s="13">
        <f t="shared" si="28"/>
        <v>0</v>
      </c>
      <c r="H143" s="13">
        <f t="shared" si="29"/>
        <v>1.763133211655117</v>
      </c>
      <c r="I143" s="16">
        <f t="shared" si="36"/>
        <v>12.770313891321585</v>
      </c>
      <c r="J143" s="13">
        <f t="shared" si="30"/>
        <v>12.405067799835281</v>
      </c>
      <c r="K143" s="13">
        <f t="shared" si="31"/>
        <v>0.36524609148630383</v>
      </c>
      <c r="L143" s="13">
        <f t="shared" si="32"/>
        <v>0</v>
      </c>
      <c r="M143" s="13">
        <f t="shared" si="37"/>
        <v>7.0971798966055548</v>
      </c>
      <c r="N143" s="13">
        <f t="shared" si="33"/>
        <v>4.4002515358954444</v>
      </c>
      <c r="O143" s="13">
        <f t="shared" si="34"/>
        <v>4.4002515358954444</v>
      </c>
      <c r="Q143" s="41">
        <v>13.22571077954307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83.40739547361089</v>
      </c>
      <c r="G144" s="13">
        <f t="shared" si="28"/>
        <v>6.2704386805256878</v>
      </c>
      <c r="H144" s="13">
        <f t="shared" si="29"/>
        <v>77.136956793085204</v>
      </c>
      <c r="I144" s="16">
        <f t="shared" si="36"/>
        <v>77.502202884571503</v>
      </c>
      <c r="J144" s="13">
        <f t="shared" si="30"/>
        <v>43.83610535166445</v>
      </c>
      <c r="K144" s="13">
        <f t="shared" si="31"/>
        <v>33.666097532907052</v>
      </c>
      <c r="L144" s="13">
        <f t="shared" si="32"/>
        <v>22.689857966106622</v>
      </c>
      <c r="M144" s="13">
        <f t="shared" si="37"/>
        <v>25.386786326816733</v>
      </c>
      <c r="N144" s="13">
        <f t="shared" si="33"/>
        <v>15.739807522626375</v>
      </c>
      <c r="O144" s="13">
        <f t="shared" si="34"/>
        <v>22.010246203152064</v>
      </c>
      <c r="Q144" s="41">
        <v>13.47800489914315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42.949541369558823</v>
      </c>
      <c r="G145" s="13">
        <f t="shared" si="28"/>
        <v>1.7471371201852297</v>
      </c>
      <c r="H145" s="13">
        <f t="shared" si="29"/>
        <v>41.202404249373593</v>
      </c>
      <c r="I145" s="16">
        <f t="shared" si="36"/>
        <v>52.178643816174024</v>
      </c>
      <c r="J145" s="13">
        <f t="shared" si="30"/>
        <v>39.011812427527886</v>
      </c>
      <c r="K145" s="13">
        <f t="shared" si="31"/>
        <v>13.166831388646138</v>
      </c>
      <c r="L145" s="13">
        <f t="shared" si="32"/>
        <v>2.0398651695449082</v>
      </c>
      <c r="M145" s="13">
        <f t="shared" si="37"/>
        <v>11.686843973735265</v>
      </c>
      <c r="N145" s="13">
        <f t="shared" si="33"/>
        <v>7.2458432637158641</v>
      </c>
      <c r="O145" s="13">
        <f t="shared" si="34"/>
        <v>8.9929803839010933</v>
      </c>
      <c r="Q145" s="41">
        <v>14.92265562780678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2.8910640247103299</v>
      </c>
      <c r="G146" s="13">
        <f t="shared" si="28"/>
        <v>0</v>
      </c>
      <c r="H146" s="13">
        <f t="shared" si="29"/>
        <v>2.8910640247103299</v>
      </c>
      <c r="I146" s="16">
        <f t="shared" si="36"/>
        <v>14.018030243811561</v>
      </c>
      <c r="J146" s="13">
        <f t="shared" si="30"/>
        <v>13.819366676358651</v>
      </c>
      <c r="K146" s="13">
        <f t="shared" si="31"/>
        <v>0.19866356745290936</v>
      </c>
      <c r="L146" s="13">
        <f t="shared" si="32"/>
        <v>0</v>
      </c>
      <c r="M146" s="13">
        <f t="shared" si="37"/>
        <v>4.4410007100194004</v>
      </c>
      <c r="N146" s="13">
        <f t="shared" si="33"/>
        <v>2.7534204402120284</v>
      </c>
      <c r="O146" s="13">
        <f t="shared" si="34"/>
        <v>2.7534204402120284</v>
      </c>
      <c r="Q146" s="41">
        <v>19.724422914839181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27.33145837524177</v>
      </c>
      <c r="G147" s="13">
        <f t="shared" si="28"/>
        <v>9.9163762871445275E-4</v>
      </c>
      <c r="H147" s="13">
        <f t="shared" si="29"/>
        <v>27.330466737613055</v>
      </c>
      <c r="I147" s="16">
        <f t="shared" si="36"/>
        <v>27.529130305065962</v>
      </c>
      <c r="J147" s="13">
        <f t="shared" si="30"/>
        <v>26.194105130475108</v>
      </c>
      <c r="K147" s="13">
        <f t="shared" si="31"/>
        <v>1.3350251745908537</v>
      </c>
      <c r="L147" s="13">
        <f t="shared" si="32"/>
        <v>0</v>
      </c>
      <c r="M147" s="13">
        <f t="shared" si="37"/>
        <v>1.6875802698073721</v>
      </c>
      <c r="N147" s="13">
        <f t="shared" si="33"/>
        <v>1.0462997672805707</v>
      </c>
      <c r="O147" s="13">
        <f t="shared" si="34"/>
        <v>1.0472914049092852</v>
      </c>
      <c r="Q147" s="41">
        <v>20.191504234457511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4.2338252699099847E-2</v>
      </c>
      <c r="G148" s="13">
        <f t="shared" si="28"/>
        <v>0</v>
      </c>
      <c r="H148" s="13">
        <f t="shared" si="29"/>
        <v>4.2338252699099847E-2</v>
      </c>
      <c r="I148" s="16">
        <f t="shared" si="36"/>
        <v>1.3773634272899535</v>
      </c>
      <c r="J148" s="13">
        <f t="shared" si="30"/>
        <v>1.3772456390636261</v>
      </c>
      <c r="K148" s="13">
        <f t="shared" si="31"/>
        <v>1.1778822632746433E-4</v>
      </c>
      <c r="L148" s="13">
        <f t="shared" si="32"/>
        <v>0</v>
      </c>
      <c r="M148" s="13">
        <f t="shared" si="37"/>
        <v>0.64128050252680135</v>
      </c>
      <c r="N148" s="13">
        <f t="shared" si="33"/>
        <v>0.39759391156661683</v>
      </c>
      <c r="O148" s="13">
        <f t="shared" si="34"/>
        <v>0.39759391156661683</v>
      </c>
      <c r="Q148" s="41">
        <v>23.200972000000011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2.8486504184358279</v>
      </c>
      <c r="G149" s="18">
        <f t="shared" si="28"/>
        <v>0</v>
      </c>
      <c r="H149" s="18">
        <f t="shared" si="29"/>
        <v>2.8486504184358279</v>
      </c>
      <c r="I149" s="17">
        <f t="shared" si="36"/>
        <v>2.8487682066621556</v>
      </c>
      <c r="J149" s="18">
        <f t="shared" si="30"/>
        <v>2.8475554729420143</v>
      </c>
      <c r="K149" s="18">
        <f t="shared" si="31"/>
        <v>1.2127337201413013E-3</v>
      </c>
      <c r="L149" s="18">
        <f t="shared" si="32"/>
        <v>0</v>
      </c>
      <c r="M149" s="18">
        <f t="shared" si="37"/>
        <v>0.24368659096018452</v>
      </c>
      <c r="N149" s="18">
        <f t="shared" si="33"/>
        <v>0.15108568639531442</v>
      </c>
      <c r="O149" s="18">
        <f t="shared" si="34"/>
        <v>0.15108568639531442</v>
      </c>
      <c r="P149" s="3"/>
      <c r="Q149" s="42">
        <v>22.121263113563501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11.4564813221654</v>
      </c>
      <c r="G150" s="13">
        <f t="shared" si="28"/>
        <v>0</v>
      </c>
      <c r="H150" s="13">
        <f t="shared" si="29"/>
        <v>11.4564813221654</v>
      </c>
      <c r="I150" s="16">
        <f t="shared" si="36"/>
        <v>11.457694055885542</v>
      </c>
      <c r="J150" s="13">
        <f t="shared" si="30"/>
        <v>11.374334908335582</v>
      </c>
      <c r="K150" s="13">
        <f t="shared" si="31"/>
        <v>8.3359147549959545E-2</v>
      </c>
      <c r="L150" s="13">
        <f t="shared" si="32"/>
        <v>0</v>
      </c>
      <c r="M150" s="13">
        <f t="shared" si="37"/>
        <v>9.2600904564870107E-2</v>
      </c>
      <c r="N150" s="13">
        <f t="shared" si="33"/>
        <v>5.7412560830219464E-2</v>
      </c>
      <c r="O150" s="13">
        <f t="shared" si="34"/>
        <v>5.7412560830219464E-2</v>
      </c>
      <c r="Q150" s="41">
        <v>21.659109865044119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49.107146435970463</v>
      </c>
      <c r="G151" s="13">
        <f t="shared" si="28"/>
        <v>2.4355746367481874</v>
      </c>
      <c r="H151" s="13">
        <f t="shared" si="29"/>
        <v>46.671571799222278</v>
      </c>
      <c r="I151" s="16">
        <f t="shared" si="36"/>
        <v>46.754930946772234</v>
      </c>
      <c r="J151" s="13">
        <f t="shared" si="30"/>
        <v>39.063683930222474</v>
      </c>
      <c r="K151" s="13">
        <f t="shared" si="31"/>
        <v>7.6912470165497595</v>
      </c>
      <c r="L151" s="13">
        <f t="shared" si="32"/>
        <v>0</v>
      </c>
      <c r="M151" s="13">
        <f t="shared" si="37"/>
        <v>3.5188343734650643E-2</v>
      </c>
      <c r="N151" s="13">
        <f t="shared" si="33"/>
        <v>2.1816773115483398E-2</v>
      </c>
      <c r="O151" s="13">
        <f t="shared" si="34"/>
        <v>2.4573914098636709</v>
      </c>
      <c r="Q151" s="41">
        <v>17.641768876702699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68.088480288239978</v>
      </c>
      <c r="G152" s="13">
        <f t="shared" si="28"/>
        <v>4.5577409980806021</v>
      </c>
      <c r="H152" s="13">
        <f t="shared" si="29"/>
        <v>63.530739290159374</v>
      </c>
      <c r="I152" s="16">
        <f t="shared" si="36"/>
        <v>71.221986306709141</v>
      </c>
      <c r="J152" s="13">
        <f t="shared" si="30"/>
        <v>42.851996425280575</v>
      </c>
      <c r="K152" s="13">
        <f t="shared" si="31"/>
        <v>28.369989881428566</v>
      </c>
      <c r="L152" s="13">
        <f t="shared" si="32"/>
        <v>17.354809185179192</v>
      </c>
      <c r="M152" s="13">
        <f t="shared" si="37"/>
        <v>17.36818075579836</v>
      </c>
      <c r="N152" s="13">
        <f t="shared" si="33"/>
        <v>10.768272068594984</v>
      </c>
      <c r="O152" s="13">
        <f t="shared" si="34"/>
        <v>15.326013066675586</v>
      </c>
      <c r="Q152" s="41">
        <v>13.61217717451259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83.449906020500762</v>
      </c>
      <c r="G153" s="13">
        <f t="shared" si="28"/>
        <v>6.2751914788966374</v>
      </c>
      <c r="H153" s="13">
        <f t="shared" si="29"/>
        <v>77.174714541604118</v>
      </c>
      <c r="I153" s="16">
        <f t="shared" si="36"/>
        <v>88.189895237853491</v>
      </c>
      <c r="J153" s="13">
        <f t="shared" si="30"/>
        <v>43.256619069321971</v>
      </c>
      <c r="K153" s="13">
        <f t="shared" si="31"/>
        <v>44.933276168531521</v>
      </c>
      <c r="L153" s="13">
        <f t="shared" si="32"/>
        <v>34.039881719437815</v>
      </c>
      <c r="M153" s="13">
        <f t="shared" si="37"/>
        <v>40.639790406641197</v>
      </c>
      <c r="N153" s="13">
        <f t="shared" si="33"/>
        <v>25.196670052117543</v>
      </c>
      <c r="O153" s="13">
        <f t="shared" si="34"/>
        <v>31.471861531014181</v>
      </c>
      <c r="Q153" s="41">
        <v>12.478421402794551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1.9713599617358259</v>
      </c>
      <c r="G154" s="13">
        <f t="shared" si="28"/>
        <v>0</v>
      </c>
      <c r="H154" s="13">
        <f t="shared" si="29"/>
        <v>1.9713599617358259</v>
      </c>
      <c r="I154" s="16">
        <f t="shared" si="36"/>
        <v>12.864754410829534</v>
      </c>
      <c r="J154" s="13">
        <f t="shared" si="30"/>
        <v>12.44126400272172</v>
      </c>
      <c r="K154" s="13">
        <f t="shared" si="31"/>
        <v>0.42349040810781347</v>
      </c>
      <c r="L154" s="13">
        <f t="shared" si="32"/>
        <v>0</v>
      </c>
      <c r="M154" s="13">
        <f t="shared" si="37"/>
        <v>15.443120354523654</v>
      </c>
      <c r="N154" s="13">
        <f t="shared" si="33"/>
        <v>9.5747346198046657</v>
      </c>
      <c r="O154" s="13">
        <f t="shared" si="34"/>
        <v>9.5747346198046657</v>
      </c>
      <c r="Q154" s="41">
        <v>12.25599789354839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1.9815842701300621</v>
      </c>
      <c r="G155" s="13">
        <f t="shared" si="28"/>
        <v>0</v>
      </c>
      <c r="H155" s="13">
        <f t="shared" si="29"/>
        <v>1.9815842701300621</v>
      </c>
      <c r="I155" s="16">
        <f t="shared" si="36"/>
        <v>2.4050746782378756</v>
      </c>
      <c r="J155" s="13">
        <f t="shared" si="30"/>
        <v>2.4026670536178267</v>
      </c>
      <c r="K155" s="13">
        <f t="shared" si="31"/>
        <v>2.4076246200488427E-3</v>
      </c>
      <c r="L155" s="13">
        <f t="shared" si="32"/>
        <v>0</v>
      </c>
      <c r="M155" s="13">
        <f t="shared" si="37"/>
        <v>5.8683857347189878</v>
      </c>
      <c r="N155" s="13">
        <f t="shared" si="33"/>
        <v>3.6383991555257724</v>
      </c>
      <c r="O155" s="13">
        <f t="shared" si="34"/>
        <v>3.6383991555257724</v>
      </c>
      <c r="Q155" s="41">
        <v>13.62872097754247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28.459995272949801</v>
      </c>
      <c r="G156" s="13">
        <f t="shared" si="28"/>
        <v>0.1271652279821695</v>
      </c>
      <c r="H156" s="13">
        <f t="shared" si="29"/>
        <v>28.332830044967633</v>
      </c>
      <c r="I156" s="16">
        <f t="shared" si="36"/>
        <v>28.335237669587681</v>
      </c>
      <c r="J156" s="13">
        <f t="shared" si="30"/>
        <v>25.02742887712169</v>
      </c>
      <c r="K156" s="13">
        <f t="shared" si="31"/>
        <v>3.3078087924659911</v>
      </c>
      <c r="L156" s="13">
        <f t="shared" si="32"/>
        <v>0</v>
      </c>
      <c r="M156" s="13">
        <f t="shared" si="37"/>
        <v>2.2299865791932154</v>
      </c>
      <c r="N156" s="13">
        <f t="shared" si="33"/>
        <v>1.3825916790997936</v>
      </c>
      <c r="O156" s="13">
        <f t="shared" si="34"/>
        <v>1.5097569070819632</v>
      </c>
      <c r="Q156" s="41">
        <v>13.53834337366621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14.28746431066469</v>
      </c>
      <c r="G157" s="13">
        <f t="shared" si="28"/>
        <v>0</v>
      </c>
      <c r="H157" s="13">
        <f t="shared" si="29"/>
        <v>14.28746431066469</v>
      </c>
      <c r="I157" s="16">
        <f t="shared" si="36"/>
        <v>17.59527310313068</v>
      </c>
      <c r="J157" s="13">
        <f t="shared" si="30"/>
        <v>17.019083069192433</v>
      </c>
      <c r="K157" s="13">
        <f t="shared" si="31"/>
        <v>0.57619003393824642</v>
      </c>
      <c r="L157" s="13">
        <f t="shared" si="32"/>
        <v>0</v>
      </c>
      <c r="M157" s="13">
        <f t="shared" si="37"/>
        <v>0.84739490009342178</v>
      </c>
      <c r="N157" s="13">
        <f t="shared" si="33"/>
        <v>0.52538483805792147</v>
      </c>
      <c r="O157" s="13">
        <f t="shared" si="34"/>
        <v>0.52538483805792147</v>
      </c>
      <c r="Q157" s="41">
        <v>16.81224520971989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18.489000090106551</v>
      </c>
      <c r="G158" s="13">
        <f t="shared" si="28"/>
        <v>0</v>
      </c>
      <c r="H158" s="13">
        <f t="shared" si="29"/>
        <v>18.489000090106551</v>
      </c>
      <c r="I158" s="16">
        <f t="shared" si="36"/>
        <v>19.065190124044797</v>
      </c>
      <c r="J158" s="13">
        <f t="shared" si="30"/>
        <v>18.42948176905406</v>
      </c>
      <c r="K158" s="13">
        <f t="shared" si="31"/>
        <v>0.63570835499073652</v>
      </c>
      <c r="L158" s="13">
        <f t="shared" si="32"/>
        <v>0</v>
      </c>
      <c r="M158" s="13">
        <f t="shared" si="37"/>
        <v>0.32201006203550031</v>
      </c>
      <c r="N158" s="13">
        <f t="shared" si="33"/>
        <v>0.19964623846201018</v>
      </c>
      <c r="O158" s="13">
        <f t="shared" si="34"/>
        <v>0.19964623846201018</v>
      </c>
      <c r="Q158" s="41">
        <v>17.815561632695491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0.75829643156574789</v>
      </c>
      <c r="G159" s="13">
        <f t="shared" si="28"/>
        <v>0</v>
      </c>
      <c r="H159" s="13">
        <f t="shared" si="29"/>
        <v>0.75829643156574789</v>
      </c>
      <c r="I159" s="16">
        <f t="shared" si="36"/>
        <v>1.3940047865564844</v>
      </c>
      <c r="J159" s="13">
        <f t="shared" si="30"/>
        <v>1.3938875437813218</v>
      </c>
      <c r="K159" s="13">
        <f t="shared" si="31"/>
        <v>1.1724277516256265E-4</v>
      </c>
      <c r="L159" s="13">
        <f t="shared" si="32"/>
        <v>0</v>
      </c>
      <c r="M159" s="13">
        <f t="shared" si="37"/>
        <v>0.12236382357349013</v>
      </c>
      <c r="N159" s="13">
        <f t="shared" si="33"/>
        <v>7.5865570615563885E-2</v>
      </c>
      <c r="O159" s="13">
        <f t="shared" si="34"/>
        <v>7.5865570615563885E-2</v>
      </c>
      <c r="Q159" s="41">
        <v>23.490499275332979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0.91166572779404154</v>
      </c>
      <c r="G160" s="13">
        <f t="shared" si="28"/>
        <v>0</v>
      </c>
      <c r="H160" s="13">
        <f t="shared" si="29"/>
        <v>0.91166572779404154</v>
      </c>
      <c r="I160" s="16">
        <f t="shared" si="36"/>
        <v>0.9117829705692041</v>
      </c>
      <c r="J160" s="13">
        <f t="shared" si="30"/>
        <v>0.91175957674301389</v>
      </c>
      <c r="K160" s="13">
        <f t="shared" si="31"/>
        <v>2.3393826190210021E-5</v>
      </c>
      <c r="L160" s="13">
        <f t="shared" si="32"/>
        <v>0</v>
      </c>
      <c r="M160" s="13">
        <f t="shared" si="37"/>
        <v>4.6498252957926242E-2</v>
      </c>
      <c r="N160" s="13">
        <f t="shared" si="33"/>
        <v>2.8828916833914271E-2</v>
      </c>
      <c r="O160" s="13">
        <f t="shared" si="34"/>
        <v>2.8828916833914271E-2</v>
      </c>
      <c r="Q160" s="41">
        <v>25.916705000000011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45.338168615409828</v>
      </c>
      <c r="G161" s="18">
        <f t="shared" si="28"/>
        <v>2.0141923456166611</v>
      </c>
      <c r="H161" s="18">
        <f t="shared" si="29"/>
        <v>43.323976269793164</v>
      </c>
      <c r="I161" s="17">
        <f t="shared" si="36"/>
        <v>43.323999663619354</v>
      </c>
      <c r="J161" s="18">
        <f t="shared" si="30"/>
        <v>40.008655614237838</v>
      </c>
      <c r="K161" s="18">
        <f t="shared" si="31"/>
        <v>3.3153440493815154</v>
      </c>
      <c r="L161" s="18">
        <f t="shared" si="32"/>
        <v>0</v>
      </c>
      <c r="M161" s="18">
        <f t="shared" si="37"/>
        <v>1.7669336124011972E-2</v>
      </c>
      <c r="N161" s="18">
        <f t="shared" si="33"/>
        <v>1.0954988396887423E-2</v>
      </c>
      <c r="O161" s="18">
        <f t="shared" si="34"/>
        <v>2.0251473340135484</v>
      </c>
      <c r="P161" s="3"/>
      <c r="Q161" s="42">
        <v>23.061180445988949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1.9819802032823839</v>
      </c>
      <c r="G162" s="13">
        <f t="shared" si="28"/>
        <v>0</v>
      </c>
      <c r="H162" s="13">
        <f t="shared" si="29"/>
        <v>1.9819802032823839</v>
      </c>
      <c r="I162" s="16">
        <f t="shared" si="36"/>
        <v>5.2973242526638993</v>
      </c>
      <c r="J162" s="13">
        <f t="shared" si="30"/>
        <v>5.2907159422935903</v>
      </c>
      <c r="K162" s="13">
        <f t="shared" si="31"/>
        <v>6.6083103703089563E-3</v>
      </c>
      <c r="L162" s="13">
        <f t="shared" si="32"/>
        <v>0</v>
      </c>
      <c r="M162" s="13">
        <f t="shared" si="37"/>
        <v>6.7143477271245488E-3</v>
      </c>
      <c r="N162" s="13">
        <f t="shared" si="33"/>
        <v>4.1628955908172205E-3</v>
      </c>
      <c r="O162" s="13">
        <f t="shared" si="34"/>
        <v>4.1628955908172205E-3</v>
      </c>
      <c r="Q162" s="41">
        <v>23.287441882250409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59.928441359290133</v>
      </c>
      <c r="G163" s="13">
        <f t="shared" si="28"/>
        <v>3.6454257594910953</v>
      </c>
      <c r="H163" s="13">
        <f t="shared" si="29"/>
        <v>56.283015599799036</v>
      </c>
      <c r="I163" s="16">
        <f t="shared" si="36"/>
        <v>56.289623910169347</v>
      </c>
      <c r="J163" s="13">
        <f t="shared" si="30"/>
        <v>45.274454283623307</v>
      </c>
      <c r="K163" s="13">
        <f t="shared" si="31"/>
        <v>11.01516962654604</v>
      </c>
      <c r="L163" s="13">
        <f t="shared" si="32"/>
        <v>0</v>
      </c>
      <c r="M163" s="13">
        <f t="shared" si="37"/>
        <v>2.5514521363073283E-3</v>
      </c>
      <c r="N163" s="13">
        <f t="shared" si="33"/>
        <v>1.5819003245105435E-3</v>
      </c>
      <c r="O163" s="13">
        <f t="shared" si="34"/>
        <v>3.6470076598156056</v>
      </c>
      <c r="Q163" s="41">
        <v>18.622489600394829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16.490712873182549</v>
      </c>
      <c r="G164" s="13">
        <f t="shared" si="28"/>
        <v>0</v>
      </c>
      <c r="H164" s="13">
        <f t="shared" si="29"/>
        <v>16.490712873182549</v>
      </c>
      <c r="I164" s="16">
        <f t="shared" si="36"/>
        <v>27.505882499728589</v>
      </c>
      <c r="J164" s="13">
        <f t="shared" si="30"/>
        <v>24.771220122099603</v>
      </c>
      <c r="K164" s="13">
        <f t="shared" si="31"/>
        <v>2.734662377628986</v>
      </c>
      <c r="L164" s="13">
        <f t="shared" si="32"/>
        <v>0</v>
      </c>
      <c r="M164" s="13">
        <f t="shared" si="37"/>
        <v>9.6955181179678488E-4</v>
      </c>
      <c r="N164" s="13">
        <f t="shared" si="33"/>
        <v>6.0112212331400662E-4</v>
      </c>
      <c r="O164" s="13">
        <f t="shared" si="34"/>
        <v>6.0112212331400662E-4</v>
      </c>
      <c r="Q164" s="41">
        <v>14.48494299359087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17.302781812520031</v>
      </c>
      <c r="G165" s="13">
        <f t="shared" si="28"/>
        <v>0</v>
      </c>
      <c r="H165" s="13">
        <f t="shared" si="29"/>
        <v>17.302781812520031</v>
      </c>
      <c r="I165" s="16">
        <f t="shared" si="36"/>
        <v>20.037444190149017</v>
      </c>
      <c r="J165" s="13">
        <f t="shared" si="30"/>
        <v>18.677680295271049</v>
      </c>
      <c r="K165" s="13">
        <f t="shared" si="31"/>
        <v>1.3597638948779682</v>
      </c>
      <c r="L165" s="13">
        <f t="shared" si="32"/>
        <v>0</v>
      </c>
      <c r="M165" s="13">
        <f t="shared" si="37"/>
        <v>3.6842968848277825E-4</v>
      </c>
      <c r="N165" s="13">
        <f t="shared" si="33"/>
        <v>2.2842640685932252E-4</v>
      </c>
      <c r="O165" s="13">
        <f t="shared" si="34"/>
        <v>2.2842640685932252E-4</v>
      </c>
      <c r="Q165" s="41">
        <v>13.040200229340631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82.71262943812404</v>
      </c>
      <c r="G166" s="13">
        <f t="shared" si="28"/>
        <v>6.1927618891588789</v>
      </c>
      <c r="H166" s="13">
        <f t="shared" si="29"/>
        <v>76.519867548965166</v>
      </c>
      <c r="I166" s="16">
        <f t="shared" si="36"/>
        <v>77.879631443843138</v>
      </c>
      <c r="J166" s="13">
        <f t="shared" si="30"/>
        <v>42.43170260269163</v>
      </c>
      <c r="K166" s="13">
        <f t="shared" si="31"/>
        <v>35.447928841151509</v>
      </c>
      <c r="L166" s="13">
        <f t="shared" si="32"/>
        <v>24.484790693014872</v>
      </c>
      <c r="M166" s="13">
        <f t="shared" si="37"/>
        <v>24.484930696296495</v>
      </c>
      <c r="N166" s="13">
        <f t="shared" si="33"/>
        <v>15.180657031703827</v>
      </c>
      <c r="O166" s="13">
        <f t="shared" si="34"/>
        <v>21.373418920862704</v>
      </c>
      <c r="Q166" s="41">
        <v>12.76009489354839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83.117847071312042</v>
      </c>
      <c r="G167" s="13">
        <f t="shared" si="28"/>
        <v>6.238066357056824</v>
      </c>
      <c r="H167" s="13">
        <f t="shared" si="29"/>
        <v>76.879780714255219</v>
      </c>
      <c r="I167" s="16">
        <f t="shared" si="36"/>
        <v>87.842918862391855</v>
      </c>
      <c r="J167" s="13">
        <f t="shared" si="30"/>
        <v>44.895674776523826</v>
      </c>
      <c r="K167" s="13">
        <f t="shared" si="31"/>
        <v>42.947244085868029</v>
      </c>
      <c r="L167" s="13">
        <f t="shared" si="32"/>
        <v>32.039246774160844</v>
      </c>
      <c r="M167" s="13">
        <f t="shared" si="37"/>
        <v>41.343520438753515</v>
      </c>
      <c r="N167" s="13">
        <f t="shared" si="33"/>
        <v>25.632982672027179</v>
      </c>
      <c r="O167" s="13">
        <f t="shared" si="34"/>
        <v>31.871049029084002</v>
      </c>
      <c r="Q167" s="41">
        <v>13.22319908120499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27.321428569999998</v>
      </c>
      <c r="G168" s="13">
        <f t="shared" si="28"/>
        <v>0</v>
      </c>
      <c r="H168" s="13">
        <f t="shared" si="29"/>
        <v>27.321428569999998</v>
      </c>
      <c r="I168" s="16">
        <f t="shared" si="36"/>
        <v>38.229425881707186</v>
      </c>
      <c r="J168" s="13">
        <f t="shared" si="30"/>
        <v>32.547477024129478</v>
      </c>
      <c r="K168" s="13">
        <f t="shared" si="31"/>
        <v>5.6819488575777086</v>
      </c>
      <c r="L168" s="13">
        <f t="shared" si="32"/>
        <v>0</v>
      </c>
      <c r="M168" s="13">
        <f t="shared" si="37"/>
        <v>15.710537766726336</v>
      </c>
      <c r="N168" s="13">
        <f t="shared" si="33"/>
        <v>9.7405334153703276</v>
      </c>
      <c r="O168" s="13">
        <f t="shared" si="34"/>
        <v>9.7405334153703276</v>
      </c>
      <c r="Q168" s="41">
        <v>15.706304707879401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55.738561925220651</v>
      </c>
      <c r="G169" s="13">
        <f t="shared" si="28"/>
        <v>3.1769854874731402</v>
      </c>
      <c r="H169" s="13">
        <f t="shared" si="29"/>
        <v>52.561576437747512</v>
      </c>
      <c r="I169" s="16">
        <f t="shared" si="36"/>
        <v>58.24352529532522</v>
      </c>
      <c r="J169" s="13">
        <f t="shared" si="30"/>
        <v>43.604292872209086</v>
      </c>
      <c r="K169" s="13">
        <f t="shared" si="31"/>
        <v>14.639232423116134</v>
      </c>
      <c r="L169" s="13">
        <f t="shared" si="32"/>
        <v>3.5230924490720734</v>
      </c>
      <c r="M169" s="13">
        <f t="shared" si="37"/>
        <v>9.4930968004280825</v>
      </c>
      <c r="N169" s="13">
        <f t="shared" si="33"/>
        <v>5.8857200162654113</v>
      </c>
      <c r="O169" s="13">
        <f t="shared" si="34"/>
        <v>9.0627055037385524</v>
      </c>
      <c r="Q169" s="41">
        <v>16.537850905835018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42.213582739970839</v>
      </c>
      <c r="G170" s="13">
        <f t="shared" si="28"/>
        <v>1.6648548812656936</v>
      </c>
      <c r="H170" s="13">
        <f t="shared" si="29"/>
        <v>40.548727858705142</v>
      </c>
      <c r="I170" s="16">
        <f t="shared" si="36"/>
        <v>51.664867832749202</v>
      </c>
      <c r="J170" s="13">
        <f t="shared" si="30"/>
        <v>43.215859115471503</v>
      </c>
      <c r="K170" s="13">
        <f t="shared" si="31"/>
        <v>8.4490087172776995</v>
      </c>
      <c r="L170" s="13">
        <f t="shared" si="32"/>
        <v>0</v>
      </c>
      <c r="M170" s="13">
        <f t="shared" si="37"/>
        <v>3.6073767841626712</v>
      </c>
      <c r="N170" s="13">
        <f t="shared" si="33"/>
        <v>2.2365736061808561</v>
      </c>
      <c r="O170" s="13">
        <f t="shared" si="34"/>
        <v>3.9014284874465499</v>
      </c>
      <c r="Q170" s="41">
        <v>19.108169451964979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13.47898930932041</v>
      </c>
      <c r="G171" s="13">
        <f t="shared" si="28"/>
        <v>0</v>
      </c>
      <c r="H171" s="13">
        <f t="shared" si="29"/>
        <v>13.47898930932041</v>
      </c>
      <c r="I171" s="16">
        <f t="shared" si="36"/>
        <v>21.927998026598111</v>
      </c>
      <c r="J171" s="13">
        <f t="shared" si="30"/>
        <v>21.349601029512996</v>
      </c>
      <c r="K171" s="13">
        <f t="shared" si="31"/>
        <v>0.57839699708511461</v>
      </c>
      <c r="L171" s="13">
        <f t="shared" si="32"/>
        <v>0</v>
      </c>
      <c r="M171" s="13">
        <f t="shared" si="37"/>
        <v>1.3708031779818151</v>
      </c>
      <c r="N171" s="13">
        <f t="shared" si="33"/>
        <v>0.84989797034872538</v>
      </c>
      <c r="O171" s="13">
        <f t="shared" si="34"/>
        <v>0.84989797034872538</v>
      </c>
      <c r="Q171" s="41">
        <v>21.52455805919552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6.1159886309389372E-2</v>
      </c>
      <c r="G172" s="13">
        <f t="shared" si="28"/>
        <v>0</v>
      </c>
      <c r="H172" s="13">
        <f t="shared" si="29"/>
        <v>6.1159886309389372E-2</v>
      </c>
      <c r="I172" s="16">
        <f t="shared" si="36"/>
        <v>0.63955688339450401</v>
      </c>
      <c r="J172" s="13">
        <f t="shared" si="30"/>
        <v>0.639546592817552</v>
      </c>
      <c r="K172" s="13">
        <f t="shared" si="31"/>
        <v>1.0290576952010078E-5</v>
      </c>
      <c r="L172" s="13">
        <f t="shared" si="32"/>
        <v>0</v>
      </c>
      <c r="M172" s="13">
        <f t="shared" si="37"/>
        <v>0.52090520763308967</v>
      </c>
      <c r="N172" s="13">
        <f t="shared" si="33"/>
        <v>0.32296122873251559</v>
      </c>
      <c r="O172" s="13">
        <f t="shared" si="34"/>
        <v>0.32296122873251559</v>
      </c>
      <c r="Q172" s="41">
        <v>24.172943000000011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0.36428571399999998</v>
      </c>
      <c r="G173" s="18">
        <f t="shared" si="28"/>
        <v>0</v>
      </c>
      <c r="H173" s="18">
        <f t="shared" si="29"/>
        <v>0.36428571399999998</v>
      </c>
      <c r="I173" s="17">
        <f t="shared" si="36"/>
        <v>0.36429600457695199</v>
      </c>
      <c r="J173" s="18">
        <f t="shared" si="30"/>
        <v>0.36429379102691778</v>
      </c>
      <c r="K173" s="18">
        <f t="shared" si="31"/>
        <v>2.2135500342135295E-6</v>
      </c>
      <c r="L173" s="18">
        <f t="shared" si="32"/>
        <v>0</v>
      </c>
      <c r="M173" s="18">
        <f t="shared" si="37"/>
        <v>0.19794397890057408</v>
      </c>
      <c r="N173" s="18">
        <f t="shared" si="33"/>
        <v>0.12272526691835593</v>
      </c>
      <c r="O173" s="18">
        <f t="shared" si="34"/>
        <v>0.12272526691835593</v>
      </c>
      <c r="P173" s="3"/>
      <c r="Q173" s="42">
        <v>23.090955345876921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29.07767608674903</v>
      </c>
      <c r="G174" s="13">
        <f t="shared" si="28"/>
        <v>0.19622367536459223</v>
      </c>
      <c r="H174" s="13">
        <f t="shared" si="29"/>
        <v>28.881452411384437</v>
      </c>
      <c r="I174" s="16">
        <f t="shared" si="36"/>
        <v>28.88145462493447</v>
      </c>
      <c r="J174" s="13">
        <f t="shared" si="30"/>
        <v>27.604473375277497</v>
      </c>
      <c r="K174" s="13">
        <f t="shared" si="31"/>
        <v>1.2769812496569735</v>
      </c>
      <c r="L174" s="13">
        <f t="shared" si="32"/>
        <v>0</v>
      </c>
      <c r="M174" s="13">
        <f t="shared" si="37"/>
        <v>7.5218711982218148E-2</v>
      </c>
      <c r="N174" s="13">
        <f t="shared" si="33"/>
        <v>4.663560142897525E-2</v>
      </c>
      <c r="O174" s="13">
        <f t="shared" si="34"/>
        <v>0.24285927679356747</v>
      </c>
      <c r="Q174" s="41">
        <v>21.5699005628035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71.153756677678444</v>
      </c>
      <c r="G175" s="13">
        <f t="shared" si="28"/>
        <v>4.9004474955523278</v>
      </c>
      <c r="H175" s="13">
        <f t="shared" si="29"/>
        <v>66.253309182126117</v>
      </c>
      <c r="I175" s="16">
        <f t="shared" si="36"/>
        <v>67.530290431783087</v>
      </c>
      <c r="J175" s="13">
        <f t="shared" si="30"/>
        <v>48.803521875543474</v>
      </c>
      <c r="K175" s="13">
        <f t="shared" si="31"/>
        <v>18.726768556239612</v>
      </c>
      <c r="L175" s="13">
        <f t="shared" si="32"/>
        <v>7.6406833477256217</v>
      </c>
      <c r="M175" s="13">
        <f t="shared" si="37"/>
        <v>7.669266458278865</v>
      </c>
      <c r="N175" s="13">
        <f t="shared" si="33"/>
        <v>4.7549452041328966</v>
      </c>
      <c r="O175" s="13">
        <f t="shared" si="34"/>
        <v>9.6553926996852244</v>
      </c>
      <c r="Q175" s="41">
        <v>17.545647631741829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128.21091511317869</v>
      </c>
      <c r="G176" s="13">
        <f t="shared" si="28"/>
        <v>11.27959783595662</v>
      </c>
      <c r="H176" s="13">
        <f t="shared" si="29"/>
        <v>116.93131727722206</v>
      </c>
      <c r="I176" s="16">
        <f t="shared" si="36"/>
        <v>128.01740248573606</v>
      </c>
      <c r="J176" s="13">
        <f t="shared" si="30"/>
        <v>49.497012039308949</v>
      </c>
      <c r="K176" s="13">
        <f t="shared" si="31"/>
        <v>78.520390446427115</v>
      </c>
      <c r="L176" s="13">
        <f t="shared" si="32"/>
        <v>67.873954754779902</v>
      </c>
      <c r="M176" s="13">
        <f t="shared" si="37"/>
        <v>70.788276008925877</v>
      </c>
      <c r="N176" s="13">
        <f t="shared" si="33"/>
        <v>43.888731125534044</v>
      </c>
      <c r="O176" s="13">
        <f t="shared" si="34"/>
        <v>55.168328961490666</v>
      </c>
      <c r="Q176" s="41">
        <v>13.618117262993129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134.34944166809561</v>
      </c>
      <c r="G177" s="13">
        <f t="shared" si="28"/>
        <v>11.965902321425267</v>
      </c>
      <c r="H177" s="13">
        <f t="shared" si="29"/>
        <v>122.38353934667035</v>
      </c>
      <c r="I177" s="16">
        <f t="shared" si="36"/>
        <v>133.02997503831756</v>
      </c>
      <c r="J177" s="13">
        <f t="shared" si="30"/>
        <v>45.36619808735017</v>
      </c>
      <c r="K177" s="13">
        <f t="shared" si="31"/>
        <v>87.663776950967389</v>
      </c>
      <c r="L177" s="13">
        <f t="shared" si="32"/>
        <v>77.084570594693602</v>
      </c>
      <c r="M177" s="13">
        <f t="shared" si="37"/>
        <v>103.98411547808544</v>
      </c>
      <c r="N177" s="13">
        <f t="shared" si="33"/>
        <v>64.470151596412975</v>
      </c>
      <c r="O177" s="13">
        <f t="shared" si="34"/>
        <v>76.436053917838237</v>
      </c>
      <c r="Q177" s="41">
        <v>12.064547546336859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55.668741660300313</v>
      </c>
      <c r="G178" s="13">
        <f t="shared" si="28"/>
        <v>3.1691793860312467</v>
      </c>
      <c r="H178" s="13">
        <f t="shared" si="29"/>
        <v>52.499562274269067</v>
      </c>
      <c r="I178" s="16">
        <f t="shared" si="36"/>
        <v>63.078768630542854</v>
      </c>
      <c r="J178" s="13">
        <f t="shared" si="30"/>
        <v>36.219363219181467</v>
      </c>
      <c r="K178" s="13">
        <f t="shared" si="31"/>
        <v>26.859405411361386</v>
      </c>
      <c r="L178" s="13">
        <f t="shared" si="32"/>
        <v>15.833117715544883</v>
      </c>
      <c r="M178" s="13">
        <f t="shared" si="37"/>
        <v>55.347081597217354</v>
      </c>
      <c r="N178" s="13">
        <f t="shared" si="33"/>
        <v>34.31519059027476</v>
      </c>
      <c r="O178" s="13">
        <f t="shared" si="34"/>
        <v>37.484369976306006</v>
      </c>
      <c r="Q178" s="41">
        <v>10.77644924430402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25.832487286902811</v>
      </c>
      <c r="G179" s="13">
        <f t="shared" si="28"/>
        <v>0</v>
      </c>
      <c r="H179" s="13">
        <f t="shared" si="29"/>
        <v>25.832487286902811</v>
      </c>
      <c r="I179" s="16">
        <f t="shared" si="36"/>
        <v>36.858774982719311</v>
      </c>
      <c r="J179" s="13">
        <f t="shared" si="30"/>
        <v>29.099786070719411</v>
      </c>
      <c r="K179" s="13">
        <f t="shared" si="31"/>
        <v>7.7589889119999</v>
      </c>
      <c r="L179" s="13">
        <f t="shared" si="32"/>
        <v>0</v>
      </c>
      <c r="M179" s="13">
        <f t="shared" si="37"/>
        <v>21.031891006942594</v>
      </c>
      <c r="N179" s="13">
        <f t="shared" si="33"/>
        <v>13.039772424304408</v>
      </c>
      <c r="O179" s="13">
        <f t="shared" si="34"/>
        <v>13.039772424304408</v>
      </c>
      <c r="Q179" s="41">
        <v>11.803689893548389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25.903295327402709</v>
      </c>
      <c r="G180" s="13">
        <f t="shared" si="28"/>
        <v>0</v>
      </c>
      <c r="H180" s="13">
        <f t="shared" si="29"/>
        <v>25.903295327402709</v>
      </c>
      <c r="I180" s="16">
        <f t="shared" si="36"/>
        <v>33.662284239402609</v>
      </c>
      <c r="J180" s="13">
        <f t="shared" si="30"/>
        <v>27.911203985078085</v>
      </c>
      <c r="K180" s="13">
        <f t="shared" si="31"/>
        <v>5.7510802543245241</v>
      </c>
      <c r="L180" s="13">
        <f t="shared" si="32"/>
        <v>0</v>
      </c>
      <c r="M180" s="13">
        <f t="shared" si="37"/>
        <v>7.9921185826381862</v>
      </c>
      <c r="N180" s="13">
        <f t="shared" si="33"/>
        <v>4.9551135212356758</v>
      </c>
      <c r="O180" s="13">
        <f t="shared" si="34"/>
        <v>4.9551135212356758</v>
      </c>
      <c r="Q180" s="41">
        <v>12.56407592955528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18.848530712365971</v>
      </c>
      <c r="G181" s="13">
        <f t="shared" si="28"/>
        <v>0</v>
      </c>
      <c r="H181" s="13">
        <f t="shared" si="29"/>
        <v>18.848530712365971</v>
      </c>
      <c r="I181" s="16">
        <f t="shared" si="36"/>
        <v>24.599610966690495</v>
      </c>
      <c r="J181" s="13">
        <f t="shared" si="30"/>
        <v>22.946629024266446</v>
      </c>
      <c r="K181" s="13">
        <f t="shared" si="31"/>
        <v>1.6529819424240486</v>
      </c>
      <c r="L181" s="13">
        <f t="shared" si="32"/>
        <v>0</v>
      </c>
      <c r="M181" s="13">
        <f t="shared" si="37"/>
        <v>3.0370050614025104</v>
      </c>
      <c r="N181" s="13">
        <f t="shared" si="33"/>
        <v>1.8829431380695565</v>
      </c>
      <c r="O181" s="13">
        <f t="shared" si="34"/>
        <v>1.8829431380695565</v>
      </c>
      <c r="Q181" s="41">
        <v>16.075707135572241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5.8761059443389199</v>
      </c>
      <c r="G182" s="13">
        <f t="shared" si="28"/>
        <v>0</v>
      </c>
      <c r="H182" s="13">
        <f t="shared" si="29"/>
        <v>5.8761059443389199</v>
      </c>
      <c r="I182" s="16">
        <f t="shared" si="36"/>
        <v>7.5290878867629685</v>
      </c>
      <c r="J182" s="13">
        <f t="shared" si="30"/>
        <v>7.4981283350454486</v>
      </c>
      <c r="K182" s="13">
        <f t="shared" si="31"/>
        <v>3.0959551717519851E-2</v>
      </c>
      <c r="L182" s="13">
        <f t="shared" si="32"/>
        <v>0</v>
      </c>
      <c r="M182" s="13">
        <f t="shared" si="37"/>
        <v>1.1540619233329539</v>
      </c>
      <c r="N182" s="13">
        <f t="shared" si="33"/>
        <v>0.71551839246643145</v>
      </c>
      <c r="O182" s="13">
        <f t="shared" si="34"/>
        <v>0.71551839246643145</v>
      </c>
      <c r="Q182" s="41">
        <v>19.791286566526189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9.3006923080039101</v>
      </c>
      <c r="G183" s="13">
        <f t="shared" si="28"/>
        <v>0</v>
      </c>
      <c r="H183" s="13">
        <f t="shared" si="29"/>
        <v>9.3006923080039101</v>
      </c>
      <c r="I183" s="16">
        <f t="shared" si="36"/>
        <v>9.3316518597214291</v>
      </c>
      <c r="J183" s="13">
        <f t="shared" si="30"/>
        <v>9.2871541839887239</v>
      </c>
      <c r="K183" s="13">
        <f t="shared" si="31"/>
        <v>4.4497675732705133E-2</v>
      </c>
      <c r="L183" s="13">
        <f t="shared" si="32"/>
        <v>0</v>
      </c>
      <c r="M183" s="13">
        <f t="shared" si="37"/>
        <v>0.43854353086652242</v>
      </c>
      <c r="N183" s="13">
        <f t="shared" si="33"/>
        <v>0.27189698913724392</v>
      </c>
      <c r="O183" s="13">
        <f t="shared" si="34"/>
        <v>0.27189698913724392</v>
      </c>
      <c r="Q183" s="41">
        <v>21.770633466448899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1.1150063007538701E-2</v>
      </c>
      <c r="G184" s="13">
        <f t="shared" si="28"/>
        <v>0</v>
      </c>
      <c r="H184" s="13">
        <f t="shared" si="29"/>
        <v>1.1150063007538701E-2</v>
      </c>
      <c r="I184" s="16">
        <f t="shared" si="36"/>
        <v>5.5647738740243834E-2</v>
      </c>
      <c r="J184" s="13">
        <f t="shared" si="30"/>
        <v>5.564773008943788E-2</v>
      </c>
      <c r="K184" s="13">
        <f t="shared" si="31"/>
        <v>8.6508059535250759E-9</v>
      </c>
      <c r="L184" s="13">
        <f t="shared" si="32"/>
        <v>0</v>
      </c>
      <c r="M184" s="13">
        <f t="shared" si="37"/>
        <v>0.16664654172927851</v>
      </c>
      <c r="N184" s="13">
        <f t="shared" si="33"/>
        <v>0.10332085587215267</v>
      </c>
      <c r="O184" s="13">
        <f t="shared" si="34"/>
        <v>0.10332085587215267</v>
      </c>
      <c r="Q184" s="41">
        <v>22.437201000000009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3.8918024022366979</v>
      </c>
      <c r="G185" s="18">
        <f t="shared" si="28"/>
        <v>0</v>
      </c>
      <c r="H185" s="18">
        <f t="shared" si="29"/>
        <v>3.8918024022366979</v>
      </c>
      <c r="I185" s="17">
        <f t="shared" si="36"/>
        <v>3.8918024108875038</v>
      </c>
      <c r="J185" s="18">
        <f t="shared" si="30"/>
        <v>3.8886615598999694</v>
      </c>
      <c r="K185" s="18">
        <f t="shared" si="31"/>
        <v>3.1408509875343604E-3</v>
      </c>
      <c r="L185" s="18">
        <f t="shared" si="32"/>
        <v>0</v>
      </c>
      <c r="M185" s="18">
        <f t="shared" si="37"/>
        <v>6.3325685857125835E-2</v>
      </c>
      <c r="N185" s="18">
        <f t="shared" si="33"/>
        <v>3.926192523141802E-2</v>
      </c>
      <c r="O185" s="18">
        <f t="shared" si="34"/>
        <v>3.926192523141802E-2</v>
      </c>
      <c r="P185" s="3"/>
      <c r="Q185" s="42">
        <v>22.006286356673179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27.9704992569696</v>
      </c>
      <c r="G186" s="13">
        <f t="shared" si="28"/>
        <v>7.2438200513801537E-2</v>
      </c>
      <c r="H186" s="13">
        <f t="shared" si="29"/>
        <v>27.898061056455798</v>
      </c>
      <c r="I186" s="16">
        <f t="shared" si="36"/>
        <v>27.901201907443333</v>
      </c>
      <c r="J186" s="13">
        <f t="shared" si="30"/>
        <v>26.780427217286693</v>
      </c>
      <c r="K186" s="13">
        <f t="shared" si="31"/>
        <v>1.1207746901566402</v>
      </c>
      <c r="L186" s="13">
        <f t="shared" si="32"/>
        <v>0</v>
      </c>
      <c r="M186" s="13">
        <f t="shared" si="37"/>
        <v>2.4063760625707815E-2</v>
      </c>
      <c r="N186" s="13">
        <f t="shared" si="33"/>
        <v>1.4919531587938845E-2</v>
      </c>
      <c r="O186" s="13">
        <f t="shared" si="34"/>
        <v>8.7357732101740387E-2</v>
      </c>
      <c r="Q186" s="41">
        <v>21.805311108137978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53.100101368502933</v>
      </c>
      <c r="G187" s="13">
        <f t="shared" si="28"/>
        <v>2.8819981971832505</v>
      </c>
      <c r="H187" s="13">
        <f t="shared" si="29"/>
        <v>50.218103171319683</v>
      </c>
      <c r="I187" s="16">
        <f t="shared" si="36"/>
        <v>51.33887786147632</v>
      </c>
      <c r="J187" s="13">
        <f t="shared" si="30"/>
        <v>42.724381269953355</v>
      </c>
      <c r="K187" s="13">
        <f t="shared" si="31"/>
        <v>8.6144965915229648</v>
      </c>
      <c r="L187" s="13">
        <f t="shared" si="32"/>
        <v>0</v>
      </c>
      <c r="M187" s="13">
        <f t="shared" si="37"/>
        <v>9.1442290377689705E-3</v>
      </c>
      <c r="N187" s="13">
        <f t="shared" si="33"/>
        <v>5.669422003416762E-3</v>
      </c>
      <c r="O187" s="13">
        <f t="shared" si="34"/>
        <v>2.8876676191866673</v>
      </c>
      <c r="Q187" s="41">
        <v>18.781310491570629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27.332142455956241</v>
      </c>
      <c r="G188" s="13">
        <f t="shared" si="28"/>
        <v>1.0681197712227636E-3</v>
      </c>
      <c r="H188" s="13">
        <f t="shared" si="29"/>
        <v>27.331074336185019</v>
      </c>
      <c r="I188" s="16">
        <f t="shared" si="36"/>
        <v>35.945570927707983</v>
      </c>
      <c r="J188" s="13">
        <f t="shared" si="30"/>
        <v>30.148568844833999</v>
      </c>
      <c r="K188" s="13">
        <f t="shared" si="31"/>
        <v>5.7970020828739841</v>
      </c>
      <c r="L188" s="13">
        <f t="shared" si="32"/>
        <v>0</v>
      </c>
      <c r="M188" s="13">
        <f t="shared" si="37"/>
        <v>3.4748070343522085E-3</v>
      </c>
      <c r="N188" s="13">
        <f t="shared" si="33"/>
        <v>2.1543803612983693E-3</v>
      </c>
      <c r="O188" s="13">
        <f t="shared" si="34"/>
        <v>3.2225001325211326E-3</v>
      </c>
      <c r="Q188" s="41">
        <v>14.068145342898211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0.73168768741477397</v>
      </c>
      <c r="G189" s="13">
        <f t="shared" si="28"/>
        <v>0</v>
      </c>
      <c r="H189" s="13">
        <f t="shared" si="29"/>
        <v>0.73168768741477397</v>
      </c>
      <c r="I189" s="16">
        <f t="shared" si="36"/>
        <v>6.5286897702887581</v>
      </c>
      <c r="J189" s="13">
        <f t="shared" si="30"/>
        <v>6.4830617910542596</v>
      </c>
      <c r="K189" s="13">
        <f t="shared" si="31"/>
        <v>4.5627979234498461E-2</v>
      </c>
      <c r="L189" s="13">
        <f t="shared" si="32"/>
        <v>0</v>
      </c>
      <c r="M189" s="13">
        <f t="shared" si="37"/>
        <v>1.3204266730538392E-3</v>
      </c>
      <c r="N189" s="13">
        <f t="shared" si="33"/>
        <v>8.1866453729338034E-4</v>
      </c>
      <c r="O189" s="13">
        <f t="shared" si="34"/>
        <v>8.1866453729338034E-4</v>
      </c>
      <c r="Q189" s="41">
        <v>13.954662423809379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83.442899586849748</v>
      </c>
      <c r="G190" s="13">
        <f t="shared" si="28"/>
        <v>6.2744081399636205</v>
      </c>
      <c r="H190" s="13">
        <f t="shared" si="29"/>
        <v>77.168491446886122</v>
      </c>
      <c r="I190" s="16">
        <f t="shared" si="36"/>
        <v>77.214119426120618</v>
      </c>
      <c r="J190" s="13">
        <f t="shared" si="30"/>
        <v>40.031452525583823</v>
      </c>
      <c r="K190" s="13">
        <f t="shared" si="31"/>
        <v>37.182666900536795</v>
      </c>
      <c r="L190" s="13">
        <f t="shared" si="32"/>
        <v>26.232283904631942</v>
      </c>
      <c r="M190" s="13">
        <f t="shared" si="37"/>
        <v>26.232785666767704</v>
      </c>
      <c r="N190" s="13">
        <f t="shared" si="33"/>
        <v>16.264327113395975</v>
      </c>
      <c r="O190" s="13">
        <f t="shared" si="34"/>
        <v>22.538735253359597</v>
      </c>
      <c r="Q190" s="41">
        <v>11.616201893548389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83.216272795851367</v>
      </c>
      <c r="G191" s="13">
        <f t="shared" si="28"/>
        <v>6.2490706291134028</v>
      </c>
      <c r="H191" s="13">
        <f t="shared" si="29"/>
        <v>76.967202166737962</v>
      </c>
      <c r="I191" s="16">
        <f t="shared" si="36"/>
        <v>87.917585162642808</v>
      </c>
      <c r="J191" s="13">
        <f t="shared" si="30"/>
        <v>40.401602771831946</v>
      </c>
      <c r="K191" s="13">
        <f t="shared" si="31"/>
        <v>47.515982390810862</v>
      </c>
      <c r="L191" s="13">
        <f t="shared" si="32"/>
        <v>36.64157801970439</v>
      </c>
      <c r="M191" s="13">
        <f t="shared" si="37"/>
        <v>46.610036573076115</v>
      </c>
      <c r="N191" s="13">
        <f t="shared" si="33"/>
        <v>28.898222675307192</v>
      </c>
      <c r="O191" s="13">
        <f t="shared" si="34"/>
        <v>35.147293304420593</v>
      </c>
      <c r="Q191" s="41">
        <v>11.190865329620401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5.961461508932703</v>
      </c>
      <c r="G192" s="13">
        <f t="shared" si="28"/>
        <v>0</v>
      </c>
      <c r="H192" s="13">
        <f t="shared" si="29"/>
        <v>5.961461508932703</v>
      </c>
      <c r="I192" s="16">
        <f t="shared" si="36"/>
        <v>16.835865880039172</v>
      </c>
      <c r="J192" s="13">
        <f t="shared" si="30"/>
        <v>16.122363098136812</v>
      </c>
      <c r="K192" s="13">
        <f t="shared" si="31"/>
        <v>0.71350278190235983</v>
      </c>
      <c r="L192" s="13">
        <f t="shared" si="32"/>
        <v>0</v>
      </c>
      <c r="M192" s="13">
        <f t="shared" si="37"/>
        <v>17.711813897768923</v>
      </c>
      <c r="N192" s="13">
        <f t="shared" si="33"/>
        <v>10.981324616616732</v>
      </c>
      <c r="O192" s="13">
        <f t="shared" si="34"/>
        <v>10.981324616616732</v>
      </c>
      <c r="Q192" s="41">
        <v>14.22641062879284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13.069422446256279</v>
      </c>
      <c r="G193" s="13">
        <f t="shared" si="28"/>
        <v>0</v>
      </c>
      <c r="H193" s="13">
        <f t="shared" si="29"/>
        <v>13.069422446256279</v>
      </c>
      <c r="I193" s="16">
        <f t="shared" si="36"/>
        <v>13.782925228158639</v>
      </c>
      <c r="J193" s="13">
        <f t="shared" si="30"/>
        <v>13.52216829277716</v>
      </c>
      <c r="K193" s="13">
        <f t="shared" si="31"/>
        <v>0.26075693538147959</v>
      </c>
      <c r="L193" s="13">
        <f t="shared" si="32"/>
        <v>0</v>
      </c>
      <c r="M193" s="13">
        <f t="shared" si="37"/>
        <v>6.7304892811521917</v>
      </c>
      <c r="N193" s="13">
        <f t="shared" si="33"/>
        <v>4.172903354314359</v>
      </c>
      <c r="O193" s="13">
        <f t="shared" si="34"/>
        <v>4.172903354314359</v>
      </c>
      <c r="Q193" s="41">
        <v>17.391669123104251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57.798055767734368</v>
      </c>
      <c r="G194" s="13">
        <f t="shared" si="28"/>
        <v>3.40724267529618</v>
      </c>
      <c r="H194" s="13">
        <f t="shared" si="29"/>
        <v>54.390813092438187</v>
      </c>
      <c r="I194" s="16">
        <f t="shared" si="36"/>
        <v>54.651570027819666</v>
      </c>
      <c r="J194" s="13">
        <f t="shared" si="30"/>
        <v>42.975293384977917</v>
      </c>
      <c r="K194" s="13">
        <f t="shared" si="31"/>
        <v>11.676276642841749</v>
      </c>
      <c r="L194" s="13">
        <f t="shared" si="32"/>
        <v>0.53835069838620175</v>
      </c>
      <c r="M194" s="13">
        <f t="shared" si="37"/>
        <v>3.0959366252240343</v>
      </c>
      <c r="N194" s="13">
        <f t="shared" si="33"/>
        <v>1.9194807076389013</v>
      </c>
      <c r="O194" s="13">
        <f t="shared" si="34"/>
        <v>5.3267233829350813</v>
      </c>
      <c r="Q194" s="41">
        <v>17.334091404369261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8.5482049926511916</v>
      </c>
      <c r="G195" s="13">
        <f t="shared" si="28"/>
        <v>0</v>
      </c>
      <c r="H195" s="13">
        <f t="shared" si="29"/>
        <v>8.5482049926511916</v>
      </c>
      <c r="I195" s="16">
        <f t="shared" si="36"/>
        <v>19.686130937106739</v>
      </c>
      <c r="J195" s="13">
        <f t="shared" si="30"/>
        <v>19.058164462501132</v>
      </c>
      <c r="K195" s="13">
        <f t="shared" si="31"/>
        <v>0.62796647460560706</v>
      </c>
      <c r="L195" s="13">
        <f t="shared" si="32"/>
        <v>0</v>
      </c>
      <c r="M195" s="13">
        <f t="shared" si="37"/>
        <v>1.176455917585133</v>
      </c>
      <c r="N195" s="13">
        <f t="shared" si="33"/>
        <v>0.72940266890278249</v>
      </c>
      <c r="O195" s="13">
        <f t="shared" si="34"/>
        <v>0.72940266890278249</v>
      </c>
      <c r="Q195" s="41">
        <v>18.598194389237101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1.8142857139999999</v>
      </c>
      <c r="G196" s="13">
        <f t="shared" si="28"/>
        <v>0</v>
      </c>
      <c r="H196" s="13">
        <f t="shared" si="29"/>
        <v>1.8142857139999999</v>
      </c>
      <c r="I196" s="16">
        <f t="shared" si="36"/>
        <v>2.442252188605607</v>
      </c>
      <c r="J196" s="13">
        <f t="shared" si="30"/>
        <v>2.4414531967505555</v>
      </c>
      <c r="K196" s="13">
        <f t="shared" si="31"/>
        <v>7.9899185505150072E-4</v>
      </c>
      <c r="L196" s="13">
        <f t="shared" si="32"/>
        <v>0</v>
      </c>
      <c r="M196" s="13">
        <f t="shared" si="37"/>
        <v>0.44705324868235052</v>
      </c>
      <c r="N196" s="13">
        <f t="shared" si="33"/>
        <v>0.27717301418305734</v>
      </c>
      <c r="O196" s="13">
        <f t="shared" si="34"/>
        <v>0.27717301418305734</v>
      </c>
      <c r="Q196" s="41">
        <v>21.806369597968828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1.017025123826546</v>
      </c>
      <c r="G197" s="18">
        <f t="shared" si="28"/>
        <v>0</v>
      </c>
      <c r="H197" s="18">
        <f t="shared" si="29"/>
        <v>1.017025123826546</v>
      </c>
      <c r="I197" s="17">
        <f t="shared" si="36"/>
        <v>1.0178241156815975</v>
      </c>
      <c r="J197" s="18">
        <f t="shared" si="30"/>
        <v>1.0177737466707586</v>
      </c>
      <c r="K197" s="18">
        <f t="shared" si="31"/>
        <v>5.0369010838879902E-5</v>
      </c>
      <c r="L197" s="18">
        <f t="shared" si="32"/>
        <v>0</v>
      </c>
      <c r="M197" s="18">
        <f t="shared" si="37"/>
        <v>0.16988023449929318</v>
      </c>
      <c r="N197" s="18">
        <f t="shared" si="33"/>
        <v>0.10532574538956177</v>
      </c>
      <c r="O197" s="18">
        <f t="shared" si="34"/>
        <v>0.10532574538956177</v>
      </c>
      <c r="P197" s="3"/>
      <c r="Q197" s="42">
        <v>22.789124000000012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6.3889358404454617</v>
      </c>
      <c r="G198" s="13">
        <f t="shared" ref="G198:G261" si="39">IF((F198-$J$2)&gt;0,$I$2*(F198-$J$2),0)</f>
        <v>0</v>
      </c>
      <c r="H198" s="13">
        <f t="shared" ref="H198:H261" si="40">F198-G198</f>
        <v>6.3889358404454617</v>
      </c>
      <c r="I198" s="16">
        <f t="shared" si="36"/>
        <v>6.3889862094563004</v>
      </c>
      <c r="J198" s="13">
        <f t="shared" ref="J198:J261" si="41">I198/SQRT(1+(I198/($K$2*(300+(25*Q198)+0.05*(Q198)^3)))^2)</f>
        <v>6.3689583395053662</v>
      </c>
      <c r="K198" s="13">
        <f t="shared" ref="K198:K261" si="42">I198-J198</f>
        <v>2.0027869950934196E-2</v>
      </c>
      <c r="L198" s="13">
        <f t="shared" ref="L198:L261" si="43">IF(K198&gt;$N$2,(K198-$N$2)/$L$2,0)</f>
        <v>0</v>
      </c>
      <c r="M198" s="13">
        <f t="shared" si="37"/>
        <v>6.4554489109731411E-2</v>
      </c>
      <c r="N198" s="13">
        <f t="shared" ref="N198:N261" si="44">$M$2*M198</f>
        <v>4.0023783248033476E-2</v>
      </c>
      <c r="O198" s="13">
        <f t="shared" ref="O198:O261" si="45">N198+G198</f>
        <v>4.0023783248033476E-2</v>
      </c>
      <c r="Q198" s="41">
        <v>19.399044494751191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52.969886075406038</v>
      </c>
      <c r="G199" s="13">
        <f t="shared" si="39"/>
        <v>2.8674397622022321</v>
      </c>
      <c r="H199" s="13">
        <f t="shared" si="40"/>
        <v>50.102446313203806</v>
      </c>
      <c r="I199" s="16">
        <f t="shared" ref="I199:I262" si="47">H199+K198-L198</f>
        <v>50.122474183154743</v>
      </c>
      <c r="J199" s="13">
        <f t="shared" si="41"/>
        <v>39.797394396135338</v>
      </c>
      <c r="K199" s="13">
        <f t="shared" si="42"/>
        <v>10.325079787019405</v>
      </c>
      <c r="L199" s="13">
        <f t="shared" si="43"/>
        <v>0</v>
      </c>
      <c r="M199" s="13">
        <f t="shared" ref="M199:M262" si="48">L199+M198-N198</f>
        <v>2.4530705861697935E-2</v>
      </c>
      <c r="N199" s="13">
        <f t="shared" si="44"/>
        <v>1.520903763425272E-2</v>
      </c>
      <c r="O199" s="13">
        <f t="shared" si="45"/>
        <v>2.8826487998364847</v>
      </c>
      <c r="Q199" s="41">
        <v>16.471344382753841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71.341465443249135</v>
      </c>
      <c r="G200" s="13">
        <f t="shared" si="39"/>
        <v>4.9214338620069551</v>
      </c>
      <c r="H200" s="13">
        <f t="shared" si="40"/>
        <v>66.420031581242185</v>
      </c>
      <c r="I200" s="16">
        <f t="shared" si="47"/>
        <v>76.74511136826159</v>
      </c>
      <c r="J200" s="13">
        <f t="shared" si="41"/>
        <v>47.478796427201736</v>
      </c>
      <c r="K200" s="13">
        <f t="shared" si="42"/>
        <v>29.266314941059854</v>
      </c>
      <c r="L200" s="13">
        <f t="shared" si="43"/>
        <v>18.25772472832637</v>
      </c>
      <c r="M200" s="13">
        <f t="shared" si="48"/>
        <v>18.267046396553813</v>
      </c>
      <c r="N200" s="13">
        <f t="shared" si="44"/>
        <v>11.325568765863364</v>
      </c>
      <c r="O200" s="13">
        <f t="shared" si="45"/>
        <v>16.247002627870319</v>
      </c>
      <c r="Q200" s="41">
        <v>15.32873328045506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155.1700051265482</v>
      </c>
      <c r="G201" s="13">
        <f t="shared" si="39"/>
        <v>14.293699711187314</v>
      </c>
      <c r="H201" s="13">
        <f t="shared" si="40"/>
        <v>140.87630541536089</v>
      </c>
      <c r="I201" s="16">
        <f t="shared" si="47"/>
        <v>151.88489562809437</v>
      </c>
      <c r="J201" s="13">
        <f t="shared" si="41"/>
        <v>43.549564843022772</v>
      </c>
      <c r="K201" s="13">
        <f t="shared" si="42"/>
        <v>108.33533078507159</v>
      </c>
      <c r="L201" s="13">
        <f t="shared" si="43"/>
        <v>97.908117875067717</v>
      </c>
      <c r="M201" s="13">
        <f t="shared" si="48"/>
        <v>104.84959550575816</v>
      </c>
      <c r="N201" s="13">
        <f t="shared" si="44"/>
        <v>65.00674921357006</v>
      </c>
      <c r="O201" s="13">
        <f t="shared" si="45"/>
        <v>79.300448924757376</v>
      </c>
      <c r="Q201" s="41">
        <v>11.18075239354839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6.416615942777053</v>
      </c>
      <c r="G202" s="13">
        <f t="shared" si="39"/>
        <v>0</v>
      </c>
      <c r="H202" s="13">
        <f t="shared" si="40"/>
        <v>6.416615942777053</v>
      </c>
      <c r="I202" s="16">
        <f t="shared" si="47"/>
        <v>16.843828852780931</v>
      </c>
      <c r="J202" s="13">
        <f t="shared" si="41"/>
        <v>15.929219607557206</v>
      </c>
      <c r="K202" s="13">
        <f t="shared" si="42"/>
        <v>0.91460924522372444</v>
      </c>
      <c r="L202" s="13">
        <f t="shared" si="43"/>
        <v>0</v>
      </c>
      <c r="M202" s="13">
        <f t="shared" si="48"/>
        <v>39.842846292188099</v>
      </c>
      <c r="N202" s="13">
        <f t="shared" si="44"/>
        <v>24.702564701156621</v>
      </c>
      <c r="O202" s="13">
        <f t="shared" si="45"/>
        <v>24.702564701156621</v>
      </c>
      <c r="Q202" s="41">
        <v>12.2907342710153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58.009224655889263</v>
      </c>
      <c r="G203" s="13">
        <f t="shared" si="39"/>
        <v>3.4308519492539582</v>
      </c>
      <c r="H203" s="13">
        <f t="shared" si="40"/>
        <v>54.578372706635307</v>
      </c>
      <c r="I203" s="16">
        <f t="shared" si="47"/>
        <v>55.492981951859029</v>
      </c>
      <c r="J203" s="13">
        <f t="shared" si="41"/>
        <v>35.230953960426497</v>
      </c>
      <c r="K203" s="13">
        <f t="shared" si="42"/>
        <v>20.262027991432532</v>
      </c>
      <c r="L203" s="13">
        <f t="shared" si="43"/>
        <v>9.1872312121457824</v>
      </c>
      <c r="M203" s="13">
        <f t="shared" si="48"/>
        <v>24.32751280317726</v>
      </c>
      <c r="N203" s="13">
        <f t="shared" si="44"/>
        <v>15.083057937969901</v>
      </c>
      <c r="O203" s="13">
        <f t="shared" si="45"/>
        <v>18.513909887223861</v>
      </c>
      <c r="Q203" s="41">
        <v>11.22678938088016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52.726885726320234</v>
      </c>
      <c r="G204" s="13">
        <f t="shared" si="39"/>
        <v>2.8402716416351796</v>
      </c>
      <c r="H204" s="13">
        <f t="shared" si="40"/>
        <v>49.886614084685057</v>
      </c>
      <c r="I204" s="16">
        <f t="shared" si="47"/>
        <v>60.961410863971814</v>
      </c>
      <c r="J204" s="13">
        <f t="shared" si="41"/>
        <v>40.305708851945148</v>
      </c>
      <c r="K204" s="13">
        <f t="shared" si="42"/>
        <v>20.655702012026666</v>
      </c>
      <c r="L204" s="13">
        <f t="shared" si="43"/>
        <v>9.5837998323223772</v>
      </c>
      <c r="M204" s="13">
        <f t="shared" si="48"/>
        <v>18.82825469752974</v>
      </c>
      <c r="N204" s="13">
        <f t="shared" si="44"/>
        <v>11.673517912468439</v>
      </c>
      <c r="O204" s="13">
        <f t="shared" si="45"/>
        <v>14.513789554103619</v>
      </c>
      <c r="Q204" s="41">
        <v>13.632402656543761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53.112481661931866</v>
      </c>
      <c r="G205" s="13">
        <f t="shared" si="39"/>
        <v>2.8833823487114199</v>
      </c>
      <c r="H205" s="13">
        <f t="shared" si="40"/>
        <v>50.229099313220445</v>
      </c>
      <c r="I205" s="16">
        <f t="shared" si="47"/>
        <v>61.301001492924733</v>
      </c>
      <c r="J205" s="13">
        <f t="shared" si="41"/>
        <v>41.739616099853585</v>
      </c>
      <c r="K205" s="13">
        <f t="shared" si="42"/>
        <v>19.561385393071149</v>
      </c>
      <c r="L205" s="13">
        <f t="shared" si="43"/>
        <v>8.4814369409114683</v>
      </c>
      <c r="M205" s="13">
        <f t="shared" si="48"/>
        <v>15.636173725972769</v>
      </c>
      <c r="N205" s="13">
        <f t="shared" si="44"/>
        <v>9.6944277101031169</v>
      </c>
      <c r="O205" s="13">
        <f t="shared" si="45"/>
        <v>12.577810058814537</v>
      </c>
      <c r="Q205" s="41">
        <v>14.48649043581991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8.6422558345434481</v>
      </c>
      <c r="G206" s="13">
        <f t="shared" si="39"/>
        <v>0</v>
      </c>
      <c r="H206" s="13">
        <f t="shared" si="40"/>
        <v>8.6422558345434481</v>
      </c>
      <c r="I206" s="16">
        <f t="shared" si="47"/>
        <v>19.722204286703128</v>
      </c>
      <c r="J206" s="13">
        <f t="shared" si="41"/>
        <v>19.102931948222039</v>
      </c>
      <c r="K206" s="13">
        <f t="shared" si="42"/>
        <v>0.61927233848108898</v>
      </c>
      <c r="L206" s="13">
        <f t="shared" si="43"/>
        <v>0</v>
      </c>
      <c r="M206" s="13">
        <f t="shared" si="48"/>
        <v>5.9417460158696525</v>
      </c>
      <c r="N206" s="13">
        <f t="shared" si="44"/>
        <v>3.6838825298391846</v>
      </c>
      <c r="O206" s="13">
        <f t="shared" si="45"/>
        <v>3.6838825298391846</v>
      </c>
      <c r="Q206" s="41">
        <v>18.740999956805311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5.4338686473896338</v>
      </c>
      <c r="G207" s="13">
        <f t="shared" si="39"/>
        <v>0</v>
      </c>
      <c r="H207" s="13">
        <f t="shared" si="40"/>
        <v>5.4338686473896338</v>
      </c>
      <c r="I207" s="16">
        <f t="shared" si="47"/>
        <v>6.0531409858707228</v>
      </c>
      <c r="J207" s="13">
        <f t="shared" si="41"/>
        <v>6.0363797522549225</v>
      </c>
      <c r="K207" s="13">
        <f t="shared" si="42"/>
        <v>1.6761233615800286E-2</v>
      </c>
      <c r="L207" s="13">
        <f t="shared" si="43"/>
        <v>0</v>
      </c>
      <c r="M207" s="13">
        <f t="shared" si="48"/>
        <v>2.2578634860304678</v>
      </c>
      <c r="N207" s="13">
        <f t="shared" si="44"/>
        <v>1.3998753613388901</v>
      </c>
      <c r="O207" s="13">
        <f t="shared" si="45"/>
        <v>1.3998753613388901</v>
      </c>
      <c r="Q207" s="41">
        <v>19.516313125063089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0.1265522376174634</v>
      </c>
      <c r="G208" s="13">
        <f t="shared" si="39"/>
        <v>0</v>
      </c>
      <c r="H208" s="13">
        <f t="shared" si="40"/>
        <v>0.1265522376174634</v>
      </c>
      <c r="I208" s="16">
        <f t="shared" si="47"/>
        <v>0.14331347123326368</v>
      </c>
      <c r="J208" s="13">
        <f t="shared" si="41"/>
        <v>0.14331333552780004</v>
      </c>
      <c r="K208" s="13">
        <f t="shared" si="42"/>
        <v>1.3570546364416458E-7</v>
      </c>
      <c r="L208" s="13">
        <f t="shared" si="43"/>
        <v>0</v>
      </c>
      <c r="M208" s="13">
        <f t="shared" si="48"/>
        <v>0.8579881246915777</v>
      </c>
      <c r="N208" s="13">
        <f t="shared" si="44"/>
        <v>0.53195263730877818</v>
      </c>
      <c r="O208" s="13">
        <f t="shared" si="45"/>
        <v>0.53195263730877818</v>
      </c>
      <c r="Q208" s="41">
        <v>23.04173232849692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0.16155058158151839</v>
      </c>
      <c r="G209" s="18">
        <f t="shared" si="39"/>
        <v>0</v>
      </c>
      <c r="H209" s="18">
        <f t="shared" si="40"/>
        <v>0.16155058158151839</v>
      </c>
      <c r="I209" s="17">
        <f t="shared" si="47"/>
        <v>0.16155071728698203</v>
      </c>
      <c r="J209" s="18">
        <f t="shared" si="41"/>
        <v>0.16155057607433321</v>
      </c>
      <c r="K209" s="18">
        <f t="shared" si="42"/>
        <v>1.4121264882427376E-7</v>
      </c>
      <c r="L209" s="18">
        <f t="shared" si="43"/>
        <v>0</v>
      </c>
      <c r="M209" s="18">
        <f t="shared" si="48"/>
        <v>0.32603548738279953</v>
      </c>
      <c r="N209" s="18">
        <f t="shared" si="44"/>
        <v>0.20214200217733572</v>
      </c>
      <c r="O209" s="18">
        <f t="shared" si="45"/>
        <v>0.20214200217733572</v>
      </c>
      <c r="P209" s="3"/>
      <c r="Q209" s="42">
        <v>25.326912000000011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35.57237021905015</v>
      </c>
      <c r="G210" s="13">
        <f t="shared" si="39"/>
        <v>0.92234869492239824</v>
      </c>
      <c r="H210" s="13">
        <f t="shared" si="40"/>
        <v>34.650021524127752</v>
      </c>
      <c r="I210" s="16">
        <f t="shared" si="47"/>
        <v>34.650021665340404</v>
      </c>
      <c r="J210" s="13">
        <f t="shared" si="41"/>
        <v>32.692859810828764</v>
      </c>
      <c r="K210" s="13">
        <f t="shared" si="42"/>
        <v>1.9571618545116394</v>
      </c>
      <c r="L210" s="13">
        <f t="shared" si="43"/>
        <v>0</v>
      </c>
      <c r="M210" s="13">
        <f t="shared" si="48"/>
        <v>0.12389348520546381</v>
      </c>
      <c r="N210" s="13">
        <f t="shared" si="44"/>
        <v>7.6813960827387562E-2</v>
      </c>
      <c r="O210" s="13">
        <f t="shared" si="45"/>
        <v>0.9991626557497858</v>
      </c>
      <c r="Q210" s="41">
        <v>22.276207075994471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18.312373875467259</v>
      </c>
      <c r="G211" s="13">
        <f t="shared" si="39"/>
        <v>0</v>
      </c>
      <c r="H211" s="13">
        <f t="shared" si="40"/>
        <v>18.312373875467259</v>
      </c>
      <c r="I211" s="16">
        <f t="shared" si="47"/>
        <v>20.269535729978898</v>
      </c>
      <c r="J211" s="13">
        <f t="shared" si="41"/>
        <v>19.513992757539079</v>
      </c>
      <c r="K211" s="13">
        <f t="shared" si="42"/>
        <v>0.75554297243981949</v>
      </c>
      <c r="L211" s="13">
        <f t="shared" si="43"/>
        <v>0</v>
      </c>
      <c r="M211" s="13">
        <f t="shared" si="48"/>
        <v>4.7079524378076248E-2</v>
      </c>
      <c r="N211" s="13">
        <f t="shared" si="44"/>
        <v>2.9189305114407274E-2</v>
      </c>
      <c r="O211" s="13">
        <f t="shared" si="45"/>
        <v>2.9189305114407274E-2</v>
      </c>
      <c r="Q211" s="41">
        <v>17.85038648186087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97.563261890633868</v>
      </c>
      <c r="G212" s="13">
        <f t="shared" si="39"/>
        <v>7.8531042486848754</v>
      </c>
      <c r="H212" s="13">
        <f t="shared" si="40"/>
        <v>89.710157641948996</v>
      </c>
      <c r="I212" s="16">
        <f t="shared" si="47"/>
        <v>90.465700614388822</v>
      </c>
      <c r="J212" s="13">
        <f t="shared" si="41"/>
        <v>50.633813445903556</v>
      </c>
      <c r="K212" s="13">
        <f t="shared" si="42"/>
        <v>39.831887168485267</v>
      </c>
      <c r="L212" s="13">
        <f t="shared" si="43"/>
        <v>28.900983313901143</v>
      </c>
      <c r="M212" s="13">
        <f t="shared" si="48"/>
        <v>28.918873533164813</v>
      </c>
      <c r="N212" s="13">
        <f t="shared" si="44"/>
        <v>17.929701590562185</v>
      </c>
      <c r="O212" s="13">
        <f t="shared" si="45"/>
        <v>25.782805839247061</v>
      </c>
      <c r="Q212" s="41">
        <v>15.486457048863709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70.005416557434714</v>
      </c>
      <c r="G213" s="13">
        <f t="shared" si="39"/>
        <v>4.7720598493775945</v>
      </c>
      <c r="H213" s="13">
        <f t="shared" si="40"/>
        <v>65.233356708057116</v>
      </c>
      <c r="I213" s="16">
        <f t="shared" si="47"/>
        <v>76.164260562641232</v>
      </c>
      <c r="J213" s="13">
        <f t="shared" si="41"/>
        <v>44.309759694237343</v>
      </c>
      <c r="K213" s="13">
        <f t="shared" si="42"/>
        <v>31.854500868403889</v>
      </c>
      <c r="L213" s="13">
        <f t="shared" si="43"/>
        <v>20.864941024738997</v>
      </c>
      <c r="M213" s="13">
        <f t="shared" si="48"/>
        <v>31.854112967341624</v>
      </c>
      <c r="N213" s="13">
        <f t="shared" si="44"/>
        <v>19.749550039751806</v>
      </c>
      <c r="O213" s="13">
        <f t="shared" si="45"/>
        <v>24.521609889129401</v>
      </c>
      <c r="Q213" s="41">
        <v>13.83446889354839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20.266923014635921</v>
      </c>
      <c r="G214" s="13">
        <f t="shared" si="39"/>
        <v>0</v>
      </c>
      <c r="H214" s="13">
        <f t="shared" si="40"/>
        <v>20.266923014635921</v>
      </c>
      <c r="I214" s="16">
        <f t="shared" si="47"/>
        <v>31.256482858300814</v>
      </c>
      <c r="J214" s="13">
        <f t="shared" si="41"/>
        <v>27.009546452495783</v>
      </c>
      <c r="K214" s="13">
        <f t="shared" si="42"/>
        <v>4.2469364058050303</v>
      </c>
      <c r="L214" s="13">
        <f t="shared" si="43"/>
        <v>0</v>
      </c>
      <c r="M214" s="13">
        <f t="shared" si="48"/>
        <v>12.104562927589818</v>
      </c>
      <c r="N214" s="13">
        <f t="shared" si="44"/>
        <v>7.5048290151056873</v>
      </c>
      <c r="O214" s="13">
        <f t="shared" si="45"/>
        <v>7.5048290151056873</v>
      </c>
      <c r="Q214" s="41">
        <v>13.61717640412567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49.695336968263078</v>
      </c>
      <c r="G215" s="13">
        <f t="shared" si="39"/>
        <v>2.5013359879472419</v>
      </c>
      <c r="H215" s="13">
        <f t="shared" si="40"/>
        <v>47.194000980315835</v>
      </c>
      <c r="I215" s="16">
        <f t="shared" si="47"/>
        <v>51.440937386120865</v>
      </c>
      <c r="J215" s="13">
        <f t="shared" si="41"/>
        <v>37.201378001553294</v>
      </c>
      <c r="K215" s="13">
        <f t="shared" si="42"/>
        <v>14.239559384567571</v>
      </c>
      <c r="L215" s="13">
        <f t="shared" si="43"/>
        <v>3.1204807014647868</v>
      </c>
      <c r="M215" s="13">
        <f t="shared" si="48"/>
        <v>7.7202146139489178</v>
      </c>
      <c r="N215" s="13">
        <f t="shared" si="44"/>
        <v>4.7865330606483294</v>
      </c>
      <c r="O215" s="13">
        <f t="shared" si="45"/>
        <v>7.2878690485955708</v>
      </c>
      <c r="Q215" s="41">
        <v>13.67022003548772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58.317142620332888</v>
      </c>
      <c r="G216" s="13">
        <f t="shared" si="39"/>
        <v>3.4652780412914304</v>
      </c>
      <c r="H216" s="13">
        <f t="shared" si="40"/>
        <v>54.851864579041461</v>
      </c>
      <c r="I216" s="16">
        <f t="shared" si="47"/>
        <v>65.970943262144246</v>
      </c>
      <c r="J216" s="13">
        <f t="shared" si="41"/>
        <v>41.617873544584214</v>
      </c>
      <c r="K216" s="13">
        <f t="shared" si="42"/>
        <v>24.353069717560032</v>
      </c>
      <c r="L216" s="13">
        <f t="shared" si="43"/>
        <v>13.30835347966743</v>
      </c>
      <c r="M216" s="13">
        <f t="shared" si="48"/>
        <v>16.242035032968019</v>
      </c>
      <c r="N216" s="13">
        <f t="shared" si="44"/>
        <v>10.070061720440172</v>
      </c>
      <c r="O216" s="13">
        <f t="shared" si="45"/>
        <v>13.535339761731603</v>
      </c>
      <c r="Q216" s="41">
        <v>13.609165677031489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49.645224814280219</v>
      </c>
      <c r="G217" s="13">
        <f t="shared" si="39"/>
        <v>2.4957333085831879</v>
      </c>
      <c r="H217" s="13">
        <f t="shared" si="40"/>
        <v>47.149491505697029</v>
      </c>
      <c r="I217" s="16">
        <f t="shared" si="47"/>
        <v>58.194207743589629</v>
      </c>
      <c r="J217" s="13">
        <f t="shared" si="41"/>
        <v>40.394464735391288</v>
      </c>
      <c r="K217" s="13">
        <f t="shared" si="42"/>
        <v>17.799743008198341</v>
      </c>
      <c r="L217" s="13">
        <f t="shared" si="43"/>
        <v>6.7068415821441585</v>
      </c>
      <c r="M217" s="13">
        <f t="shared" si="48"/>
        <v>12.878814894672004</v>
      </c>
      <c r="N217" s="13">
        <f t="shared" si="44"/>
        <v>7.9848652346966427</v>
      </c>
      <c r="O217" s="13">
        <f t="shared" si="45"/>
        <v>10.480598543279831</v>
      </c>
      <c r="Q217" s="41">
        <v>14.262886376247639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4.9295248456475091</v>
      </c>
      <c r="G218" s="13">
        <f t="shared" si="39"/>
        <v>0</v>
      </c>
      <c r="H218" s="13">
        <f t="shared" si="40"/>
        <v>4.9295248456475091</v>
      </c>
      <c r="I218" s="16">
        <f t="shared" si="47"/>
        <v>16.022426271701693</v>
      </c>
      <c r="J218" s="13">
        <f t="shared" si="41"/>
        <v>15.608384086331592</v>
      </c>
      <c r="K218" s="13">
        <f t="shared" si="42"/>
        <v>0.41404218537010173</v>
      </c>
      <c r="L218" s="13">
        <f t="shared" si="43"/>
        <v>0</v>
      </c>
      <c r="M218" s="13">
        <f t="shared" si="48"/>
        <v>4.8939496599753616</v>
      </c>
      <c r="N218" s="13">
        <f t="shared" si="44"/>
        <v>3.0342487891847241</v>
      </c>
      <c r="O218" s="13">
        <f t="shared" si="45"/>
        <v>3.0342487891847241</v>
      </c>
      <c r="Q218" s="41">
        <v>17.240159815707671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3.539712709787814</v>
      </c>
      <c r="G219" s="13">
        <f t="shared" si="39"/>
        <v>0</v>
      </c>
      <c r="H219" s="13">
        <f t="shared" si="40"/>
        <v>3.539712709787814</v>
      </c>
      <c r="I219" s="16">
        <f t="shared" si="47"/>
        <v>3.9537548951579158</v>
      </c>
      <c r="J219" s="13">
        <f t="shared" si="41"/>
        <v>3.9500186829387953</v>
      </c>
      <c r="K219" s="13">
        <f t="shared" si="42"/>
        <v>3.7362122191204605E-3</v>
      </c>
      <c r="L219" s="13">
        <f t="shared" si="43"/>
        <v>0</v>
      </c>
      <c r="M219" s="13">
        <f t="shared" si="48"/>
        <v>1.8597008707906375</v>
      </c>
      <c r="N219" s="13">
        <f t="shared" si="44"/>
        <v>1.1530145398901952</v>
      </c>
      <c r="O219" s="13">
        <f t="shared" si="45"/>
        <v>1.1530145398901952</v>
      </c>
      <c r="Q219" s="41">
        <v>21.112108128365129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0.485714286</v>
      </c>
      <c r="G220" s="13">
        <f t="shared" si="39"/>
        <v>0</v>
      </c>
      <c r="H220" s="13">
        <f t="shared" si="40"/>
        <v>0.485714286</v>
      </c>
      <c r="I220" s="16">
        <f t="shared" si="47"/>
        <v>0.48945049821912046</v>
      </c>
      <c r="J220" s="13">
        <f t="shared" si="41"/>
        <v>0.48944570397870196</v>
      </c>
      <c r="K220" s="13">
        <f t="shared" si="42"/>
        <v>4.7942404184930787E-6</v>
      </c>
      <c r="L220" s="13">
        <f t="shared" si="43"/>
        <v>0</v>
      </c>
      <c r="M220" s="13">
        <f t="shared" si="48"/>
        <v>0.70668633090044231</v>
      </c>
      <c r="N220" s="13">
        <f t="shared" si="44"/>
        <v>0.43814552515827421</v>
      </c>
      <c r="O220" s="13">
        <f t="shared" si="45"/>
        <v>0.43814552515827421</v>
      </c>
      <c r="Q220" s="41">
        <v>23.89683018185162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0.97642065149730295</v>
      </c>
      <c r="G221" s="18">
        <f t="shared" si="39"/>
        <v>0</v>
      </c>
      <c r="H221" s="18">
        <f t="shared" si="40"/>
        <v>0.97642065149730295</v>
      </c>
      <c r="I221" s="17">
        <f t="shared" si="47"/>
        <v>0.9764254457377215</v>
      </c>
      <c r="J221" s="18">
        <f t="shared" si="41"/>
        <v>0.9763899406205101</v>
      </c>
      <c r="K221" s="18">
        <f t="shared" si="42"/>
        <v>3.5505117211398485E-5</v>
      </c>
      <c r="L221" s="18">
        <f t="shared" si="43"/>
        <v>0</v>
      </c>
      <c r="M221" s="18">
        <f t="shared" si="48"/>
        <v>0.2685408057421681</v>
      </c>
      <c r="N221" s="18">
        <f t="shared" si="44"/>
        <v>0.16649529956014422</v>
      </c>
      <c r="O221" s="18">
        <f t="shared" si="45"/>
        <v>0.16649529956014422</v>
      </c>
      <c r="P221" s="3"/>
      <c r="Q221" s="42">
        <v>24.393900000000009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9.7511326560816496</v>
      </c>
      <c r="G222" s="13">
        <f t="shared" si="39"/>
        <v>0</v>
      </c>
      <c r="H222" s="13">
        <f t="shared" si="40"/>
        <v>9.7511326560816496</v>
      </c>
      <c r="I222" s="16">
        <f t="shared" si="47"/>
        <v>9.7511681611988603</v>
      </c>
      <c r="J222" s="13">
        <f t="shared" si="41"/>
        <v>9.7135406671399469</v>
      </c>
      <c r="K222" s="13">
        <f t="shared" si="42"/>
        <v>3.7627494058913413E-2</v>
      </c>
      <c r="L222" s="13">
        <f t="shared" si="43"/>
        <v>0</v>
      </c>
      <c r="M222" s="13">
        <f t="shared" si="48"/>
        <v>0.10204550618202388</v>
      </c>
      <c r="N222" s="13">
        <f t="shared" si="44"/>
        <v>6.3268213832854803E-2</v>
      </c>
      <c r="O222" s="13">
        <f t="shared" si="45"/>
        <v>6.3268213832854803E-2</v>
      </c>
      <c r="Q222" s="41">
        <v>23.909076303394531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84.421927350496887</v>
      </c>
      <c r="G223" s="13">
        <f t="shared" si="39"/>
        <v>6.3838661898031495</v>
      </c>
      <c r="H223" s="13">
        <f t="shared" si="40"/>
        <v>78.038061160693744</v>
      </c>
      <c r="I223" s="16">
        <f t="shared" si="47"/>
        <v>78.075688654752653</v>
      </c>
      <c r="J223" s="13">
        <f t="shared" si="41"/>
        <v>52.684269495174256</v>
      </c>
      <c r="K223" s="13">
        <f t="shared" si="42"/>
        <v>25.391419159578398</v>
      </c>
      <c r="L223" s="13">
        <f t="shared" si="43"/>
        <v>14.3543376796431</v>
      </c>
      <c r="M223" s="13">
        <f t="shared" si="48"/>
        <v>14.39311497199227</v>
      </c>
      <c r="N223" s="13">
        <f t="shared" si="44"/>
        <v>8.9237312826352078</v>
      </c>
      <c r="O223" s="13">
        <f t="shared" si="45"/>
        <v>15.307597472438356</v>
      </c>
      <c r="Q223" s="41">
        <v>17.70062610784921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83.139963846109239</v>
      </c>
      <c r="G224" s="13">
        <f t="shared" si="39"/>
        <v>6.2405390745097211</v>
      </c>
      <c r="H224" s="13">
        <f t="shared" si="40"/>
        <v>76.899424771599513</v>
      </c>
      <c r="I224" s="16">
        <f t="shared" si="47"/>
        <v>87.936506251534809</v>
      </c>
      <c r="J224" s="13">
        <f t="shared" si="41"/>
        <v>47.857040820594612</v>
      </c>
      <c r="K224" s="13">
        <f t="shared" si="42"/>
        <v>40.079465430940196</v>
      </c>
      <c r="L224" s="13">
        <f t="shared" si="43"/>
        <v>29.150381965555358</v>
      </c>
      <c r="M224" s="13">
        <f t="shared" si="48"/>
        <v>34.61976565491242</v>
      </c>
      <c r="N224" s="13">
        <f t="shared" si="44"/>
        <v>21.464254706045701</v>
      </c>
      <c r="O224" s="13">
        <f t="shared" si="45"/>
        <v>27.70479378055542</v>
      </c>
      <c r="Q224" s="41">
        <v>14.499850963538471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68.340206286527561</v>
      </c>
      <c r="G225" s="13">
        <f t="shared" si="39"/>
        <v>4.5858846707011036</v>
      </c>
      <c r="H225" s="13">
        <f t="shared" si="40"/>
        <v>63.754321615826456</v>
      </c>
      <c r="I225" s="16">
        <f t="shared" si="47"/>
        <v>74.683405081211291</v>
      </c>
      <c r="J225" s="13">
        <f t="shared" si="41"/>
        <v>40.666221212311825</v>
      </c>
      <c r="K225" s="13">
        <f t="shared" si="42"/>
        <v>34.017183868899465</v>
      </c>
      <c r="L225" s="13">
        <f t="shared" si="43"/>
        <v>23.043525763685039</v>
      </c>
      <c r="M225" s="13">
        <f t="shared" si="48"/>
        <v>36.199036712551759</v>
      </c>
      <c r="N225" s="13">
        <f t="shared" si="44"/>
        <v>22.443402761782092</v>
      </c>
      <c r="O225" s="13">
        <f t="shared" si="45"/>
        <v>27.029287432483194</v>
      </c>
      <c r="Q225" s="41">
        <v>12.133049740538651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35.169224500223699</v>
      </c>
      <c r="G226" s="13">
        <f t="shared" si="39"/>
        <v>0.87727587286114062</v>
      </c>
      <c r="H226" s="13">
        <f t="shared" si="40"/>
        <v>34.291948627362558</v>
      </c>
      <c r="I226" s="16">
        <f t="shared" si="47"/>
        <v>45.265606732576984</v>
      </c>
      <c r="J226" s="13">
        <f t="shared" si="41"/>
        <v>31.913409252430274</v>
      </c>
      <c r="K226" s="13">
        <f t="shared" si="42"/>
        <v>13.35219748014671</v>
      </c>
      <c r="L226" s="13">
        <f t="shared" si="43"/>
        <v>2.2265942176618463</v>
      </c>
      <c r="M226" s="13">
        <f t="shared" si="48"/>
        <v>15.982228168431515</v>
      </c>
      <c r="N226" s="13">
        <f t="shared" si="44"/>
        <v>9.9089814644275389</v>
      </c>
      <c r="O226" s="13">
        <f t="shared" si="45"/>
        <v>10.78625733728868</v>
      </c>
      <c r="Q226" s="41">
        <v>11.03036205925191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34.516360164297438</v>
      </c>
      <c r="G227" s="13">
        <f t="shared" si="39"/>
        <v>0.8042838090262443</v>
      </c>
      <c r="H227" s="13">
        <f t="shared" si="40"/>
        <v>33.712076355271194</v>
      </c>
      <c r="I227" s="16">
        <f t="shared" si="47"/>
        <v>44.837679617756059</v>
      </c>
      <c r="J227" s="13">
        <f t="shared" si="41"/>
        <v>32.676418984818561</v>
      </c>
      <c r="K227" s="13">
        <f t="shared" si="42"/>
        <v>12.161260632937498</v>
      </c>
      <c r="L227" s="13">
        <f t="shared" si="43"/>
        <v>1.0269006704411188</v>
      </c>
      <c r="M227" s="13">
        <f t="shared" si="48"/>
        <v>7.1001473744450951</v>
      </c>
      <c r="N227" s="13">
        <f t="shared" si="44"/>
        <v>4.4020913721559589</v>
      </c>
      <c r="O227" s="13">
        <f t="shared" si="45"/>
        <v>5.206375181182203</v>
      </c>
      <c r="Q227" s="41">
        <v>11.898970893548389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8.5414158750015545</v>
      </c>
      <c r="G228" s="13">
        <f t="shared" si="39"/>
        <v>0</v>
      </c>
      <c r="H228" s="13">
        <f t="shared" si="40"/>
        <v>8.5414158750015545</v>
      </c>
      <c r="I228" s="16">
        <f t="shared" si="47"/>
        <v>19.675775837497934</v>
      </c>
      <c r="J228" s="13">
        <f t="shared" si="41"/>
        <v>18.707446629970033</v>
      </c>
      <c r="K228" s="13">
        <f t="shared" si="42"/>
        <v>0.9683292075279013</v>
      </c>
      <c r="L228" s="13">
        <f t="shared" si="43"/>
        <v>0</v>
      </c>
      <c r="M228" s="13">
        <f t="shared" si="48"/>
        <v>2.6980560022891362</v>
      </c>
      <c r="N228" s="13">
        <f t="shared" si="44"/>
        <v>1.6727947214192644</v>
      </c>
      <c r="O228" s="13">
        <f t="shared" si="45"/>
        <v>1.6727947214192644</v>
      </c>
      <c r="Q228" s="41">
        <v>15.31554570565608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21.31157976400738</v>
      </c>
      <c r="G229" s="13">
        <f t="shared" si="39"/>
        <v>0</v>
      </c>
      <c r="H229" s="13">
        <f t="shared" si="40"/>
        <v>21.31157976400738</v>
      </c>
      <c r="I229" s="16">
        <f t="shared" si="47"/>
        <v>22.279908971535281</v>
      </c>
      <c r="J229" s="13">
        <f t="shared" si="41"/>
        <v>20.846706694296824</v>
      </c>
      <c r="K229" s="13">
        <f t="shared" si="42"/>
        <v>1.4332022772384576</v>
      </c>
      <c r="L229" s="13">
        <f t="shared" si="43"/>
        <v>0</v>
      </c>
      <c r="M229" s="13">
        <f t="shared" si="48"/>
        <v>1.0252612808698718</v>
      </c>
      <c r="N229" s="13">
        <f t="shared" si="44"/>
        <v>0.63566199413932045</v>
      </c>
      <c r="O229" s="13">
        <f t="shared" si="45"/>
        <v>0.63566199413932045</v>
      </c>
      <c r="Q229" s="41">
        <v>15.00372380076325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40.731186232581713</v>
      </c>
      <c r="G230" s="13">
        <f t="shared" si="39"/>
        <v>1.4991187940854072</v>
      </c>
      <c r="H230" s="13">
        <f t="shared" si="40"/>
        <v>39.232067438496308</v>
      </c>
      <c r="I230" s="16">
        <f t="shared" si="47"/>
        <v>40.665269715734766</v>
      </c>
      <c r="J230" s="13">
        <f t="shared" si="41"/>
        <v>34.272990134307925</v>
      </c>
      <c r="K230" s="13">
        <f t="shared" si="42"/>
        <v>6.3922795814268412</v>
      </c>
      <c r="L230" s="13">
        <f t="shared" si="43"/>
        <v>0</v>
      </c>
      <c r="M230" s="13">
        <f t="shared" si="48"/>
        <v>0.38959928673055133</v>
      </c>
      <c r="N230" s="13">
        <f t="shared" si="44"/>
        <v>0.24155155777294182</v>
      </c>
      <c r="O230" s="13">
        <f t="shared" si="45"/>
        <v>1.7406703518583491</v>
      </c>
      <c r="Q230" s="41">
        <v>16.077053215189672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4.3168379642429686</v>
      </c>
      <c r="G231" s="13">
        <f t="shared" si="39"/>
        <v>0</v>
      </c>
      <c r="H231" s="13">
        <f t="shared" si="40"/>
        <v>4.3168379642429686</v>
      </c>
      <c r="I231" s="16">
        <f t="shared" si="47"/>
        <v>10.709117545669809</v>
      </c>
      <c r="J231" s="13">
        <f t="shared" si="41"/>
        <v>10.63386262970973</v>
      </c>
      <c r="K231" s="13">
        <f t="shared" si="42"/>
        <v>7.5254915960078606E-2</v>
      </c>
      <c r="L231" s="13">
        <f t="shared" si="43"/>
        <v>0</v>
      </c>
      <c r="M231" s="13">
        <f t="shared" si="48"/>
        <v>0.14804772895760951</v>
      </c>
      <c r="N231" s="13">
        <f t="shared" si="44"/>
        <v>9.17895919537179E-2</v>
      </c>
      <c r="O231" s="13">
        <f t="shared" si="45"/>
        <v>9.17895919537179E-2</v>
      </c>
      <c r="Q231" s="41">
        <v>20.951813052630019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1.630758031352711</v>
      </c>
      <c r="G232" s="13">
        <f t="shared" si="39"/>
        <v>0</v>
      </c>
      <c r="H232" s="13">
        <f t="shared" si="40"/>
        <v>1.630758031352711</v>
      </c>
      <c r="I232" s="16">
        <f t="shared" si="47"/>
        <v>1.7060129473127896</v>
      </c>
      <c r="J232" s="13">
        <f t="shared" si="41"/>
        <v>1.7057961215660919</v>
      </c>
      <c r="K232" s="13">
        <f t="shared" si="42"/>
        <v>2.1682574669767973E-4</v>
      </c>
      <c r="L232" s="13">
        <f t="shared" si="43"/>
        <v>0</v>
      </c>
      <c r="M232" s="13">
        <f t="shared" si="48"/>
        <v>5.6258137003891609E-2</v>
      </c>
      <c r="N232" s="13">
        <f t="shared" si="44"/>
        <v>3.48800449424128E-2</v>
      </c>
      <c r="O232" s="13">
        <f t="shared" si="45"/>
        <v>3.48800449424128E-2</v>
      </c>
      <c r="Q232" s="41">
        <v>23.42656400000001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2.8334455433694861</v>
      </c>
      <c r="G233" s="18">
        <f t="shared" si="39"/>
        <v>0</v>
      </c>
      <c r="H233" s="18">
        <f t="shared" si="40"/>
        <v>2.8334455433694861</v>
      </c>
      <c r="I233" s="17">
        <f t="shared" si="47"/>
        <v>2.8336623691161837</v>
      </c>
      <c r="J233" s="18">
        <f t="shared" si="41"/>
        <v>2.8325063611138872</v>
      </c>
      <c r="K233" s="18">
        <f t="shared" si="42"/>
        <v>1.156008002296538E-3</v>
      </c>
      <c r="L233" s="18">
        <f t="shared" si="43"/>
        <v>0</v>
      </c>
      <c r="M233" s="18">
        <f t="shared" si="48"/>
        <v>2.1378092061478809E-2</v>
      </c>
      <c r="N233" s="18">
        <f t="shared" si="44"/>
        <v>1.3254417078116861E-2</v>
      </c>
      <c r="O233" s="18">
        <f t="shared" si="45"/>
        <v>1.3254417078116861E-2</v>
      </c>
      <c r="P233" s="3"/>
      <c r="Q233" s="42">
        <v>22.347918055629009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72.459971397991708</v>
      </c>
      <c r="G234" s="13">
        <f t="shared" si="39"/>
        <v>5.0464859648032441</v>
      </c>
      <c r="H234" s="13">
        <f t="shared" si="40"/>
        <v>67.41348543318847</v>
      </c>
      <c r="I234" s="16">
        <f t="shared" si="47"/>
        <v>67.414641441190767</v>
      </c>
      <c r="J234" s="13">
        <f t="shared" si="41"/>
        <v>52.610461641066046</v>
      </c>
      <c r="K234" s="13">
        <f t="shared" si="42"/>
        <v>14.804179800124722</v>
      </c>
      <c r="L234" s="13">
        <f t="shared" si="43"/>
        <v>3.6892526483235324</v>
      </c>
      <c r="M234" s="13">
        <f t="shared" si="48"/>
        <v>3.6973763233068944</v>
      </c>
      <c r="N234" s="13">
        <f t="shared" si="44"/>
        <v>2.2923733204502743</v>
      </c>
      <c r="O234" s="13">
        <f t="shared" si="45"/>
        <v>7.3388592852535179</v>
      </c>
      <c r="Q234" s="41">
        <v>20.02336733806467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2.5746150280954789</v>
      </c>
      <c r="G235" s="13">
        <f t="shared" si="39"/>
        <v>0</v>
      </c>
      <c r="H235" s="13">
        <f t="shared" si="40"/>
        <v>2.5746150280954789</v>
      </c>
      <c r="I235" s="16">
        <f t="shared" si="47"/>
        <v>13.689542179896669</v>
      </c>
      <c r="J235" s="13">
        <f t="shared" si="41"/>
        <v>13.462293857833648</v>
      </c>
      <c r="K235" s="13">
        <f t="shared" si="42"/>
        <v>0.22724832206302104</v>
      </c>
      <c r="L235" s="13">
        <f t="shared" si="43"/>
        <v>0</v>
      </c>
      <c r="M235" s="13">
        <f t="shared" si="48"/>
        <v>1.4050030028566201</v>
      </c>
      <c r="N235" s="13">
        <f t="shared" si="44"/>
        <v>0.87110186177110438</v>
      </c>
      <c r="O235" s="13">
        <f t="shared" si="45"/>
        <v>0.87110186177110438</v>
      </c>
      <c r="Q235" s="41">
        <v>18.24624472636598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42.951969412042708</v>
      </c>
      <c r="G236" s="13">
        <f t="shared" si="39"/>
        <v>1.7474085821448206</v>
      </c>
      <c r="H236" s="13">
        <f t="shared" si="40"/>
        <v>41.204560829897886</v>
      </c>
      <c r="I236" s="16">
        <f t="shared" si="47"/>
        <v>41.431809151960906</v>
      </c>
      <c r="J236" s="13">
        <f t="shared" si="41"/>
        <v>33.581577518839524</v>
      </c>
      <c r="K236" s="13">
        <f t="shared" si="42"/>
        <v>7.8502316331213819</v>
      </c>
      <c r="L236" s="13">
        <f t="shared" si="43"/>
        <v>0</v>
      </c>
      <c r="M236" s="13">
        <f t="shared" si="48"/>
        <v>0.53390114108551567</v>
      </c>
      <c r="N236" s="13">
        <f t="shared" si="44"/>
        <v>0.3310187074730197</v>
      </c>
      <c r="O236" s="13">
        <f t="shared" si="45"/>
        <v>2.0784272896178404</v>
      </c>
      <c r="Q236" s="41">
        <v>14.573174402947091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42.232885483313197</v>
      </c>
      <c r="G237" s="13">
        <f t="shared" si="39"/>
        <v>1.6670129821094699</v>
      </c>
      <c r="H237" s="13">
        <f t="shared" si="40"/>
        <v>40.565872501203728</v>
      </c>
      <c r="I237" s="16">
        <f t="shared" si="47"/>
        <v>48.41610413432511</v>
      </c>
      <c r="J237" s="13">
        <f t="shared" si="41"/>
        <v>34.484666207427978</v>
      </c>
      <c r="K237" s="13">
        <f t="shared" si="42"/>
        <v>13.931437926897132</v>
      </c>
      <c r="L237" s="13">
        <f t="shared" si="43"/>
        <v>2.8100936936283145</v>
      </c>
      <c r="M237" s="13">
        <f t="shared" si="48"/>
        <v>3.0129761272408104</v>
      </c>
      <c r="N237" s="13">
        <f t="shared" si="44"/>
        <v>1.8680451988893025</v>
      </c>
      <c r="O237" s="13">
        <f t="shared" si="45"/>
        <v>3.5350581809987727</v>
      </c>
      <c r="Q237" s="41">
        <v>12.327241615172101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134.06229358004461</v>
      </c>
      <c r="G238" s="13">
        <f t="shared" si="39"/>
        <v>11.933798359821436</v>
      </c>
      <c r="H238" s="13">
        <f t="shared" si="40"/>
        <v>122.12849522022317</v>
      </c>
      <c r="I238" s="16">
        <f t="shared" si="47"/>
        <v>133.249839453492</v>
      </c>
      <c r="J238" s="13">
        <f t="shared" si="41"/>
        <v>41.506819865878079</v>
      </c>
      <c r="K238" s="13">
        <f t="shared" si="42"/>
        <v>91.743019587613929</v>
      </c>
      <c r="L238" s="13">
        <f t="shared" si="43"/>
        <v>81.193807016591649</v>
      </c>
      <c r="M238" s="13">
        <f t="shared" si="48"/>
        <v>82.338737944943148</v>
      </c>
      <c r="N238" s="13">
        <f t="shared" si="44"/>
        <v>51.050017525864753</v>
      </c>
      <c r="O238" s="13">
        <f t="shared" si="45"/>
        <v>62.983815885686191</v>
      </c>
      <c r="Q238" s="41">
        <v>10.586838293548389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35.98832068773585</v>
      </c>
      <c r="G239" s="13">
        <f t="shared" si="39"/>
        <v>0.9688531239312006</v>
      </c>
      <c r="H239" s="13">
        <f t="shared" si="40"/>
        <v>35.019467563804653</v>
      </c>
      <c r="I239" s="16">
        <f t="shared" si="47"/>
        <v>45.568680134826934</v>
      </c>
      <c r="J239" s="13">
        <f t="shared" si="41"/>
        <v>32.69172124277835</v>
      </c>
      <c r="K239" s="13">
        <f t="shared" si="42"/>
        <v>12.876958892048584</v>
      </c>
      <c r="L239" s="13">
        <f t="shared" si="43"/>
        <v>1.7478613034291119</v>
      </c>
      <c r="M239" s="13">
        <f t="shared" si="48"/>
        <v>33.036581722507513</v>
      </c>
      <c r="N239" s="13">
        <f t="shared" si="44"/>
        <v>20.482680667954657</v>
      </c>
      <c r="O239" s="13">
        <f t="shared" si="45"/>
        <v>21.451533791885858</v>
      </c>
      <c r="Q239" s="41">
        <v>11.651833167601261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37.448476027414962</v>
      </c>
      <c r="G240" s="13">
        <f t="shared" si="39"/>
        <v>1.1321025861820539</v>
      </c>
      <c r="H240" s="13">
        <f t="shared" si="40"/>
        <v>36.316373441232905</v>
      </c>
      <c r="I240" s="16">
        <f t="shared" si="47"/>
        <v>47.445471029852378</v>
      </c>
      <c r="J240" s="13">
        <f t="shared" si="41"/>
        <v>35.423014588636384</v>
      </c>
      <c r="K240" s="13">
        <f t="shared" si="42"/>
        <v>12.022456441215994</v>
      </c>
      <c r="L240" s="13">
        <f t="shared" si="43"/>
        <v>0.88707588164085671</v>
      </c>
      <c r="M240" s="13">
        <f t="shared" si="48"/>
        <v>13.44097693619371</v>
      </c>
      <c r="N240" s="13">
        <f t="shared" si="44"/>
        <v>8.3334057004400997</v>
      </c>
      <c r="O240" s="13">
        <f t="shared" si="45"/>
        <v>9.4655082866221534</v>
      </c>
      <c r="Q240" s="41">
        <v>13.50271039749939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72.77497019717859</v>
      </c>
      <c r="G241" s="13">
        <f t="shared" si="39"/>
        <v>5.0817037140245178</v>
      </c>
      <c r="H241" s="13">
        <f t="shared" si="40"/>
        <v>67.693266483154076</v>
      </c>
      <c r="I241" s="16">
        <f t="shared" si="47"/>
        <v>78.828647042729216</v>
      </c>
      <c r="J241" s="13">
        <f t="shared" si="41"/>
        <v>49.280780759185923</v>
      </c>
      <c r="K241" s="13">
        <f t="shared" si="42"/>
        <v>29.547866283543293</v>
      </c>
      <c r="L241" s="13">
        <f t="shared" si="43"/>
        <v>18.541346256688886</v>
      </c>
      <c r="M241" s="13">
        <f t="shared" si="48"/>
        <v>23.648917492442497</v>
      </c>
      <c r="N241" s="13">
        <f t="shared" si="44"/>
        <v>14.662328845314347</v>
      </c>
      <c r="O241" s="13">
        <f t="shared" si="45"/>
        <v>19.744032559338866</v>
      </c>
      <c r="Q241" s="41">
        <v>15.955875896186949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46.386143103188957</v>
      </c>
      <c r="G242" s="13">
        <f t="shared" si="39"/>
        <v>2.13135883258794</v>
      </c>
      <c r="H242" s="13">
        <f t="shared" si="40"/>
        <v>44.254784270601014</v>
      </c>
      <c r="I242" s="16">
        <f t="shared" si="47"/>
        <v>55.261304297455425</v>
      </c>
      <c r="J242" s="13">
        <f t="shared" si="41"/>
        <v>45.905338099253534</v>
      </c>
      <c r="K242" s="13">
        <f t="shared" si="42"/>
        <v>9.3559661982018909</v>
      </c>
      <c r="L242" s="13">
        <f t="shared" si="43"/>
        <v>0</v>
      </c>
      <c r="M242" s="13">
        <f t="shared" si="48"/>
        <v>8.9865886471281495</v>
      </c>
      <c r="N242" s="13">
        <f t="shared" si="44"/>
        <v>5.5716849612194528</v>
      </c>
      <c r="O242" s="13">
        <f t="shared" si="45"/>
        <v>7.7030437938073923</v>
      </c>
      <c r="Q242" s="41">
        <v>19.738063481878811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4.9173564588488654</v>
      </c>
      <c r="G243" s="13">
        <f t="shared" si="39"/>
        <v>0</v>
      </c>
      <c r="H243" s="13">
        <f t="shared" si="40"/>
        <v>4.9173564588488654</v>
      </c>
      <c r="I243" s="16">
        <f t="shared" si="47"/>
        <v>14.273322657050755</v>
      </c>
      <c r="J243" s="13">
        <f t="shared" si="41"/>
        <v>14.084185483814345</v>
      </c>
      <c r="K243" s="13">
        <f t="shared" si="42"/>
        <v>0.18913717323641066</v>
      </c>
      <c r="L243" s="13">
        <f t="shared" si="43"/>
        <v>0</v>
      </c>
      <c r="M243" s="13">
        <f t="shared" si="48"/>
        <v>3.4149036859086968</v>
      </c>
      <c r="N243" s="13">
        <f t="shared" si="44"/>
        <v>2.1172402852633918</v>
      </c>
      <c r="O243" s="13">
        <f t="shared" si="45"/>
        <v>2.1172402852633918</v>
      </c>
      <c r="Q243" s="41">
        <v>20.46344024230978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4.2610271579272299</v>
      </c>
      <c r="G244" s="13">
        <f t="shared" si="39"/>
        <v>0</v>
      </c>
      <c r="H244" s="13">
        <f t="shared" si="40"/>
        <v>4.2610271579272299</v>
      </c>
      <c r="I244" s="16">
        <f t="shared" si="47"/>
        <v>4.4501643311636405</v>
      </c>
      <c r="J244" s="13">
        <f t="shared" si="41"/>
        <v>4.4467312126421534</v>
      </c>
      <c r="K244" s="13">
        <f t="shared" si="42"/>
        <v>3.4331185214870885E-3</v>
      </c>
      <c r="L244" s="13">
        <f t="shared" si="43"/>
        <v>0</v>
      </c>
      <c r="M244" s="13">
        <f t="shared" si="48"/>
        <v>1.2976634006453049</v>
      </c>
      <c r="N244" s="13">
        <f t="shared" si="44"/>
        <v>0.80455130840008904</v>
      </c>
      <c r="O244" s="13">
        <f t="shared" si="45"/>
        <v>0.80455130840008904</v>
      </c>
      <c r="Q244" s="41">
        <v>24.234667000000009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8.3095689574961309</v>
      </c>
      <c r="G245" s="18">
        <f t="shared" si="39"/>
        <v>0</v>
      </c>
      <c r="H245" s="18">
        <f t="shared" si="40"/>
        <v>8.3095689574961309</v>
      </c>
      <c r="I245" s="17">
        <f t="shared" si="47"/>
        <v>8.313002076017618</v>
      </c>
      <c r="J245" s="18">
        <f t="shared" si="41"/>
        <v>8.2913746929606944</v>
      </c>
      <c r="K245" s="18">
        <f t="shared" si="42"/>
        <v>2.1627383056923577E-2</v>
      </c>
      <c r="L245" s="18">
        <f t="shared" si="43"/>
        <v>0</v>
      </c>
      <c r="M245" s="18">
        <f t="shared" si="48"/>
        <v>0.4931120922452159</v>
      </c>
      <c r="N245" s="18">
        <f t="shared" si="44"/>
        <v>0.30572949719203385</v>
      </c>
      <c r="O245" s="18">
        <f t="shared" si="45"/>
        <v>0.30572949719203385</v>
      </c>
      <c r="P245" s="3"/>
      <c r="Q245" s="42">
        <v>24.45933654633313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3.1646520682689778</v>
      </c>
      <c r="G246" s="13">
        <f t="shared" si="39"/>
        <v>0</v>
      </c>
      <c r="H246" s="13">
        <f t="shared" si="40"/>
        <v>3.1646520682689778</v>
      </c>
      <c r="I246" s="16">
        <f t="shared" si="47"/>
        <v>3.1862794513259014</v>
      </c>
      <c r="J246" s="13">
        <f t="shared" si="41"/>
        <v>3.1843737155084919</v>
      </c>
      <c r="K246" s="13">
        <f t="shared" si="42"/>
        <v>1.9057358174094929E-3</v>
      </c>
      <c r="L246" s="13">
        <f t="shared" si="43"/>
        <v>0</v>
      </c>
      <c r="M246" s="13">
        <f t="shared" si="48"/>
        <v>0.18738259505318206</v>
      </c>
      <c r="N246" s="13">
        <f t="shared" si="44"/>
        <v>0.11617720893297287</v>
      </c>
      <c r="O246" s="13">
        <f t="shared" si="45"/>
        <v>0.11617720893297287</v>
      </c>
      <c r="Q246" s="41">
        <v>21.297926202121371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42.766519632607917</v>
      </c>
      <c r="G247" s="13">
        <f t="shared" si="39"/>
        <v>1.7266747766759298</v>
      </c>
      <c r="H247" s="13">
        <f t="shared" si="40"/>
        <v>41.039844855931989</v>
      </c>
      <c r="I247" s="16">
        <f t="shared" si="47"/>
        <v>41.041750591749398</v>
      </c>
      <c r="J247" s="13">
        <f t="shared" si="41"/>
        <v>35.939640561909336</v>
      </c>
      <c r="K247" s="13">
        <f t="shared" si="42"/>
        <v>5.1021100298400626</v>
      </c>
      <c r="L247" s="13">
        <f t="shared" si="43"/>
        <v>0</v>
      </c>
      <c r="M247" s="13">
        <f t="shared" si="48"/>
        <v>7.1205386120209185E-2</v>
      </c>
      <c r="N247" s="13">
        <f t="shared" si="44"/>
        <v>4.4147339394529694E-2</v>
      </c>
      <c r="O247" s="13">
        <f t="shared" si="45"/>
        <v>1.7708221160704596</v>
      </c>
      <c r="Q247" s="41">
        <v>18.290981121505261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21.964086758591861</v>
      </c>
      <c r="G248" s="13">
        <f t="shared" si="39"/>
        <v>0</v>
      </c>
      <c r="H248" s="13">
        <f t="shared" si="40"/>
        <v>21.964086758591861</v>
      </c>
      <c r="I248" s="16">
        <f t="shared" si="47"/>
        <v>27.066196788431924</v>
      </c>
      <c r="J248" s="13">
        <f t="shared" si="41"/>
        <v>24.568491566756212</v>
      </c>
      <c r="K248" s="13">
        <f t="shared" si="42"/>
        <v>2.4977052216757123</v>
      </c>
      <c r="L248" s="13">
        <f t="shared" si="43"/>
        <v>0</v>
      </c>
      <c r="M248" s="13">
        <f t="shared" si="48"/>
        <v>2.7058046725679491E-2</v>
      </c>
      <c r="N248" s="13">
        <f t="shared" si="44"/>
        <v>1.6775988969921284E-2</v>
      </c>
      <c r="O248" s="13">
        <f t="shared" si="45"/>
        <v>1.6775988969921284E-2</v>
      </c>
      <c r="Q248" s="41">
        <v>14.876020883143999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84.046004766286828</v>
      </c>
      <c r="G249" s="13">
        <f t="shared" si="39"/>
        <v>6.3418369905443024</v>
      </c>
      <c r="H249" s="13">
        <f t="shared" si="40"/>
        <v>77.704167775742519</v>
      </c>
      <c r="I249" s="16">
        <f t="shared" si="47"/>
        <v>80.201872997418235</v>
      </c>
      <c r="J249" s="13">
        <f t="shared" si="41"/>
        <v>41.469246842352106</v>
      </c>
      <c r="K249" s="13">
        <f t="shared" si="42"/>
        <v>38.732626155066129</v>
      </c>
      <c r="L249" s="13">
        <f t="shared" si="43"/>
        <v>27.793639672967856</v>
      </c>
      <c r="M249" s="13">
        <f t="shared" si="48"/>
        <v>27.803921730723612</v>
      </c>
      <c r="N249" s="13">
        <f t="shared" si="44"/>
        <v>17.238431473048639</v>
      </c>
      <c r="O249" s="13">
        <f t="shared" si="45"/>
        <v>23.58026846359294</v>
      </c>
      <c r="Q249" s="41">
        <v>12.12213426447139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27.330905500114952</v>
      </c>
      <c r="G250" s="13">
        <f t="shared" si="39"/>
        <v>9.2982463889602202E-4</v>
      </c>
      <c r="H250" s="13">
        <f t="shared" si="40"/>
        <v>27.329975675476057</v>
      </c>
      <c r="I250" s="16">
        <f t="shared" si="47"/>
        <v>38.268962157574322</v>
      </c>
      <c r="J250" s="13">
        <f t="shared" si="41"/>
        <v>30.685536284478079</v>
      </c>
      <c r="K250" s="13">
        <f t="shared" si="42"/>
        <v>7.5834258730962425</v>
      </c>
      <c r="L250" s="13">
        <f t="shared" si="43"/>
        <v>0</v>
      </c>
      <c r="M250" s="13">
        <f t="shared" si="48"/>
        <v>10.565490257674973</v>
      </c>
      <c r="N250" s="13">
        <f t="shared" si="44"/>
        <v>6.5506039597584831</v>
      </c>
      <c r="O250" s="13">
        <f t="shared" si="45"/>
        <v>6.5515337843973791</v>
      </c>
      <c r="Q250" s="41">
        <v>12.97545289354839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160.6743717741042</v>
      </c>
      <c r="G251" s="13">
        <f t="shared" si="39"/>
        <v>14.909103340394685</v>
      </c>
      <c r="H251" s="13">
        <f t="shared" si="40"/>
        <v>145.76526843370951</v>
      </c>
      <c r="I251" s="16">
        <f t="shared" si="47"/>
        <v>153.34869430680575</v>
      </c>
      <c r="J251" s="13">
        <f t="shared" si="41"/>
        <v>49.084303992188659</v>
      </c>
      <c r="K251" s="13">
        <f t="shared" si="42"/>
        <v>104.26439031461709</v>
      </c>
      <c r="L251" s="13">
        <f t="shared" si="43"/>
        <v>93.807244663386797</v>
      </c>
      <c r="M251" s="13">
        <f t="shared" si="48"/>
        <v>97.822130961303287</v>
      </c>
      <c r="N251" s="13">
        <f t="shared" si="44"/>
        <v>60.649721196008038</v>
      </c>
      <c r="O251" s="13">
        <f t="shared" si="45"/>
        <v>75.558824536402724</v>
      </c>
      <c r="Q251" s="41">
        <v>13.1047114045549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136.75565781423879</v>
      </c>
      <c r="G252" s="13">
        <f t="shared" si="39"/>
        <v>12.234924035240676</v>
      </c>
      <c r="H252" s="13">
        <f t="shared" si="40"/>
        <v>124.52073377899811</v>
      </c>
      <c r="I252" s="16">
        <f t="shared" si="47"/>
        <v>134.9778794302284</v>
      </c>
      <c r="J252" s="13">
        <f t="shared" si="41"/>
        <v>48.489190113900747</v>
      </c>
      <c r="K252" s="13">
        <f t="shared" si="42"/>
        <v>86.488689316327651</v>
      </c>
      <c r="L252" s="13">
        <f t="shared" si="43"/>
        <v>75.900842795860527</v>
      </c>
      <c r="M252" s="13">
        <f t="shared" si="48"/>
        <v>113.07325256115575</v>
      </c>
      <c r="N252" s="13">
        <f t="shared" si="44"/>
        <v>70.105416587916565</v>
      </c>
      <c r="O252" s="13">
        <f t="shared" si="45"/>
        <v>82.340340623157246</v>
      </c>
      <c r="Q252" s="41">
        <v>13.146159927153271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83.448907028457313</v>
      </c>
      <c r="G253" s="13">
        <f t="shared" si="39"/>
        <v>6.275079788784323</v>
      </c>
      <c r="H253" s="13">
        <f t="shared" si="40"/>
        <v>77.173827239672988</v>
      </c>
      <c r="I253" s="16">
        <f t="shared" si="47"/>
        <v>87.761673760140113</v>
      </c>
      <c r="J253" s="13">
        <f t="shared" si="41"/>
        <v>45.497764931200066</v>
      </c>
      <c r="K253" s="13">
        <f t="shared" si="42"/>
        <v>42.263908828940046</v>
      </c>
      <c r="L253" s="13">
        <f t="shared" si="43"/>
        <v>31.350887101482996</v>
      </c>
      <c r="M253" s="13">
        <f t="shared" si="48"/>
        <v>74.3187230747222</v>
      </c>
      <c r="N253" s="13">
        <f t="shared" si="44"/>
        <v>46.077608306327761</v>
      </c>
      <c r="O253" s="13">
        <f t="shared" si="45"/>
        <v>52.352688095112086</v>
      </c>
      <c r="Q253" s="41">
        <v>13.491741161236011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7.7802805742113392</v>
      </c>
      <c r="G254" s="13">
        <f t="shared" si="39"/>
        <v>0</v>
      </c>
      <c r="H254" s="13">
        <f t="shared" si="40"/>
        <v>7.7802805742113392</v>
      </c>
      <c r="I254" s="16">
        <f t="shared" si="47"/>
        <v>18.693302301668389</v>
      </c>
      <c r="J254" s="13">
        <f t="shared" si="41"/>
        <v>18.029924481116783</v>
      </c>
      <c r="K254" s="13">
        <f t="shared" si="42"/>
        <v>0.66337782055160588</v>
      </c>
      <c r="L254" s="13">
        <f t="shared" si="43"/>
        <v>0</v>
      </c>
      <c r="M254" s="13">
        <f t="shared" si="48"/>
        <v>28.241114768394439</v>
      </c>
      <c r="N254" s="13">
        <f t="shared" si="44"/>
        <v>17.509491156404554</v>
      </c>
      <c r="O254" s="13">
        <f t="shared" si="45"/>
        <v>17.509491156404554</v>
      </c>
      <c r="Q254" s="41">
        <v>17.070893192933418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1.8142857139999999</v>
      </c>
      <c r="G255" s="13">
        <f t="shared" si="39"/>
        <v>0</v>
      </c>
      <c r="H255" s="13">
        <f t="shared" si="40"/>
        <v>1.8142857139999999</v>
      </c>
      <c r="I255" s="16">
        <f t="shared" si="47"/>
        <v>2.4776635345516058</v>
      </c>
      <c r="J255" s="13">
        <f t="shared" si="41"/>
        <v>2.4769817629651918</v>
      </c>
      <c r="K255" s="13">
        <f t="shared" si="42"/>
        <v>6.8177158641402613E-4</v>
      </c>
      <c r="L255" s="13">
        <f t="shared" si="43"/>
        <v>0</v>
      </c>
      <c r="M255" s="13">
        <f t="shared" si="48"/>
        <v>10.731623611989885</v>
      </c>
      <c r="N255" s="13">
        <f t="shared" si="44"/>
        <v>6.653606639433729</v>
      </c>
      <c r="O255" s="13">
        <f t="shared" si="45"/>
        <v>6.653606639433729</v>
      </c>
      <c r="Q255" s="41">
        <v>23.238989446931111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1.683058552035321</v>
      </c>
      <c r="G256" s="13">
        <f t="shared" si="39"/>
        <v>0</v>
      </c>
      <c r="H256" s="13">
        <f t="shared" si="40"/>
        <v>1.683058552035321</v>
      </c>
      <c r="I256" s="16">
        <f t="shared" si="47"/>
        <v>1.683740323621735</v>
      </c>
      <c r="J256" s="13">
        <f t="shared" si="41"/>
        <v>1.6835134979304394</v>
      </c>
      <c r="K256" s="13">
        <f t="shared" si="42"/>
        <v>2.2682569129561791E-4</v>
      </c>
      <c r="L256" s="13">
        <f t="shared" si="43"/>
        <v>0</v>
      </c>
      <c r="M256" s="13">
        <f t="shared" si="48"/>
        <v>4.0780169725561564</v>
      </c>
      <c r="N256" s="13">
        <f t="shared" si="44"/>
        <v>2.528370522984817</v>
      </c>
      <c r="O256" s="13">
        <f t="shared" si="45"/>
        <v>2.528370522984817</v>
      </c>
      <c r="Q256" s="41">
        <v>22.825472771202659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0.74502144751140786</v>
      </c>
      <c r="G257" s="18">
        <f t="shared" si="39"/>
        <v>0</v>
      </c>
      <c r="H257" s="18">
        <f t="shared" si="40"/>
        <v>0.74502144751140786</v>
      </c>
      <c r="I257" s="17">
        <f t="shared" si="47"/>
        <v>0.74524827320270348</v>
      </c>
      <c r="J257" s="18">
        <f t="shared" si="41"/>
        <v>0.74522979203408291</v>
      </c>
      <c r="K257" s="18">
        <f t="shared" si="42"/>
        <v>1.8481168620576582E-5</v>
      </c>
      <c r="L257" s="18">
        <f t="shared" si="43"/>
        <v>0</v>
      </c>
      <c r="M257" s="18">
        <f t="shared" si="48"/>
        <v>1.5496464495713393</v>
      </c>
      <c r="N257" s="18">
        <f t="shared" si="44"/>
        <v>0.96078079873423039</v>
      </c>
      <c r="O257" s="18">
        <f t="shared" si="45"/>
        <v>0.96078079873423039</v>
      </c>
      <c r="P257" s="3"/>
      <c r="Q257" s="42">
        <v>23.269276000000009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3.8944809812793721</v>
      </c>
      <c r="G258" s="13">
        <f t="shared" si="39"/>
        <v>0</v>
      </c>
      <c r="H258" s="13">
        <f t="shared" si="40"/>
        <v>3.8944809812793721</v>
      </c>
      <c r="I258" s="16">
        <f t="shared" si="47"/>
        <v>3.8944994624479925</v>
      </c>
      <c r="J258" s="13">
        <f t="shared" si="41"/>
        <v>3.8918543749353747</v>
      </c>
      <c r="K258" s="13">
        <f t="shared" si="42"/>
        <v>2.6450875126178275E-3</v>
      </c>
      <c r="L258" s="13">
        <f t="shared" si="43"/>
        <v>0</v>
      </c>
      <c r="M258" s="13">
        <f t="shared" si="48"/>
        <v>0.58886565083710896</v>
      </c>
      <c r="N258" s="13">
        <f t="shared" si="44"/>
        <v>0.36509670351900753</v>
      </c>
      <c r="O258" s="13">
        <f t="shared" si="45"/>
        <v>0.36509670351900753</v>
      </c>
      <c r="Q258" s="41">
        <v>23.24166755177917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35.591501113385753</v>
      </c>
      <c r="G259" s="13">
        <f t="shared" si="39"/>
        <v>0.92448758256523733</v>
      </c>
      <c r="H259" s="13">
        <f t="shared" si="40"/>
        <v>34.667013530820519</v>
      </c>
      <c r="I259" s="16">
        <f t="shared" si="47"/>
        <v>34.669658618333138</v>
      </c>
      <c r="J259" s="13">
        <f t="shared" si="41"/>
        <v>30.616102985367025</v>
      </c>
      <c r="K259" s="13">
        <f t="shared" si="42"/>
        <v>4.0535556329661127</v>
      </c>
      <c r="L259" s="13">
        <f t="shared" si="43"/>
        <v>0</v>
      </c>
      <c r="M259" s="13">
        <f t="shared" si="48"/>
        <v>0.22376894731810143</v>
      </c>
      <c r="N259" s="13">
        <f t="shared" si="44"/>
        <v>0.13873674733722288</v>
      </c>
      <c r="O259" s="13">
        <f t="shared" si="45"/>
        <v>1.0632243299024602</v>
      </c>
      <c r="Q259" s="41">
        <v>16.42412325023005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25.609721629543799</v>
      </c>
      <c r="G260" s="13">
        <f t="shared" si="39"/>
        <v>0</v>
      </c>
      <c r="H260" s="13">
        <f t="shared" si="40"/>
        <v>25.609721629543799</v>
      </c>
      <c r="I260" s="16">
        <f t="shared" si="47"/>
        <v>29.663277262509911</v>
      </c>
      <c r="J260" s="13">
        <f t="shared" si="41"/>
        <v>25.878646860932712</v>
      </c>
      <c r="K260" s="13">
        <f t="shared" si="42"/>
        <v>3.7846304015771999</v>
      </c>
      <c r="L260" s="13">
        <f t="shared" si="43"/>
        <v>0</v>
      </c>
      <c r="M260" s="13">
        <f t="shared" si="48"/>
        <v>8.5032199980878548E-2</v>
      </c>
      <c r="N260" s="13">
        <f t="shared" si="44"/>
        <v>5.27199639881447E-2</v>
      </c>
      <c r="O260" s="13">
        <f t="shared" si="45"/>
        <v>5.27199639881447E-2</v>
      </c>
      <c r="Q260" s="41">
        <v>13.42069304525765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22.017485188407392</v>
      </c>
      <c r="G261" s="13">
        <f t="shared" si="39"/>
        <v>0</v>
      </c>
      <c r="H261" s="13">
        <f t="shared" si="40"/>
        <v>22.017485188407392</v>
      </c>
      <c r="I261" s="16">
        <f t="shared" si="47"/>
        <v>25.802115589984592</v>
      </c>
      <c r="J261" s="13">
        <f t="shared" si="41"/>
        <v>22.807407055359057</v>
      </c>
      <c r="K261" s="13">
        <f t="shared" si="42"/>
        <v>2.9947085346255342</v>
      </c>
      <c r="L261" s="13">
        <f t="shared" si="43"/>
        <v>0</v>
      </c>
      <c r="M261" s="13">
        <f t="shared" si="48"/>
        <v>3.2312235992733848E-2</v>
      </c>
      <c r="N261" s="13">
        <f t="shared" si="44"/>
        <v>2.0033586315494987E-2</v>
      </c>
      <c r="O261" s="13">
        <f t="shared" si="45"/>
        <v>2.0033586315494987E-2</v>
      </c>
      <c r="Q261" s="41">
        <v>12.220836155184321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73.757601118625146</v>
      </c>
      <c r="G262" s="13">
        <f t="shared" ref="G262:G325" si="50">IF((F262-$J$2)&gt;0,$I$2*(F262-$J$2),0)</f>
        <v>5.1915646070117418</v>
      </c>
      <c r="H262" s="13">
        <f t="shared" ref="H262:H325" si="51">F262-G262</f>
        <v>68.566036511613405</v>
      </c>
      <c r="I262" s="16">
        <f t="shared" si="47"/>
        <v>71.560745046238935</v>
      </c>
      <c r="J262" s="13">
        <f t="shared" ref="J262:J325" si="52">I262/SQRT(1+(I262/($K$2*(300+(25*Q262)+0.05*(Q262)^3)))^2)</f>
        <v>40.751862698801276</v>
      </c>
      <c r="K262" s="13">
        <f t="shared" ref="K262:K325" si="53">I262-J262</f>
        <v>30.80888234743766</v>
      </c>
      <c r="L262" s="13">
        <f t="shared" ref="L262:L325" si="54">IF(K262&gt;$N$2,(K262-$N$2)/$L$2,0)</f>
        <v>19.811634297856525</v>
      </c>
      <c r="M262" s="13">
        <f t="shared" si="48"/>
        <v>19.823912947533763</v>
      </c>
      <c r="N262" s="13">
        <f t="shared" ref="N262:N325" si="55">$M$2*M262</f>
        <v>12.290826027470933</v>
      </c>
      <c r="O262" s="13">
        <f t="shared" ref="O262:O325" si="56">N262+G262</f>
        <v>17.482390634482677</v>
      </c>
      <c r="Q262" s="41">
        <v>12.46009430109237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13.62479256466365</v>
      </c>
      <c r="G263" s="13">
        <f t="shared" si="50"/>
        <v>0</v>
      </c>
      <c r="H263" s="13">
        <f t="shared" si="51"/>
        <v>13.62479256466365</v>
      </c>
      <c r="I263" s="16">
        <f t="shared" ref="I263:I326" si="58">H263+K262-L262</f>
        <v>24.622040614244785</v>
      </c>
      <c r="J263" s="13">
        <f t="shared" si="52"/>
        <v>22.226402099644126</v>
      </c>
      <c r="K263" s="13">
        <f t="shared" si="53"/>
        <v>2.3956385146006589</v>
      </c>
      <c r="L263" s="13">
        <f t="shared" si="54"/>
        <v>0</v>
      </c>
      <c r="M263" s="13">
        <f t="shared" ref="M263:M326" si="59">L263+M262-N262</f>
        <v>7.5330869200628303</v>
      </c>
      <c r="N263" s="13">
        <f t="shared" si="55"/>
        <v>4.6705138904389552</v>
      </c>
      <c r="O263" s="13">
        <f t="shared" si="56"/>
        <v>4.6705138904389552</v>
      </c>
      <c r="Q263" s="41">
        <v>13.06175889354839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39.480446749973567</v>
      </c>
      <c r="G264" s="13">
        <f t="shared" si="50"/>
        <v>1.3592826120004502</v>
      </c>
      <c r="H264" s="13">
        <f t="shared" si="51"/>
        <v>38.121164137973118</v>
      </c>
      <c r="I264" s="16">
        <f t="shared" si="58"/>
        <v>40.516802652573773</v>
      </c>
      <c r="J264" s="13">
        <f t="shared" si="52"/>
        <v>33.531896041470148</v>
      </c>
      <c r="K264" s="13">
        <f t="shared" si="53"/>
        <v>6.9849066111036251</v>
      </c>
      <c r="L264" s="13">
        <f t="shared" si="54"/>
        <v>0</v>
      </c>
      <c r="M264" s="13">
        <f t="shared" si="59"/>
        <v>2.8625730296238752</v>
      </c>
      <c r="N264" s="13">
        <f t="shared" si="55"/>
        <v>1.7747952783668026</v>
      </c>
      <c r="O264" s="13">
        <f t="shared" si="56"/>
        <v>3.1340778903672528</v>
      </c>
      <c r="Q264" s="41">
        <v>15.16334948835086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45.649306153614887</v>
      </c>
      <c r="G265" s="13">
        <f t="shared" si="50"/>
        <v>2.0489783950305491</v>
      </c>
      <c r="H265" s="13">
        <f t="shared" si="51"/>
        <v>43.600327758584335</v>
      </c>
      <c r="I265" s="16">
        <f t="shared" si="58"/>
        <v>50.58523436968796</v>
      </c>
      <c r="J265" s="13">
        <f t="shared" si="52"/>
        <v>41.897492339071121</v>
      </c>
      <c r="K265" s="13">
        <f t="shared" si="53"/>
        <v>8.6877420306168389</v>
      </c>
      <c r="L265" s="13">
        <f t="shared" si="54"/>
        <v>0</v>
      </c>
      <c r="M265" s="13">
        <f t="shared" si="59"/>
        <v>1.0877777512570725</v>
      </c>
      <c r="N265" s="13">
        <f t="shared" si="55"/>
        <v>0.67442220577938494</v>
      </c>
      <c r="O265" s="13">
        <f t="shared" si="56"/>
        <v>2.7234006008099341</v>
      </c>
      <c r="Q265" s="41">
        <v>18.35597881953581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7.3767701924088724</v>
      </c>
      <c r="G266" s="13">
        <f t="shared" si="50"/>
        <v>0</v>
      </c>
      <c r="H266" s="13">
        <f t="shared" si="51"/>
        <v>7.3767701924088724</v>
      </c>
      <c r="I266" s="16">
        <f t="shared" si="58"/>
        <v>16.064512223025712</v>
      </c>
      <c r="J266" s="13">
        <f t="shared" si="52"/>
        <v>15.780408353860746</v>
      </c>
      <c r="K266" s="13">
        <f t="shared" si="53"/>
        <v>0.28410386916496577</v>
      </c>
      <c r="L266" s="13">
        <f t="shared" si="54"/>
        <v>0</v>
      </c>
      <c r="M266" s="13">
        <f t="shared" si="59"/>
        <v>0.4133555454776876</v>
      </c>
      <c r="N266" s="13">
        <f t="shared" si="55"/>
        <v>0.2562804381961663</v>
      </c>
      <c r="O266" s="13">
        <f t="shared" si="56"/>
        <v>0.2562804381961663</v>
      </c>
      <c r="Q266" s="41">
        <v>20.04706520392849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2.111698909543366</v>
      </c>
      <c r="G267" s="13">
        <f t="shared" si="50"/>
        <v>0</v>
      </c>
      <c r="H267" s="13">
        <f t="shared" si="51"/>
        <v>2.111698909543366</v>
      </c>
      <c r="I267" s="16">
        <f t="shared" si="58"/>
        <v>2.3958027787083318</v>
      </c>
      <c r="J267" s="13">
        <f t="shared" si="52"/>
        <v>2.3947348365927836</v>
      </c>
      <c r="K267" s="13">
        <f t="shared" si="53"/>
        <v>1.0679421155481705E-3</v>
      </c>
      <c r="L267" s="13">
        <f t="shared" si="54"/>
        <v>0</v>
      </c>
      <c r="M267" s="13">
        <f t="shared" si="59"/>
        <v>0.1570751072815213</v>
      </c>
      <c r="N267" s="13">
        <f t="shared" si="55"/>
        <v>9.7386566514543207E-2</v>
      </c>
      <c r="O267" s="13">
        <f t="shared" si="56"/>
        <v>9.7386566514543207E-2</v>
      </c>
      <c r="Q267" s="41">
        <v>19.34864835941082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0.78578383523487494</v>
      </c>
      <c r="G268" s="13">
        <f t="shared" si="50"/>
        <v>0</v>
      </c>
      <c r="H268" s="13">
        <f t="shared" si="51"/>
        <v>0.78578383523487494</v>
      </c>
      <c r="I268" s="16">
        <f t="shared" si="58"/>
        <v>0.78685177735042311</v>
      </c>
      <c r="J268" s="13">
        <f t="shared" si="52"/>
        <v>0.78682572111472282</v>
      </c>
      <c r="K268" s="13">
        <f t="shared" si="53"/>
        <v>2.6056235700289143E-5</v>
      </c>
      <c r="L268" s="13">
        <f t="shared" si="54"/>
        <v>0</v>
      </c>
      <c r="M268" s="13">
        <f t="shared" si="59"/>
        <v>5.968854076697809E-2</v>
      </c>
      <c r="N268" s="13">
        <f t="shared" si="55"/>
        <v>3.7006895275526419E-2</v>
      </c>
      <c r="O268" s="13">
        <f t="shared" si="56"/>
        <v>3.7006895275526419E-2</v>
      </c>
      <c r="Q268" s="41">
        <v>21.98780300000001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0.97035882058617096</v>
      </c>
      <c r="G269" s="18">
        <f t="shared" si="50"/>
        <v>0</v>
      </c>
      <c r="H269" s="18">
        <f t="shared" si="51"/>
        <v>0.97035882058617096</v>
      </c>
      <c r="I269" s="17">
        <f t="shared" si="58"/>
        <v>0.97038487682187125</v>
      </c>
      <c r="J269" s="18">
        <f t="shared" si="52"/>
        <v>0.97031218635480554</v>
      </c>
      <c r="K269" s="18">
        <f t="shared" si="53"/>
        <v>7.2690467065705811E-5</v>
      </c>
      <c r="L269" s="18">
        <f t="shared" si="54"/>
        <v>0</v>
      </c>
      <c r="M269" s="18">
        <f t="shared" si="59"/>
        <v>2.2681645491451671E-2</v>
      </c>
      <c r="N269" s="18">
        <f t="shared" si="55"/>
        <v>1.4062620204700036E-2</v>
      </c>
      <c r="O269" s="18">
        <f t="shared" si="56"/>
        <v>1.4062620204700036E-2</v>
      </c>
      <c r="P269" s="3"/>
      <c r="Q269" s="42">
        <v>19.182677099537511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55.428465848310331</v>
      </c>
      <c r="G270" s="13">
        <f t="shared" si="50"/>
        <v>3.1423158763529737</v>
      </c>
      <c r="H270" s="13">
        <f t="shared" si="51"/>
        <v>52.286149971957357</v>
      </c>
      <c r="I270" s="16">
        <f t="shared" si="58"/>
        <v>52.286222662424422</v>
      </c>
      <c r="J270" s="13">
        <f t="shared" si="52"/>
        <v>44.632725211449191</v>
      </c>
      <c r="K270" s="13">
        <f t="shared" si="53"/>
        <v>7.6534974509752303</v>
      </c>
      <c r="L270" s="13">
        <f t="shared" si="54"/>
        <v>0</v>
      </c>
      <c r="M270" s="13">
        <f t="shared" si="59"/>
        <v>8.6190252867516352E-3</v>
      </c>
      <c r="N270" s="13">
        <f t="shared" si="55"/>
        <v>5.3437956777860141E-3</v>
      </c>
      <c r="O270" s="13">
        <f t="shared" si="56"/>
        <v>3.1476596720307599</v>
      </c>
      <c r="Q270" s="41">
        <v>20.28045580931526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1.8405471889085401</v>
      </c>
      <c r="G271" s="13">
        <f t="shared" si="50"/>
        <v>0</v>
      </c>
      <c r="H271" s="13">
        <f t="shared" si="51"/>
        <v>1.8405471889085401</v>
      </c>
      <c r="I271" s="16">
        <f t="shared" si="58"/>
        <v>9.4940446398837697</v>
      </c>
      <c r="J271" s="13">
        <f t="shared" si="52"/>
        <v>9.4089861929810894</v>
      </c>
      <c r="K271" s="13">
        <f t="shared" si="53"/>
        <v>8.5058446902680274E-2</v>
      </c>
      <c r="L271" s="13">
        <f t="shared" si="54"/>
        <v>0</v>
      </c>
      <c r="M271" s="13">
        <f t="shared" si="59"/>
        <v>3.2752296089656211E-3</v>
      </c>
      <c r="N271" s="13">
        <f t="shared" si="55"/>
        <v>2.030642357558685E-3</v>
      </c>
      <c r="O271" s="13">
        <f t="shared" si="56"/>
        <v>2.030642357558685E-3</v>
      </c>
      <c r="Q271" s="41">
        <v>17.513153587093061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71.881911719159604</v>
      </c>
      <c r="G272" s="13">
        <f t="shared" si="50"/>
        <v>4.9818572714349205</v>
      </c>
      <c r="H272" s="13">
        <f t="shared" si="51"/>
        <v>66.900054447724685</v>
      </c>
      <c r="I272" s="16">
        <f t="shared" si="58"/>
        <v>66.985112894627363</v>
      </c>
      <c r="J272" s="13">
        <f t="shared" si="52"/>
        <v>42.95924175367783</v>
      </c>
      <c r="K272" s="13">
        <f t="shared" si="53"/>
        <v>24.025871140949533</v>
      </c>
      <c r="L272" s="13">
        <f t="shared" si="54"/>
        <v>12.978749082978151</v>
      </c>
      <c r="M272" s="13">
        <f t="shared" si="59"/>
        <v>12.979993670229558</v>
      </c>
      <c r="N272" s="13">
        <f t="shared" si="55"/>
        <v>8.0475960755423248</v>
      </c>
      <c r="O272" s="13">
        <f t="shared" si="56"/>
        <v>13.029453346977245</v>
      </c>
      <c r="Q272" s="41">
        <v>14.23055056596421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1.651789796163224</v>
      </c>
      <c r="G273" s="13">
        <f t="shared" si="50"/>
        <v>0</v>
      </c>
      <c r="H273" s="13">
        <f t="shared" si="51"/>
        <v>1.651789796163224</v>
      </c>
      <c r="I273" s="16">
        <f t="shared" si="58"/>
        <v>12.698911854134607</v>
      </c>
      <c r="J273" s="13">
        <f t="shared" si="52"/>
        <v>12.255252647916617</v>
      </c>
      <c r="K273" s="13">
        <f t="shared" si="53"/>
        <v>0.44365920621799049</v>
      </c>
      <c r="L273" s="13">
        <f t="shared" si="54"/>
        <v>0</v>
      </c>
      <c r="M273" s="13">
        <f t="shared" si="59"/>
        <v>4.9323975946872327</v>
      </c>
      <c r="N273" s="13">
        <f t="shared" si="55"/>
        <v>3.0580865087060842</v>
      </c>
      <c r="O273" s="13">
        <f t="shared" si="56"/>
        <v>3.0580865087060842</v>
      </c>
      <c r="Q273" s="41">
        <v>11.60302589354839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65.395846719039469</v>
      </c>
      <c r="G274" s="13">
        <f t="shared" si="50"/>
        <v>4.2566970130569395</v>
      </c>
      <c r="H274" s="13">
        <f t="shared" si="51"/>
        <v>61.139149705982533</v>
      </c>
      <c r="I274" s="16">
        <f t="shared" si="58"/>
        <v>61.58280891220052</v>
      </c>
      <c r="J274" s="13">
        <f t="shared" si="52"/>
        <v>36.996248864451537</v>
      </c>
      <c r="K274" s="13">
        <f t="shared" si="53"/>
        <v>24.586560047748982</v>
      </c>
      <c r="L274" s="13">
        <f t="shared" si="54"/>
        <v>13.543560613549074</v>
      </c>
      <c r="M274" s="13">
        <f t="shared" si="59"/>
        <v>15.417871699530222</v>
      </c>
      <c r="N274" s="13">
        <f t="shared" si="55"/>
        <v>9.5590804537087379</v>
      </c>
      <c r="O274" s="13">
        <f t="shared" si="56"/>
        <v>13.815777466765677</v>
      </c>
      <c r="Q274" s="41">
        <v>11.4457503194691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15.618119705327089</v>
      </c>
      <c r="G275" s="13">
        <f t="shared" si="50"/>
        <v>0</v>
      </c>
      <c r="H275" s="13">
        <f t="shared" si="51"/>
        <v>15.618119705327089</v>
      </c>
      <c r="I275" s="16">
        <f t="shared" si="58"/>
        <v>26.661119139526996</v>
      </c>
      <c r="J275" s="13">
        <f t="shared" si="52"/>
        <v>23.396500102770492</v>
      </c>
      <c r="K275" s="13">
        <f t="shared" si="53"/>
        <v>3.2646190367565033</v>
      </c>
      <c r="L275" s="13">
        <f t="shared" si="54"/>
        <v>0</v>
      </c>
      <c r="M275" s="13">
        <f t="shared" si="59"/>
        <v>5.8587912458214841</v>
      </c>
      <c r="N275" s="13">
        <f t="shared" si="55"/>
        <v>3.6324505724093203</v>
      </c>
      <c r="O275" s="13">
        <f t="shared" si="56"/>
        <v>3.6324505724093203</v>
      </c>
      <c r="Q275" s="41">
        <v>12.22708569039739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58.007898355372213</v>
      </c>
      <c r="G276" s="13">
        <f t="shared" si="50"/>
        <v>3.4307036651362979</v>
      </c>
      <c r="H276" s="13">
        <f t="shared" si="51"/>
        <v>54.577194690235913</v>
      </c>
      <c r="I276" s="16">
        <f t="shared" si="58"/>
        <v>57.841813726992413</v>
      </c>
      <c r="J276" s="13">
        <f t="shared" si="52"/>
        <v>39.420476483710196</v>
      </c>
      <c r="K276" s="13">
        <f t="shared" si="53"/>
        <v>18.421337243282217</v>
      </c>
      <c r="L276" s="13">
        <f t="shared" si="54"/>
        <v>7.3330062646520702</v>
      </c>
      <c r="M276" s="13">
        <f t="shared" si="59"/>
        <v>9.559346938064234</v>
      </c>
      <c r="N276" s="13">
        <f t="shared" si="55"/>
        <v>5.9267951015998248</v>
      </c>
      <c r="O276" s="13">
        <f t="shared" si="56"/>
        <v>9.3574987667361231</v>
      </c>
      <c r="Q276" s="41">
        <v>13.671284816850751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154.4907742922156</v>
      </c>
      <c r="G277" s="13">
        <f t="shared" si="50"/>
        <v>14.217759798880886</v>
      </c>
      <c r="H277" s="13">
        <f t="shared" si="51"/>
        <v>140.27301449333473</v>
      </c>
      <c r="I277" s="16">
        <f t="shared" si="58"/>
        <v>151.36134547196485</v>
      </c>
      <c r="J277" s="13">
        <f t="shared" si="52"/>
        <v>49.372766135057141</v>
      </c>
      <c r="K277" s="13">
        <f t="shared" si="53"/>
        <v>101.98857933690772</v>
      </c>
      <c r="L277" s="13">
        <f t="shared" si="54"/>
        <v>91.514700141777595</v>
      </c>
      <c r="M277" s="13">
        <f t="shared" si="59"/>
        <v>95.147251978242011</v>
      </c>
      <c r="N277" s="13">
        <f t="shared" si="55"/>
        <v>58.991296226510045</v>
      </c>
      <c r="O277" s="13">
        <f t="shared" si="56"/>
        <v>73.209056025390936</v>
      </c>
      <c r="Q277" s="41">
        <v>13.22222886574019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21.367479788751218</v>
      </c>
      <c r="G278" s="13">
        <f t="shared" si="50"/>
        <v>0</v>
      </c>
      <c r="H278" s="13">
        <f t="shared" si="51"/>
        <v>21.367479788751218</v>
      </c>
      <c r="I278" s="16">
        <f t="shared" si="58"/>
        <v>31.841358983881335</v>
      </c>
      <c r="J278" s="13">
        <f t="shared" si="52"/>
        <v>28.846577813956859</v>
      </c>
      <c r="K278" s="13">
        <f t="shared" si="53"/>
        <v>2.994781169924476</v>
      </c>
      <c r="L278" s="13">
        <f t="shared" si="54"/>
        <v>0</v>
      </c>
      <c r="M278" s="13">
        <f t="shared" si="59"/>
        <v>36.155955751731966</v>
      </c>
      <c r="N278" s="13">
        <f t="shared" si="55"/>
        <v>22.41669256607382</v>
      </c>
      <c r="O278" s="13">
        <f t="shared" si="56"/>
        <v>22.41669256607382</v>
      </c>
      <c r="Q278" s="41">
        <v>17.038956898195821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21.95574690129753</v>
      </c>
      <c r="G279" s="13">
        <f t="shared" si="50"/>
        <v>0</v>
      </c>
      <c r="H279" s="13">
        <f t="shared" si="51"/>
        <v>21.95574690129753</v>
      </c>
      <c r="I279" s="16">
        <f t="shared" si="58"/>
        <v>24.950528071222006</v>
      </c>
      <c r="J279" s="13">
        <f t="shared" si="52"/>
        <v>24.17183240380281</v>
      </c>
      <c r="K279" s="13">
        <f t="shared" si="53"/>
        <v>0.77869566741919627</v>
      </c>
      <c r="L279" s="13">
        <f t="shared" si="54"/>
        <v>0</v>
      </c>
      <c r="M279" s="13">
        <f t="shared" si="59"/>
        <v>13.739263185658146</v>
      </c>
      <c r="N279" s="13">
        <f t="shared" si="55"/>
        <v>8.5183431751080505</v>
      </c>
      <c r="O279" s="13">
        <f t="shared" si="56"/>
        <v>8.5183431751080505</v>
      </c>
      <c r="Q279" s="41">
        <v>22.108753737473609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0.41498079048180958</v>
      </c>
      <c r="G280" s="13">
        <f t="shared" si="50"/>
        <v>0</v>
      </c>
      <c r="H280" s="13">
        <f t="shared" si="51"/>
        <v>0.41498079048180958</v>
      </c>
      <c r="I280" s="16">
        <f t="shared" si="58"/>
        <v>1.193676457901006</v>
      </c>
      <c r="J280" s="13">
        <f t="shared" si="52"/>
        <v>1.1936101326903397</v>
      </c>
      <c r="K280" s="13">
        <f t="shared" si="53"/>
        <v>6.6325210666295931E-5</v>
      </c>
      <c r="L280" s="13">
        <f t="shared" si="54"/>
        <v>0</v>
      </c>
      <c r="M280" s="13">
        <f t="shared" si="59"/>
        <v>5.2209200105500955</v>
      </c>
      <c r="N280" s="13">
        <f t="shared" si="55"/>
        <v>3.2369704065410594</v>
      </c>
      <c r="O280" s="13">
        <f t="shared" si="56"/>
        <v>3.2369704065410594</v>
      </c>
      <c r="Q280" s="41">
        <v>24.234806767380789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0.98758327360290599</v>
      </c>
      <c r="G281" s="18">
        <f t="shared" si="50"/>
        <v>0</v>
      </c>
      <c r="H281" s="18">
        <f t="shared" si="51"/>
        <v>0.98758327360290599</v>
      </c>
      <c r="I281" s="17">
        <f t="shared" si="58"/>
        <v>0.98764959881357228</v>
      </c>
      <c r="J281" s="18">
        <f t="shared" si="52"/>
        <v>0.98761473633416197</v>
      </c>
      <c r="K281" s="18">
        <f t="shared" si="53"/>
        <v>3.4862479410313618E-5</v>
      </c>
      <c r="L281" s="18">
        <f t="shared" si="54"/>
        <v>0</v>
      </c>
      <c r="M281" s="18">
        <f t="shared" si="59"/>
        <v>1.9839496040090361</v>
      </c>
      <c r="N281" s="18">
        <f t="shared" si="55"/>
        <v>1.2300487544856025</v>
      </c>
      <c r="O281" s="18">
        <f t="shared" si="56"/>
        <v>1.2300487544856025</v>
      </c>
      <c r="P281" s="3"/>
      <c r="Q281" s="42">
        <v>24.770495000000011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11.181862855498681</v>
      </c>
      <c r="G282" s="13">
        <f t="shared" si="50"/>
        <v>0</v>
      </c>
      <c r="H282" s="13">
        <f t="shared" si="51"/>
        <v>11.181862855498681</v>
      </c>
      <c r="I282" s="16">
        <f t="shared" si="58"/>
        <v>11.181897717978091</v>
      </c>
      <c r="J282" s="13">
        <f t="shared" si="52"/>
        <v>11.107232013678223</v>
      </c>
      <c r="K282" s="13">
        <f t="shared" si="53"/>
        <v>7.4665704299867741E-2</v>
      </c>
      <c r="L282" s="13">
        <f t="shared" si="54"/>
        <v>0</v>
      </c>
      <c r="M282" s="13">
        <f t="shared" si="59"/>
        <v>0.75390084952343361</v>
      </c>
      <c r="N282" s="13">
        <f t="shared" si="55"/>
        <v>0.46741852670452883</v>
      </c>
      <c r="O282" s="13">
        <f t="shared" si="56"/>
        <v>0.46741852670452883</v>
      </c>
      <c r="Q282" s="41">
        <v>21.927685439274821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18.52532496114069</v>
      </c>
      <c r="G283" s="13">
        <f t="shared" si="50"/>
        <v>0</v>
      </c>
      <c r="H283" s="13">
        <f t="shared" si="51"/>
        <v>18.52532496114069</v>
      </c>
      <c r="I283" s="16">
        <f t="shared" si="58"/>
        <v>18.599990665440558</v>
      </c>
      <c r="J283" s="13">
        <f t="shared" si="52"/>
        <v>18.073247693602866</v>
      </c>
      <c r="K283" s="13">
        <f t="shared" si="53"/>
        <v>0.5267429718376917</v>
      </c>
      <c r="L283" s="13">
        <f t="shared" si="54"/>
        <v>0</v>
      </c>
      <c r="M283" s="13">
        <f t="shared" si="59"/>
        <v>0.28648232281890479</v>
      </c>
      <c r="N283" s="13">
        <f t="shared" si="55"/>
        <v>0.17761904014772098</v>
      </c>
      <c r="O283" s="13">
        <f t="shared" si="56"/>
        <v>0.17761904014772098</v>
      </c>
      <c r="Q283" s="41">
        <v>18.676473107740659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83.538745662707655</v>
      </c>
      <c r="G284" s="13">
        <f t="shared" si="50"/>
        <v>6.2851240000625159</v>
      </c>
      <c r="H284" s="13">
        <f t="shared" si="51"/>
        <v>77.253621662645145</v>
      </c>
      <c r="I284" s="16">
        <f t="shared" si="58"/>
        <v>77.780364634482837</v>
      </c>
      <c r="J284" s="13">
        <f t="shared" si="52"/>
        <v>43.670689346093774</v>
      </c>
      <c r="K284" s="13">
        <f t="shared" si="53"/>
        <v>34.109675288389063</v>
      </c>
      <c r="L284" s="13">
        <f t="shared" si="54"/>
        <v>23.136697252496539</v>
      </c>
      <c r="M284" s="13">
        <f t="shared" si="59"/>
        <v>23.245560535167723</v>
      </c>
      <c r="N284" s="13">
        <f t="shared" si="55"/>
        <v>14.412247531803988</v>
      </c>
      <c r="O284" s="13">
        <f t="shared" si="56"/>
        <v>20.697371531866505</v>
      </c>
      <c r="Q284" s="41">
        <v>13.373209042120831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7.3116701069218264</v>
      </c>
      <c r="G285" s="13">
        <f t="shared" si="50"/>
        <v>0</v>
      </c>
      <c r="H285" s="13">
        <f t="shared" si="51"/>
        <v>7.3116701069218264</v>
      </c>
      <c r="I285" s="16">
        <f t="shared" si="58"/>
        <v>18.284648142814348</v>
      </c>
      <c r="J285" s="13">
        <f t="shared" si="52"/>
        <v>16.964810262418617</v>
      </c>
      <c r="K285" s="13">
        <f t="shared" si="53"/>
        <v>1.3198378803957311</v>
      </c>
      <c r="L285" s="13">
        <f t="shared" si="54"/>
        <v>0</v>
      </c>
      <c r="M285" s="13">
        <f t="shared" si="59"/>
        <v>8.8333130033637346</v>
      </c>
      <c r="N285" s="13">
        <f t="shared" si="55"/>
        <v>5.4766540620855153</v>
      </c>
      <c r="O285" s="13">
        <f t="shared" si="56"/>
        <v>5.4766540620855153</v>
      </c>
      <c r="Q285" s="41">
        <v>11.18712005187564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63.863800891356682</v>
      </c>
      <c r="G286" s="13">
        <f t="shared" si="50"/>
        <v>4.0854099926171532</v>
      </c>
      <c r="H286" s="13">
        <f t="shared" si="51"/>
        <v>59.778390898739531</v>
      </c>
      <c r="I286" s="16">
        <f t="shared" si="58"/>
        <v>61.098228779135262</v>
      </c>
      <c r="J286" s="13">
        <f t="shared" si="52"/>
        <v>32.731606449401326</v>
      </c>
      <c r="K286" s="13">
        <f t="shared" si="53"/>
        <v>28.366622329733936</v>
      </c>
      <c r="L286" s="13">
        <f t="shared" si="54"/>
        <v>17.351416872608258</v>
      </c>
      <c r="M286" s="13">
        <f t="shared" si="59"/>
        <v>20.708075813886477</v>
      </c>
      <c r="N286" s="13">
        <f t="shared" si="55"/>
        <v>12.839007004609616</v>
      </c>
      <c r="O286" s="13">
        <f t="shared" si="56"/>
        <v>16.924416997226771</v>
      </c>
      <c r="Q286" s="41">
        <v>8.7915034935483884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37.47753675337929</v>
      </c>
      <c r="G287" s="13">
        <f t="shared" si="50"/>
        <v>1.1353516568510271</v>
      </c>
      <c r="H287" s="13">
        <f t="shared" si="51"/>
        <v>36.342185096528262</v>
      </c>
      <c r="I287" s="16">
        <f t="shared" si="58"/>
        <v>47.357390553653943</v>
      </c>
      <c r="J287" s="13">
        <f t="shared" si="52"/>
        <v>32.906269981425112</v>
      </c>
      <c r="K287" s="13">
        <f t="shared" si="53"/>
        <v>14.451120572228831</v>
      </c>
      <c r="L287" s="13">
        <f t="shared" si="54"/>
        <v>3.333597452595908</v>
      </c>
      <c r="M287" s="13">
        <f t="shared" si="59"/>
        <v>11.202666261872768</v>
      </c>
      <c r="N287" s="13">
        <f t="shared" si="55"/>
        <v>6.9456530823611162</v>
      </c>
      <c r="O287" s="13">
        <f t="shared" si="56"/>
        <v>8.081004739212144</v>
      </c>
      <c r="Q287" s="41">
        <v>11.277888394895751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16.545622948466171</v>
      </c>
      <c r="G288" s="13">
        <f t="shared" si="50"/>
        <v>0</v>
      </c>
      <c r="H288" s="13">
        <f t="shared" si="51"/>
        <v>16.545622948466171</v>
      </c>
      <c r="I288" s="16">
        <f t="shared" si="58"/>
        <v>27.663146068099095</v>
      </c>
      <c r="J288" s="13">
        <f t="shared" si="52"/>
        <v>24.644536894887093</v>
      </c>
      <c r="K288" s="13">
        <f t="shared" si="53"/>
        <v>3.0186091732120026</v>
      </c>
      <c r="L288" s="13">
        <f t="shared" si="54"/>
        <v>0</v>
      </c>
      <c r="M288" s="13">
        <f t="shared" si="59"/>
        <v>4.2570131795116515</v>
      </c>
      <c r="N288" s="13">
        <f t="shared" si="55"/>
        <v>2.639348171297224</v>
      </c>
      <c r="O288" s="13">
        <f t="shared" si="56"/>
        <v>2.639348171297224</v>
      </c>
      <c r="Q288" s="41">
        <v>13.77498211922155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31.210270284669569</v>
      </c>
      <c r="G289" s="13">
        <f t="shared" si="50"/>
        <v>0.43465368794553255</v>
      </c>
      <c r="H289" s="13">
        <f t="shared" si="51"/>
        <v>30.775616596724035</v>
      </c>
      <c r="I289" s="16">
        <f t="shared" si="58"/>
        <v>33.794225769936034</v>
      </c>
      <c r="J289" s="13">
        <f t="shared" si="52"/>
        <v>29.895877934703197</v>
      </c>
      <c r="K289" s="13">
        <f t="shared" si="53"/>
        <v>3.8983478352328369</v>
      </c>
      <c r="L289" s="13">
        <f t="shared" si="54"/>
        <v>0</v>
      </c>
      <c r="M289" s="13">
        <f t="shared" si="59"/>
        <v>1.6176650082144275</v>
      </c>
      <c r="N289" s="13">
        <f t="shared" si="55"/>
        <v>1.002952305092945</v>
      </c>
      <c r="O289" s="13">
        <f t="shared" si="56"/>
        <v>1.4376059930384775</v>
      </c>
      <c r="Q289" s="41">
        <v>16.17496177253842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4.7384614379914769</v>
      </c>
      <c r="G290" s="13">
        <f t="shared" si="50"/>
        <v>0</v>
      </c>
      <c r="H290" s="13">
        <f t="shared" si="51"/>
        <v>4.7384614379914769</v>
      </c>
      <c r="I290" s="16">
        <f t="shared" si="58"/>
        <v>8.6368092732243138</v>
      </c>
      <c r="J290" s="13">
        <f t="shared" si="52"/>
        <v>8.5762711843089523</v>
      </c>
      <c r="K290" s="13">
        <f t="shared" si="53"/>
        <v>6.0538088915361499E-2</v>
      </c>
      <c r="L290" s="13">
        <f t="shared" si="54"/>
        <v>0</v>
      </c>
      <c r="M290" s="13">
        <f t="shared" si="59"/>
        <v>0.61471270312148252</v>
      </c>
      <c r="N290" s="13">
        <f t="shared" si="55"/>
        <v>0.38112187593531915</v>
      </c>
      <c r="O290" s="13">
        <f t="shared" si="56"/>
        <v>0.38112187593531915</v>
      </c>
      <c r="Q290" s="41">
        <v>17.93186063019634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0.84749016807904953</v>
      </c>
      <c r="G291" s="13">
        <f t="shared" si="50"/>
        <v>0</v>
      </c>
      <c r="H291" s="13">
        <f t="shared" si="51"/>
        <v>0.84749016807904953</v>
      </c>
      <c r="I291" s="16">
        <f t="shared" si="58"/>
        <v>0.90802825699441103</v>
      </c>
      <c r="J291" s="13">
        <f t="shared" si="52"/>
        <v>0.90797289606787224</v>
      </c>
      <c r="K291" s="13">
        <f t="shared" si="53"/>
        <v>5.536092653879443E-5</v>
      </c>
      <c r="L291" s="13">
        <f t="shared" si="54"/>
        <v>0</v>
      </c>
      <c r="M291" s="13">
        <f t="shared" si="59"/>
        <v>0.23359082718616336</v>
      </c>
      <c r="N291" s="13">
        <f t="shared" si="55"/>
        <v>0.14482631285542127</v>
      </c>
      <c r="O291" s="13">
        <f t="shared" si="56"/>
        <v>0.14482631285542127</v>
      </c>
      <c r="Q291" s="41">
        <v>19.698768797639168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0.11472992729052139</v>
      </c>
      <c r="G292" s="13">
        <f t="shared" si="50"/>
        <v>0</v>
      </c>
      <c r="H292" s="13">
        <f t="shared" si="51"/>
        <v>0.11472992729052139</v>
      </c>
      <c r="I292" s="16">
        <f t="shared" si="58"/>
        <v>0.11478528821706019</v>
      </c>
      <c r="J292" s="13">
        <f t="shared" si="52"/>
        <v>0.11478521117943898</v>
      </c>
      <c r="K292" s="13">
        <f t="shared" si="53"/>
        <v>7.7037621212805441E-8</v>
      </c>
      <c r="L292" s="13">
        <f t="shared" si="54"/>
        <v>0</v>
      </c>
      <c r="M292" s="13">
        <f t="shared" si="59"/>
        <v>8.8764514330742089E-2</v>
      </c>
      <c r="N292" s="13">
        <f t="shared" si="55"/>
        <v>5.5033998885060095E-2</v>
      </c>
      <c r="O292" s="13">
        <f t="shared" si="56"/>
        <v>5.5033998885060095E-2</v>
      </c>
      <c r="Q292" s="41">
        <v>22.333842000000011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1.8352533645324971</v>
      </c>
      <c r="G293" s="18">
        <f t="shared" si="50"/>
        <v>0</v>
      </c>
      <c r="H293" s="18">
        <f t="shared" si="51"/>
        <v>1.8352533645324971</v>
      </c>
      <c r="I293" s="17">
        <f t="shared" si="58"/>
        <v>1.8352534415701183</v>
      </c>
      <c r="J293" s="18">
        <f t="shared" si="52"/>
        <v>1.8348188836233861</v>
      </c>
      <c r="K293" s="18">
        <f t="shared" si="53"/>
        <v>4.3455794673219472E-4</v>
      </c>
      <c r="L293" s="18">
        <f t="shared" si="54"/>
        <v>0</v>
      </c>
      <c r="M293" s="18">
        <f t="shared" si="59"/>
        <v>3.3730515445681994E-2</v>
      </c>
      <c r="N293" s="18">
        <f t="shared" si="55"/>
        <v>2.0912919576322835E-2</v>
      </c>
      <c r="O293" s="18">
        <f t="shared" si="56"/>
        <v>2.0912919576322835E-2</v>
      </c>
      <c r="P293" s="3"/>
      <c r="Q293" s="42">
        <v>20.053598156241669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2.7029894737722411</v>
      </c>
      <c r="G294" s="13">
        <f t="shared" si="50"/>
        <v>0</v>
      </c>
      <c r="H294" s="13">
        <f t="shared" si="51"/>
        <v>2.7029894737722411</v>
      </c>
      <c r="I294" s="16">
        <f t="shared" si="58"/>
        <v>2.7034240317189733</v>
      </c>
      <c r="J294" s="13">
        <f t="shared" si="52"/>
        <v>2.701956546622978</v>
      </c>
      <c r="K294" s="13">
        <f t="shared" si="53"/>
        <v>1.4674850959952579E-3</v>
      </c>
      <c r="L294" s="13">
        <f t="shared" si="54"/>
        <v>0</v>
      </c>
      <c r="M294" s="13">
        <f t="shared" si="59"/>
        <v>1.2817595869359159E-2</v>
      </c>
      <c r="N294" s="13">
        <f t="shared" si="55"/>
        <v>7.9469094390026782E-3</v>
      </c>
      <c r="O294" s="13">
        <f t="shared" si="56"/>
        <v>7.9469094390026782E-3</v>
      </c>
      <c r="Q294" s="41">
        <v>19.662361982734939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17.72853860583189</v>
      </c>
      <c r="G295" s="13">
        <f t="shared" si="50"/>
        <v>0</v>
      </c>
      <c r="H295" s="13">
        <f t="shared" si="51"/>
        <v>17.72853860583189</v>
      </c>
      <c r="I295" s="16">
        <f t="shared" si="58"/>
        <v>17.730006090927887</v>
      </c>
      <c r="J295" s="13">
        <f t="shared" si="52"/>
        <v>17.289872684878958</v>
      </c>
      <c r="K295" s="13">
        <f t="shared" si="53"/>
        <v>0.44013340604892903</v>
      </c>
      <c r="L295" s="13">
        <f t="shared" si="54"/>
        <v>0</v>
      </c>
      <c r="M295" s="13">
        <f t="shared" si="59"/>
        <v>4.8706864303564804E-3</v>
      </c>
      <c r="N295" s="13">
        <f t="shared" si="55"/>
        <v>3.0198255868210178E-3</v>
      </c>
      <c r="O295" s="13">
        <f t="shared" si="56"/>
        <v>3.0198255868210178E-3</v>
      </c>
      <c r="Q295" s="41">
        <v>18.96847751042959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47.509295462218482</v>
      </c>
      <c r="G296" s="13">
        <f t="shared" si="50"/>
        <v>2.2569304164152073</v>
      </c>
      <c r="H296" s="13">
        <f t="shared" si="51"/>
        <v>45.252365045803273</v>
      </c>
      <c r="I296" s="16">
        <f t="shared" si="58"/>
        <v>45.692498451852202</v>
      </c>
      <c r="J296" s="13">
        <f t="shared" si="52"/>
        <v>35.743395713164645</v>
      </c>
      <c r="K296" s="13">
        <f t="shared" si="53"/>
        <v>9.9491027386875572</v>
      </c>
      <c r="L296" s="13">
        <f t="shared" si="54"/>
        <v>0</v>
      </c>
      <c r="M296" s="13">
        <f t="shared" si="59"/>
        <v>1.8508608435354626E-3</v>
      </c>
      <c r="N296" s="13">
        <f t="shared" si="55"/>
        <v>1.1475337229919869E-3</v>
      </c>
      <c r="O296" s="13">
        <f t="shared" si="56"/>
        <v>2.2580779501381993</v>
      </c>
      <c r="Q296" s="41">
        <v>14.58367114041285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42.204259390435418</v>
      </c>
      <c r="G297" s="13">
        <f t="shared" si="50"/>
        <v>1.6638125046385814</v>
      </c>
      <c r="H297" s="13">
        <f t="shared" si="51"/>
        <v>40.54044688579684</v>
      </c>
      <c r="I297" s="16">
        <f t="shared" si="58"/>
        <v>50.489549624484397</v>
      </c>
      <c r="J297" s="13">
        <f t="shared" si="52"/>
        <v>35.326532800325268</v>
      </c>
      <c r="K297" s="13">
        <f t="shared" si="53"/>
        <v>15.163016824159129</v>
      </c>
      <c r="L297" s="13">
        <f t="shared" si="54"/>
        <v>4.0507281230699634</v>
      </c>
      <c r="M297" s="13">
        <f t="shared" si="59"/>
        <v>4.0514314501905071</v>
      </c>
      <c r="N297" s="13">
        <f t="shared" si="55"/>
        <v>2.5118874991181146</v>
      </c>
      <c r="O297" s="13">
        <f t="shared" si="56"/>
        <v>4.1757000037566963</v>
      </c>
      <c r="Q297" s="41">
        <v>12.421428392123479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24.936585717142862</v>
      </c>
      <c r="G298" s="13">
        <f t="shared" si="50"/>
        <v>0</v>
      </c>
      <c r="H298" s="13">
        <f t="shared" si="51"/>
        <v>24.936585717142862</v>
      </c>
      <c r="I298" s="16">
        <f t="shared" si="58"/>
        <v>36.048874418232025</v>
      </c>
      <c r="J298" s="13">
        <f t="shared" si="52"/>
        <v>26.902620907739841</v>
      </c>
      <c r="K298" s="13">
        <f t="shared" si="53"/>
        <v>9.1462535104921834</v>
      </c>
      <c r="L298" s="13">
        <f t="shared" si="54"/>
        <v>0</v>
      </c>
      <c r="M298" s="13">
        <f t="shared" si="59"/>
        <v>1.5395439510723925</v>
      </c>
      <c r="N298" s="13">
        <f t="shared" si="55"/>
        <v>0.95451724966488338</v>
      </c>
      <c r="O298" s="13">
        <f t="shared" si="56"/>
        <v>0.95451724966488338</v>
      </c>
      <c r="Q298" s="41">
        <v>9.4222878935483898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0.70773003773209298</v>
      </c>
      <c r="G299" s="13">
        <f t="shared" si="50"/>
        <v>0</v>
      </c>
      <c r="H299" s="13">
        <f t="shared" si="51"/>
        <v>0.70773003773209298</v>
      </c>
      <c r="I299" s="16">
        <f t="shared" si="58"/>
        <v>9.8539835482242761</v>
      </c>
      <c r="J299" s="13">
        <f t="shared" si="52"/>
        <v>9.7063128865710002</v>
      </c>
      <c r="K299" s="13">
        <f t="shared" si="53"/>
        <v>0.14767066165327591</v>
      </c>
      <c r="L299" s="13">
        <f t="shared" si="54"/>
        <v>0</v>
      </c>
      <c r="M299" s="13">
        <f t="shared" si="59"/>
        <v>0.58502670140750912</v>
      </c>
      <c r="N299" s="13">
        <f t="shared" si="55"/>
        <v>0.36271655487265564</v>
      </c>
      <c r="O299" s="13">
        <f t="shared" si="56"/>
        <v>0.36271655487265564</v>
      </c>
      <c r="Q299" s="41">
        <v>14.30444390667367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2.8575338204192251</v>
      </c>
      <c r="G300" s="13">
        <f t="shared" si="50"/>
        <v>0</v>
      </c>
      <c r="H300" s="13">
        <f t="shared" si="51"/>
        <v>2.8575338204192251</v>
      </c>
      <c r="I300" s="16">
        <f t="shared" si="58"/>
        <v>3.005204482072501</v>
      </c>
      <c r="J300" s="13">
        <f t="shared" si="52"/>
        <v>3.0023474239829584</v>
      </c>
      <c r="K300" s="13">
        <f t="shared" si="53"/>
        <v>2.857058089542619E-3</v>
      </c>
      <c r="L300" s="13">
        <f t="shared" si="54"/>
        <v>0</v>
      </c>
      <c r="M300" s="13">
        <f t="shared" si="59"/>
        <v>0.22231014653485348</v>
      </c>
      <c r="N300" s="13">
        <f t="shared" si="55"/>
        <v>0.13783229085160917</v>
      </c>
      <c r="O300" s="13">
        <f t="shared" si="56"/>
        <v>0.13783229085160917</v>
      </c>
      <c r="Q300" s="41">
        <v>17.191738377999361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6.5029286616553712</v>
      </c>
      <c r="G301" s="13">
        <f t="shared" si="50"/>
        <v>0</v>
      </c>
      <c r="H301" s="13">
        <f t="shared" si="51"/>
        <v>6.5029286616553712</v>
      </c>
      <c r="I301" s="16">
        <f t="shared" si="58"/>
        <v>6.5057857197449138</v>
      </c>
      <c r="J301" s="13">
        <f t="shared" si="52"/>
        <v>6.4828873240948344</v>
      </c>
      <c r="K301" s="13">
        <f t="shared" si="53"/>
        <v>2.2898395650079451E-2</v>
      </c>
      <c r="L301" s="13">
        <f t="shared" si="54"/>
        <v>0</v>
      </c>
      <c r="M301" s="13">
        <f t="shared" si="59"/>
        <v>8.4477855683244313E-2</v>
      </c>
      <c r="N301" s="13">
        <f t="shared" si="55"/>
        <v>5.2376270523611476E-2</v>
      </c>
      <c r="O301" s="13">
        <f t="shared" si="56"/>
        <v>5.2376270523611476E-2</v>
      </c>
      <c r="Q301" s="41">
        <v>18.832908910805621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43.480561144616011</v>
      </c>
      <c r="G302" s="13">
        <f t="shared" si="50"/>
        <v>1.8065066203794393</v>
      </c>
      <c r="H302" s="13">
        <f t="shared" si="51"/>
        <v>41.674054524236574</v>
      </c>
      <c r="I302" s="16">
        <f t="shared" si="58"/>
        <v>41.696952919886655</v>
      </c>
      <c r="J302" s="13">
        <f t="shared" si="52"/>
        <v>37.377403505716138</v>
      </c>
      <c r="K302" s="13">
        <f t="shared" si="53"/>
        <v>4.3195494141705169</v>
      </c>
      <c r="L302" s="13">
        <f t="shared" si="54"/>
        <v>0</v>
      </c>
      <c r="M302" s="13">
        <f t="shared" si="59"/>
        <v>3.2101585159632837E-2</v>
      </c>
      <c r="N302" s="13">
        <f t="shared" si="55"/>
        <v>1.990298279897236E-2</v>
      </c>
      <c r="O302" s="13">
        <f t="shared" si="56"/>
        <v>1.8264096031784116</v>
      </c>
      <c r="Q302" s="41">
        <v>20.05516837818497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67.62931462738311</v>
      </c>
      <c r="G303" s="13">
        <f t="shared" si="50"/>
        <v>4.5064049893820926</v>
      </c>
      <c r="H303" s="13">
        <f t="shared" si="51"/>
        <v>63.122909638001019</v>
      </c>
      <c r="I303" s="16">
        <f t="shared" si="58"/>
        <v>67.442459052171529</v>
      </c>
      <c r="J303" s="13">
        <f t="shared" si="52"/>
        <v>51.110792372259006</v>
      </c>
      <c r="K303" s="13">
        <f t="shared" si="53"/>
        <v>16.331666679912523</v>
      </c>
      <c r="L303" s="13">
        <f t="shared" si="54"/>
        <v>5.2279708074265825</v>
      </c>
      <c r="M303" s="13">
        <f t="shared" si="59"/>
        <v>5.2401694097872431</v>
      </c>
      <c r="N303" s="13">
        <f t="shared" si="55"/>
        <v>3.2489050340680907</v>
      </c>
      <c r="O303" s="13">
        <f t="shared" si="56"/>
        <v>7.7553100234501837</v>
      </c>
      <c r="Q303" s="41">
        <v>19.014752249463619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4.0276357991241536</v>
      </c>
      <c r="G304" s="13">
        <f t="shared" si="50"/>
        <v>0</v>
      </c>
      <c r="H304" s="13">
        <f t="shared" si="51"/>
        <v>4.0276357991241536</v>
      </c>
      <c r="I304" s="16">
        <f t="shared" si="58"/>
        <v>15.131331671610095</v>
      </c>
      <c r="J304" s="13">
        <f t="shared" si="52"/>
        <v>14.975408769507789</v>
      </c>
      <c r="K304" s="13">
        <f t="shared" si="53"/>
        <v>0.15592290210230608</v>
      </c>
      <c r="L304" s="13">
        <f t="shared" si="54"/>
        <v>0</v>
      </c>
      <c r="M304" s="13">
        <f t="shared" si="59"/>
        <v>1.9912643757191524</v>
      </c>
      <c r="N304" s="13">
        <f t="shared" si="55"/>
        <v>1.2345839129458744</v>
      </c>
      <c r="O304" s="13">
        <f t="shared" si="56"/>
        <v>1.2345839129458744</v>
      </c>
      <c r="Q304" s="41">
        <v>23.102385000000009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71.942269655131284</v>
      </c>
      <c r="G305" s="18">
        <f t="shared" si="50"/>
        <v>4.9886054579615084</v>
      </c>
      <c r="H305" s="18">
        <f t="shared" si="51"/>
        <v>66.953664197169772</v>
      </c>
      <c r="I305" s="17">
        <f t="shared" si="58"/>
        <v>67.109587099272076</v>
      </c>
      <c r="J305" s="18">
        <f t="shared" si="52"/>
        <v>56.645442912068255</v>
      </c>
      <c r="K305" s="18">
        <f t="shared" si="53"/>
        <v>10.464144187203821</v>
      </c>
      <c r="L305" s="18">
        <f t="shared" si="54"/>
        <v>0</v>
      </c>
      <c r="M305" s="18">
        <f t="shared" si="59"/>
        <v>0.75668046277327794</v>
      </c>
      <c r="N305" s="18">
        <f t="shared" si="55"/>
        <v>0.46914188691943232</v>
      </c>
      <c r="O305" s="18">
        <f t="shared" si="56"/>
        <v>5.457747344880941</v>
      </c>
      <c r="P305" s="3"/>
      <c r="Q305" s="42">
        <v>23.24478418481581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27.319223273693261</v>
      </c>
      <c r="G306" s="13">
        <f t="shared" si="50"/>
        <v>0</v>
      </c>
      <c r="H306" s="13">
        <f t="shared" si="51"/>
        <v>27.319223273693261</v>
      </c>
      <c r="I306" s="16">
        <f t="shared" si="58"/>
        <v>37.783367460897082</v>
      </c>
      <c r="J306" s="13">
        <f t="shared" si="52"/>
        <v>35.468553421932008</v>
      </c>
      <c r="K306" s="13">
        <f t="shared" si="53"/>
        <v>2.3148140389650749</v>
      </c>
      <c r="L306" s="13">
        <f t="shared" si="54"/>
        <v>0</v>
      </c>
      <c r="M306" s="13">
        <f t="shared" si="59"/>
        <v>0.28753857585384562</v>
      </c>
      <c r="N306" s="13">
        <f t="shared" si="55"/>
        <v>0.17827391702938428</v>
      </c>
      <c r="O306" s="13">
        <f t="shared" si="56"/>
        <v>0.17827391702938428</v>
      </c>
      <c r="Q306" s="41">
        <v>22.87352257072169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64.569406217302969</v>
      </c>
      <c r="G307" s="13">
        <f t="shared" si="50"/>
        <v>4.1642986470581151</v>
      </c>
      <c r="H307" s="13">
        <f t="shared" si="51"/>
        <v>60.405107570244851</v>
      </c>
      <c r="I307" s="16">
        <f t="shared" si="58"/>
        <v>62.719921609209926</v>
      </c>
      <c r="J307" s="13">
        <f t="shared" si="52"/>
        <v>46.791054794015253</v>
      </c>
      <c r="K307" s="13">
        <f t="shared" si="53"/>
        <v>15.928866815194674</v>
      </c>
      <c r="L307" s="13">
        <f t="shared" si="54"/>
        <v>4.8222092427762151</v>
      </c>
      <c r="M307" s="13">
        <f t="shared" si="59"/>
        <v>4.9314739016006772</v>
      </c>
      <c r="N307" s="13">
        <f t="shared" si="55"/>
        <v>3.0575138189924198</v>
      </c>
      <c r="O307" s="13">
        <f t="shared" si="56"/>
        <v>7.221812466050535</v>
      </c>
      <c r="Q307" s="41">
        <v>17.47651548173268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28.79982308379569</v>
      </c>
      <c r="G308" s="13">
        <f t="shared" si="50"/>
        <v>0.16515893034445919</v>
      </c>
      <c r="H308" s="13">
        <f t="shared" si="51"/>
        <v>28.634664153451229</v>
      </c>
      <c r="I308" s="16">
        <f t="shared" si="58"/>
        <v>39.741321725869689</v>
      </c>
      <c r="J308" s="13">
        <f t="shared" si="52"/>
        <v>33.207389901301923</v>
      </c>
      <c r="K308" s="13">
        <f t="shared" si="53"/>
        <v>6.533931824567766</v>
      </c>
      <c r="L308" s="13">
        <f t="shared" si="54"/>
        <v>0</v>
      </c>
      <c r="M308" s="13">
        <f t="shared" si="59"/>
        <v>1.8739600826082574</v>
      </c>
      <c r="N308" s="13">
        <f t="shared" si="55"/>
        <v>1.1618552512171196</v>
      </c>
      <c r="O308" s="13">
        <f t="shared" si="56"/>
        <v>1.3270141815615788</v>
      </c>
      <c r="Q308" s="41">
        <v>15.332597962926499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74.179783816953176</v>
      </c>
      <c r="G309" s="13">
        <f t="shared" si="50"/>
        <v>5.2387658167739932</v>
      </c>
      <c r="H309" s="13">
        <f t="shared" si="51"/>
        <v>68.941018000179184</v>
      </c>
      <c r="I309" s="16">
        <f t="shared" si="58"/>
        <v>75.474949824746943</v>
      </c>
      <c r="J309" s="13">
        <f t="shared" si="52"/>
        <v>42.143417517558767</v>
      </c>
      <c r="K309" s="13">
        <f t="shared" si="53"/>
        <v>33.331532307188176</v>
      </c>
      <c r="L309" s="13">
        <f t="shared" si="54"/>
        <v>22.352832754937829</v>
      </c>
      <c r="M309" s="13">
        <f t="shared" si="59"/>
        <v>23.064937586328966</v>
      </c>
      <c r="N309" s="13">
        <f t="shared" si="55"/>
        <v>14.300261303523959</v>
      </c>
      <c r="O309" s="13">
        <f t="shared" si="56"/>
        <v>19.539027120297952</v>
      </c>
      <c r="Q309" s="41">
        <v>12.81739184307059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13.488517888516631</v>
      </c>
      <c r="G310" s="13">
        <f t="shared" si="50"/>
        <v>0</v>
      </c>
      <c r="H310" s="13">
        <f t="shared" si="51"/>
        <v>13.488517888516631</v>
      </c>
      <c r="I310" s="16">
        <f t="shared" si="58"/>
        <v>24.46721744076698</v>
      </c>
      <c r="J310" s="13">
        <f t="shared" si="52"/>
        <v>21.684611238567253</v>
      </c>
      <c r="K310" s="13">
        <f t="shared" si="53"/>
        <v>2.7826062021997267</v>
      </c>
      <c r="L310" s="13">
        <f t="shared" si="54"/>
        <v>0</v>
      </c>
      <c r="M310" s="13">
        <f t="shared" si="59"/>
        <v>8.7646762828050075</v>
      </c>
      <c r="N310" s="13">
        <f t="shared" si="55"/>
        <v>5.434099295339105</v>
      </c>
      <c r="O310" s="13">
        <f t="shared" si="56"/>
        <v>5.434099295339105</v>
      </c>
      <c r="Q310" s="41">
        <v>11.61743789354839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0.61857378232125371</v>
      </c>
      <c r="G311" s="13">
        <f t="shared" si="50"/>
        <v>0</v>
      </c>
      <c r="H311" s="13">
        <f t="shared" si="51"/>
        <v>0.61857378232125371</v>
      </c>
      <c r="I311" s="16">
        <f t="shared" si="58"/>
        <v>3.4011799845209802</v>
      </c>
      <c r="J311" s="13">
        <f t="shared" si="52"/>
        <v>3.3952598353559384</v>
      </c>
      <c r="K311" s="13">
        <f t="shared" si="53"/>
        <v>5.9201491650417992E-3</v>
      </c>
      <c r="L311" s="13">
        <f t="shared" si="54"/>
        <v>0</v>
      </c>
      <c r="M311" s="13">
        <f t="shared" si="59"/>
        <v>3.3305769874659026</v>
      </c>
      <c r="N311" s="13">
        <f t="shared" si="55"/>
        <v>2.0649577322288595</v>
      </c>
      <c r="O311" s="13">
        <f t="shared" si="56"/>
        <v>2.0649577322288595</v>
      </c>
      <c r="Q311" s="41">
        <v>14.63191432377967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21.476502013463652</v>
      </c>
      <c r="G312" s="13">
        <f t="shared" si="50"/>
        <v>0</v>
      </c>
      <c r="H312" s="13">
        <f t="shared" si="51"/>
        <v>21.476502013463652</v>
      </c>
      <c r="I312" s="16">
        <f t="shared" si="58"/>
        <v>21.482422162628694</v>
      </c>
      <c r="J312" s="13">
        <f t="shared" si="52"/>
        <v>20.142545468286333</v>
      </c>
      <c r="K312" s="13">
        <f t="shared" si="53"/>
        <v>1.3398766943423617</v>
      </c>
      <c r="L312" s="13">
        <f t="shared" si="54"/>
        <v>0</v>
      </c>
      <c r="M312" s="13">
        <f t="shared" si="59"/>
        <v>1.2656192552370431</v>
      </c>
      <c r="N312" s="13">
        <f t="shared" si="55"/>
        <v>0.78468393824696669</v>
      </c>
      <c r="O312" s="13">
        <f t="shared" si="56"/>
        <v>0.78468393824696669</v>
      </c>
      <c r="Q312" s="41">
        <v>14.72447809249954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16.608165336697539</v>
      </c>
      <c r="G313" s="13">
        <f t="shared" si="50"/>
        <v>0</v>
      </c>
      <c r="H313" s="13">
        <f t="shared" si="51"/>
        <v>16.608165336697539</v>
      </c>
      <c r="I313" s="16">
        <f t="shared" si="58"/>
        <v>17.9480420310399</v>
      </c>
      <c r="J313" s="13">
        <f t="shared" si="52"/>
        <v>17.351032190104647</v>
      </c>
      <c r="K313" s="13">
        <f t="shared" si="53"/>
        <v>0.59700984093525378</v>
      </c>
      <c r="L313" s="13">
        <f t="shared" si="54"/>
        <v>0</v>
      </c>
      <c r="M313" s="13">
        <f t="shared" si="59"/>
        <v>0.48093531699007641</v>
      </c>
      <c r="N313" s="13">
        <f t="shared" si="55"/>
        <v>0.29817989653384736</v>
      </c>
      <c r="O313" s="13">
        <f t="shared" si="56"/>
        <v>0.29817989653384736</v>
      </c>
      <c r="Q313" s="41">
        <v>16.977413180572391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60.424918622991306</v>
      </c>
      <c r="G314" s="13">
        <f t="shared" si="50"/>
        <v>3.7009333100348627</v>
      </c>
      <c r="H314" s="13">
        <f t="shared" si="51"/>
        <v>56.723985312956444</v>
      </c>
      <c r="I314" s="16">
        <f t="shared" si="58"/>
        <v>57.320995153891701</v>
      </c>
      <c r="J314" s="13">
        <f t="shared" si="52"/>
        <v>43.43947187239965</v>
      </c>
      <c r="K314" s="13">
        <f t="shared" si="53"/>
        <v>13.881523281492051</v>
      </c>
      <c r="L314" s="13">
        <f t="shared" si="54"/>
        <v>2.7598120366751244</v>
      </c>
      <c r="M314" s="13">
        <f t="shared" si="59"/>
        <v>2.9425674571313536</v>
      </c>
      <c r="N314" s="13">
        <f t="shared" si="55"/>
        <v>1.8243918234214391</v>
      </c>
      <c r="O314" s="13">
        <f t="shared" si="56"/>
        <v>5.5253251334563016</v>
      </c>
      <c r="Q314" s="41">
        <v>16.711211207533971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4.352723221081833</v>
      </c>
      <c r="G315" s="13">
        <f t="shared" si="50"/>
        <v>0</v>
      </c>
      <c r="H315" s="13">
        <f t="shared" si="51"/>
        <v>4.352723221081833</v>
      </c>
      <c r="I315" s="16">
        <f t="shared" si="58"/>
        <v>15.474434465898756</v>
      </c>
      <c r="J315" s="13">
        <f t="shared" si="52"/>
        <v>15.256710433617615</v>
      </c>
      <c r="K315" s="13">
        <f t="shared" si="53"/>
        <v>0.21772403228114179</v>
      </c>
      <c r="L315" s="13">
        <f t="shared" si="54"/>
        <v>0</v>
      </c>
      <c r="M315" s="13">
        <f t="shared" si="59"/>
        <v>1.1181756337099145</v>
      </c>
      <c r="N315" s="13">
        <f t="shared" si="55"/>
        <v>0.69326889290014693</v>
      </c>
      <c r="O315" s="13">
        <f t="shared" si="56"/>
        <v>0.69326889290014693</v>
      </c>
      <c r="Q315" s="41">
        <v>21.17255468308359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0.485714286</v>
      </c>
      <c r="G316" s="13">
        <f t="shared" si="50"/>
        <v>0</v>
      </c>
      <c r="H316" s="13">
        <f t="shared" si="51"/>
        <v>0.485714286</v>
      </c>
      <c r="I316" s="16">
        <f t="shared" si="58"/>
        <v>0.70343831828114178</v>
      </c>
      <c r="J316" s="13">
        <f t="shared" si="52"/>
        <v>0.70341693546294748</v>
      </c>
      <c r="K316" s="13">
        <f t="shared" si="53"/>
        <v>2.1382818194304321E-5</v>
      </c>
      <c r="L316" s="13">
        <f t="shared" si="54"/>
        <v>0</v>
      </c>
      <c r="M316" s="13">
        <f t="shared" si="59"/>
        <v>0.42490674080976754</v>
      </c>
      <c r="N316" s="13">
        <f t="shared" si="55"/>
        <v>0.26344217930205588</v>
      </c>
      <c r="O316" s="13">
        <f t="shared" si="56"/>
        <v>0.26344217930205588</v>
      </c>
      <c r="Q316" s="41">
        <v>21.008163856157331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1.3788634210963E-2</v>
      </c>
      <c r="G317" s="18">
        <f t="shared" si="50"/>
        <v>0</v>
      </c>
      <c r="H317" s="18">
        <f t="shared" si="51"/>
        <v>1.3788634210963E-2</v>
      </c>
      <c r="I317" s="17">
        <f t="shared" si="58"/>
        <v>1.3810017029157304E-2</v>
      </c>
      <c r="J317" s="18">
        <f t="shared" si="52"/>
        <v>1.3810016946532186E-2</v>
      </c>
      <c r="K317" s="18">
        <f t="shared" si="53"/>
        <v>8.2625118552615007E-11</v>
      </c>
      <c r="L317" s="18">
        <f t="shared" si="54"/>
        <v>0</v>
      </c>
      <c r="M317" s="18">
        <f t="shared" si="59"/>
        <v>0.16146456150771166</v>
      </c>
      <c r="N317" s="18">
        <f t="shared" si="55"/>
        <v>0.10010802813478123</v>
      </c>
      <c r="O317" s="18">
        <f t="shared" si="56"/>
        <v>0.10010802813478123</v>
      </c>
      <c r="P317" s="3"/>
      <c r="Q317" s="42">
        <v>25.79879600000001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4.5360539399898574</v>
      </c>
      <c r="G318" s="13">
        <f t="shared" si="50"/>
        <v>0</v>
      </c>
      <c r="H318" s="13">
        <f t="shared" si="51"/>
        <v>4.5360539399898574</v>
      </c>
      <c r="I318" s="16">
        <f t="shared" si="58"/>
        <v>4.5360539400724829</v>
      </c>
      <c r="J318" s="13">
        <f t="shared" si="52"/>
        <v>4.5305417246096908</v>
      </c>
      <c r="K318" s="13">
        <f t="shared" si="53"/>
        <v>5.5122154627920139E-3</v>
      </c>
      <c r="L318" s="13">
        <f t="shared" si="54"/>
        <v>0</v>
      </c>
      <c r="M318" s="13">
        <f t="shared" si="59"/>
        <v>6.1356533372930427E-2</v>
      </c>
      <c r="N318" s="13">
        <f t="shared" si="55"/>
        <v>3.8041050691216861E-2</v>
      </c>
      <c r="O318" s="13">
        <f t="shared" si="56"/>
        <v>3.8041050691216861E-2</v>
      </c>
      <c r="Q318" s="41">
        <v>21.273788585788321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59.324137553659007</v>
      </c>
      <c r="G319" s="13">
        <f t="shared" si="50"/>
        <v>3.57786289914015</v>
      </c>
      <c r="H319" s="13">
        <f t="shared" si="51"/>
        <v>55.746274654518857</v>
      </c>
      <c r="I319" s="16">
        <f t="shared" si="58"/>
        <v>55.75178686998165</v>
      </c>
      <c r="J319" s="13">
        <f t="shared" si="52"/>
        <v>46.300693064856702</v>
      </c>
      <c r="K319" s="13">
        <f t="shared" si="53"/>
        <v>9.4510938051249482</v>
      </c>
      <c r="L319" s="13">
        <f t="shared" si="54"/>
        <v>0</v>
      </c>
      <c r="M319" s="13">
        <f t="shared" si="59"/>
        <v>2.3315482681713566E-2</v>
      </c>
      <c r="N319" s="13">
        <f t="shared" si="55"/>
        <v>1.445559926266241E-2</v>
      </c>
      <c r="O319" s="13">
        <f t="shared" si="56"/>
        <v>3.5923184984028125</v>
      </c>
      <c r="Q319" s="41">
        <v>19.850930259038051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45.715402595672728</v>
      </c>
      <c r="G320" s="13">
        <f t="shared" si="50"/>
        <v>2.0563681626322676</v>
      </c>
      <c r="H320" s="13">
        <f t="shared" si="51"/>
        <v>43.65903443304046</v>
      </c>
      <c r="I320" s="16">
        <f t="shared" si="58"/>
        <v>53.110128238165409</v>
      </c>
      <c r="J320" s="13">
        <f t="shared" si="52"/>
        <v>39.541460917404315</v>
      </c>
      <c r="K320" s="13">
        <f t="shared" si="53"/>
        <v>13.568667320761094</v>
      </c>
      <c r="L320" s="13">
        <f t="shared" si="54"/>
        <v>2.4446557140052829</v>
      </c>
      <c r="M320" s="13">
        <f t="shared" si="59"/>
        <v>2.4535155974243339</v>
      </c>
      <c r="N320" s="13">
        <f t="shared" si="55"/>
        <v>1.5211796704030871</v>
      </c>
      <c r="O320" s="13">
        <f t="shared" si="56"/>
        <v>3.5775478330353545</v>
      </c>
      <c r="Q320" s="41">
        <v>15.04044441750735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6.536450677262799</v>
      </c>
      <c r="G321" s="13">
        <f t="shared" si="50"/>
        <v>0</v>
      </c>
      <c r="H321" s="13">
        <f t="shared" si="51"/>
        <v>6.536450677262799</v>
      </c>
      <c r="I321" s="16">
        <f t="shared" si="58"/>
        <v>17.66046228401861</v>
      </c>
      <c r="J321" s="13">
        <f t="shared" si="52"/>
        <v>16.805528798292332</v>
      </c>
      <c r="K321" s="13">
        <f t="shared" si="53"/>
        <v>0.85493348572627781</v>
      </c>
      <c r="L321" s="13">
        <f t="shared" si="54"/>
        <v>0</v>
      </c>
      <c r="M321" s="13">
        <f t="shared" si="59"/>
        <v>0.93233592702124679</v>
      </c>
      <c r="N321" s="13">
        <f t="shared" si="55"/>
        <v>0.578048274753173</v>
      </c>
      <c r="O321" s="13">
        <f t="shared" si="56"/>
        <v>0.578048274753173</v>
      </c>
      <c r="Q321" s="41">
        <v>13.886979893548389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4.9286790864255163</v>
      </c>
      <c r="G322" s="13">
        <f t="shared" si="50"/>
        <v>0</v>
      </c>
      <c r="H322" s="13">
        <f t="shared" si="51"/>
        <v>4.9286790864255163</v>
      </c>
      <c r="I322" s="16">
        <f t="shared" si="58"/>
        <v>5.7836125721517941</v>
      </c>
      <c r="J322" s="13">
        <f t="shared" si="52"/>
        <v>5.7542723592898319</v>
      </c>
      <c r="K322" s="13">
        <f t="shared" si="53"/>
        <v>2.93402128619622E-2</v>
      </c>
      <c r="L322" s="13">
        <f t="shared" si="54"/>
        <v>0</v>
      </c>
      <c r="M322" s="13">
        <f t="shared" si="59"/>
        <v>0.35428765226807379</v>
      </c>
      <c r="N322" s="13">
        <f t="shared" si="55"/>
        <v>0.21965834440620574</v>
      </c>
      <c r="O322" s="13">
        <f t="shared" si="56"/>
        <v>0.21965834440620574</v>
      </c>
      <c r="Q322" s="41">
        <v>14.53902050766192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45.712314062100504</v>
      </c>
      <c r="G323" s="13">
        <f t="shared" si="50"/>
        <v>2.0560228559165314</v>
      </c>
      <c r="H323" s="13">
        <f t="shared" si="51"/>
        <v>43.656291206183973</v>
      </c>
      <c r="I323" s="16">
        <f t="shared" si="58"/>
        <v>43.685631419045933</v>
      </c>
      <c r="J323" s="13">
        <f t="shared" si="52"/>
        <v>35.179310240110475</v>
      </c>
      <c r="K323" s="13">
        <f t="shared" si="53"/>
        <v>8.5063211789354582</v>
      </c>
      <c r="L323" s="13">
        <f t="shared" si="54"/>
        <v>0</v>
      </c>
      <c r="M323" s="13">
        <f t="shared" si="59"/>
        <v>0.13462930786186805</v>
      </c>
      <c r="N323" s="13">
        <f t="shared" si="55"/>
        <v>8.3470170874358193E-2</v>
      </c>
      <c r="O323" s="13">
        <f t="shared" si="56"/>
        <v>2.1394930267908898</v>
      </c>
      <c r="Q323" s="41">
        <v>15.06616356437711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53.169199063344188</v>
      </c>
      <c r="G324" s="13">
        <f t="shared" si="50"/>
        <v>2.8897235132637213</v>
      </c>
      <c r="H324" s="13">
        <f t="shared" si="51"/>
        <v>50.279475550080463</v>
      </c>
      <c r="I324" s="16">
        <f t="shared" si="58"/>
        <v>58.785796729015921</v>
      </c>
      <c r="J324" s="13">
        <f t="shared" si="52"/>
        <v>42.423673520667563</v>
      </c>
      <c r="K324" s="13">
        <f t="shared" si="53"/>
        <v>16.362123208348358</v>
      </c>
      <c r="L324" s="13">
        <f t="shared" si="54"/>
        <v>5.258651276102011</v>
      </c>
      <c r="M324" s="13">
        <f t="shared" si="59"/>
        <v>5.3098104130895205</v>
      </c>
      <c r="N324" s="13">
        <f t="shared" si="55"/>
        <v>3.2920824561155029</v>
      </c>
      <c r="O324" s="13">
        <f t="shared" si="56"/>
        <v>6.1818059693792247</v>
      </c>
      <c r="Q324" s="41">
        <v>15.52943014705656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5.8057934830225806</v>
      </c>
      <c r="G325" s="13">
        <f t="shared" si="50"/>
        <v>0</v>
      </c>
      <c r="H325" s="13">
        <f t="shared" si="51"/>
        <v>5.8057934830225806</v>
      </c>
      <c r="I325" s="16">
        <f t="shared" si="58"/>
        <v>16.909265415268926</v>
      </c>
      <c r="J325" s="13">
        <f t="shared" si="52"/>
        <v>16.51255255380811</v>
      </c>
      <c r="K325" s="13">
        <f t="shared" si="53"/>
        <v>0.39671286146081641</v>
      </c>
      <c r="L325" s="13">
        <f t="shared" si="54"/>
        <v>0</v>
      </c>
      <c r="M325" s="13">
        <f t="shared" si="59"/>
        <v>2.0177279569740176</v>
      </c>
      <c r="N325" s="13">
        <f t="shared" si="55"/>
        <v>1.2509913333238909</v>
      </c>
      <c r="O325" s="13">
        <f t="shared" si="56"/>
        <v>1.2509913333238909</v>
      </c>
      <c r="Q325" s="41">
        <v>18.712617163777931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13.476684150154661</v>
      </c>
      <c r="G326" s="13">
        <f t="shared" ref="G326:G389" si="61">IF((F326-$J$2)&gt;0,$I$2*(F326-$J$2),0)</f>
        <v>0</v>
      </c>
      <c r="H326" s="13">
        <f t="shared" ref="H326:H389" si="62">F326-G326</f>
        <v>13.476684150154661</v>
      </c>
      <c r="I326" s="16">
        <f t="shared" si="58"/>
        <v>13.873397011615477</v>
      </c>
      <c r="J326" s="13">
        <f t="shared" ref="J326:J389" si="63">I326/SQRT(1+(I326/($K$2*(300+(25*Q326)+0.05*(Q326)^3)))^2)</f>
        <v>13.722459013137314</v>
      </c>
      <c r="K326" s="13">
        <f t="shared" ref="K326:K389" si="64">I326-J326</f>
        <v>0.15093799847816314</v>
      </c>
      <c r="L326" s="13">
        <f t="shared" ref="L326:L389" si="65">IF(K326&gt;$N$2,(K326-$N$2)/$L$2,0)</f>
        <v>0</v>
      </c>
      <c r="M326" s="13">
        <f t="shared" si="59"/>
        <v>0.76673662365012674</v>
      </c>
      <c r="N326" s="13">
        <f t="shared" ref="N326:N389" si="66">$M$2*M326</f>
        <v>0.47537670666307857</v>
      </c>
      <c r="O326" s="13">
        <f t="shared" ref="O326:O389" si="67">N326+G326</f>
        <v>0.47537670666307857</v>
      </c>
      <c r="Q326" s="41">
        <v>21.480567376605869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18.36172338909989</v>
      </c>
      <c r="G327" s="13">
        <f t="shared" si="61"/>
        <v>0</v>
      </c>
      <c r="H327" s="13">
        <f t="shared" si="62"/>
        <v>18.36172338909989</v>
      </c>
      <c r="I327" s="16">
        <f t="shared" ref="I327:I390" si="69">H327+K326-L326</f>
        <v>18.512661387578053</v>
      </c>
      <c r="J327" s="13">
        <f t="shared" si="63"/>
        <v>18.185339521661977</v>
      </c>
      <c r="K327" s="13">
        <f t="shared" si="64"/>
        <v>0.32732186591607615</v>
      </c>
      <c r="L327" s="13">
        <f t="shared" si="65"/>
        <v>0</v>
      </c>
      <c r="M327" s="13">
        <f t="shared" ref="M327:M390" si="70">L327+M326-N326</f>
        <v>0.29135991698704816</v>
      </c>
      <c r="N327" s="13">
        <f t="shared" si="66"/>
        <v>0.18064314853196986</v>
      </c>
      <c r="O327" s="13">
        <f t="shared" si="67"/>
        <v>0.18064314853196986</v>
      </c>
      <c r="Q327" s="41">
        <v>22.053810159078381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6.7716948407711636E-3</v>
      </c>
      <c r="G328" s="13">
        <f t="shared" si="61"/>
        <v>0</v>
      </c>
      <c r="H328" s="13">
        <f t="shared" si="62"/>
        <v>6.7716948407711636E-3</v>
      </c>
      <c r="I328" s="16">
        <f t="shared" si="69"/>
        <v>0.33409356075684732</v>
      </c>
      <c r="J328" s="13">
        <f t="shared" si="63"/>
        <v>0.3340922080383702</v>
      </c>
      <c r="K328" s="13">
        <f t="shared" si="64"/>
        <v>1.3527184771211509E-6</v>
      </c>
      <c r="L328" s="13">
        <f t="shared" si="65"/>
        <v>0</v>
      </c>
      <c r="M328" s="13">
        <f t="shared" si="70"/>
        <v>0.1107167684550783</v>
      </c>
      <c r="N328" s="13">
        <f t="shared" si="66"/>
        <v>6.864439644214855E-2</v>
      </c>
      <c r="O328" s="13">
        <f t="shared" si="67"/>
        <v>6.864439644214855E-2</v>
      </c>
      <c r="Q328" s="41">
        <v>24.753430000000009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0.23938900088901729</v>
      </c>
      <c r="G329" s="18">
        <f t="shared" si="61"/>
        <v>0</v>
      </c>
      <c r="H329" s="18">
        <f t="shared" si="62"/>
        <v>0.23938900088901729</v>
      </c>
      <c r="I329" s="17">
        <f t="shared" si="69"/>
        <v>0.23939035360749442</v>
      </c>
      <c r="J329" s="18">
        <f t="shared" si="63"/>
        <v>0.23938978968016039</v>
      </c>
      <c r="K329" s="18">
        <f t="shared" si="64"/>
        <v>5.6392733402410578E-7</v>
      </c>
      <c r="L329" s="18">
        <f t="shared" si="65"/>
        <v>0</v>
      </c>
      <c r="M329" s="18">
        <f t="shared" si="70"/>
        <v>4.2072372012929751E-2</v>
      </c>
      <c r="N329" s="18">
        <f t="shared" si="66"/>
        <v>2.6084870648016446E-2</v>
      </c>
      <c r="O329" s="18">
        <f t="shared" si="67"/>
        <v>2.6084870648016446E-2</v>
      </c>
      <c r="P329" s="3"/>
      <c r="Q329" s="42">
        <v>23.85895180790008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18.287292587038269</v>
      </c>
      <c r="G330" s="13">
        <f t="shared" si="61"/>
        <v>0</v>
      </c>
      <c r="H330" s="13">
        <f t="shared" si="62"/>
        <v>18.287292587038269</v>
      </c>
      <c r="I330" s="16">
        <f t="shared" si="69"/>
        <v>18.287293150965603</v>
      </c>
      <c r="J330" s="13">
        <f t="shared" si="63"/>
        <v>17.966430664641397</v>
      </c>
      <c r="K330" s="13">
        <f t="shared" si="64"/>
        <v>0.32086248632420578</v>
      </c>
      <c r="L330" s="13">
        <f t="shared" si="65"/>
        <v>0</v>
      </c>
      <c r="M330" s="13">
        <f t="shared" si="70"/>
        <v>1.5987501364913306E-2</v>
      </c>
      <c r="N330" s="13">
        <f t="shared" si="66"/>
        <v>9.9122508462462493E-3</v>
      </c>
      <c r="O330" s="13">
        <f t="shared" si="67"/>
        <v>9.9122508462462493E-3</v>
      </c>
      <c r="Q330" s="41">
        <v>21.93620338009978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31.202753504687159</v>
      </c>
      <c r="G331" s="13">
        <f t="shared" si="61"/>
        <v>0.43381329086130449</v>
      </c>
      <c r="H331" s="13">
        <f t="shared" si="62"/>
        <v>30.768940213825854</v>
      </c>
      <c r="I331" s="16">
        <f t="shared" si="69"/>
        <v>31.089802700150059</v>
      </c>
      <c r="J331" s="13">
        <f t="shared" si="63"/>
        <v>29.360689051849082</v>
      </c>
      <c r="K331" s="13">
        <f t="shared" si="64"/>
        <v>1.7291136483009772</v>
      </c>
      <c r="L331" s="13">
        <f t="shared" si="65"/>
        <v>0</v>
      </c>
      <c r="M331" s="13">
        <f t="shared" si="70"/>
        <v>6.0752505186670563E-3</v>
      </c>
      <c r="N331" s="13">
        <f t="shared" si="66"/>
        <v>3.7666553215735749E-3</v>
      </c>
      <c r="O331" s="13">
        <f t="shared" si="67"/>
        <v>0.43757994618287804</v>
      </c>
      <c r="Q331" s="41">
        <v>20.861460296221701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49.660700931801877</v>
      </c>
      <c r="G332" s="13">
        <f t="shared" si="61"/>
        <v>2.4974635819277324</v>
      </c>
      <c r="H332" s="13">
        <f t="shared" si="62"/>
        <v>47.163237349874144</v>
      </c>
      <c r="I332" s="16">
        <f t="shared" si="69"/>
        <v>48.892350998175118</v>
      </c>
      <c r="J332" s="13">
        <f t="shared" si="63"/>
        <v>38.213811481569586</v>
      </c>
      <c r="K332" s="13">
        <f t="shared" si="64"/>
        <v>10.678539516605532</v>
      </c>
      <c r="L332" s="13">
        <f t="shared" si="65"/>
        <v>0</v>
      </c>
      <c r="M332" s="13">
        <f t="shared" si="70"/>
        <v>2.3085951970934814E-3</v>
      </c>
      <c r="N332" s="13">
        <f t="shared" si="66"/>
        <v>1.4313290221979584E-3</v>
      </c>
      <c r="O332" s="13">
        <f t="shared" si="67"/>
        <v>2.4988949109499305</v>
      </c>
      <c r="Q332" s="41">
        <v>15.52384883853354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18.917564502789961</v>
      </c>
      <c r="G333" s="13">
        <f t="shared" si="61"/>
        <v>0</v>
      </c>
      <c r="H333" s="13">
        <f t="shared" si="62"/>
        <v>18.917564502789961</v>
      </c>
      <c r="I333" s="16">
        <f t="shared" si="69"/>
        <v>29.596104019395494</v>
      </c>
      <c r="J333" s="13">
        <f t="shared" si="63"/>
        <v>25.40894627656623</v>
      </c>
      <c r="K333" s="13">
        <f t="shared" si="64"/>
        <v>4.1871577428292639</v>
      </c>
      <c r="L333" s="13">
        <f t="shared" si="65"/>
        <v>0</v>
      </c>
      <c r="M333" s="13">
        <f t="shared" si="70"/>
        <v>8.77266174895523E-4</v>
      </c>
      <c r="N333" s="13">
        <f t="shared" si="66"/>
        <v>5.4390502843522425E-4</v>
      </c>
      <c r="O333" s="13">
        <f t="shared" si="67"/>
        <v>5.4390502843522425E-4</v>
      </c>
      <c r="Q333" s="41">
        <v>12.45300767846032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7.7952609789055014</v>
      </c>
      <c r="G334" s="13">
        <f t="shared" si="61"/>
        <v>0</v>
      </c>
      <c r="H334" s="13">
        <f t="shared" si="62"/>
        <v>7.7952609789055014</v>
      </c>
      <c r="I334" s="16">
        <f t="shared" si="69"/>
        <v>11.982418721734765</v>
      </c>
      <c r="J334" s="13">
        <f t="shared" si="63"/>
        <v>11.650367285268254</v>
      </c>
      <c r="K334" s="13">
        <f t="shared" si="64"/>
        <v>0.33205143646651081</v>
      </c>
      <c r="L334" s="13">
        <f t="shared" si="65"/>
        <v>0</v>
      </c>
      <c r="M334" s="13">
        <f t="shared" si="70"/>
        <v>3.3336114646029876E-4</v>
      </c>
      <c r="N334" s="13">
        <f t="shared" si="66"/>
        <v>2.0668391080538523E-4</v>
      </c>
      <c r="O334" s="13">
        <f t="shared" si="67"/>
        <v>2.0668391080538523E-4</v>
      </c>
      <c r="Q334" s="41">
        <v>12.53618389354839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15.56949190981473</v>
      </c>
      <c r="G335" s="13">
        <f t="shared" si="61"/>
        <v>0</v>
      </c>
      <c r="H335" s="13">
        <f t="shared" si="62"/>
        <v>15.56949190981473</v>
      </c>
      <c r="I335" s="16">
        <f t="shared" si="69"/>
        <v>15.90154334628124</v>
      </c>
      <c r="J335" s="13">
        <f t="shared" si="63"/>
        <v>15.242174412907332</v>
      </c>
      <c r="K335" s="13">
        <f t="shared" si="64"/>
        <v>0.65936893337390856</v>
      </c>
      <c r="L335" s="13">
        <f t="shared" si="65"/>
        <v>0</v>
      </c>
      <c r="M335" s="13">
        <f t="shared" si="70"/>
        <v>1.2667723565491353E-4</v>
      </c>
      <c r="N335" s="13">
        <f t="shared" si="66"/>
        <v>7.8539886106046396E-5</v>
      </c>
      <c r="O335" s="13">
        <f t="shared" si="67"/>
        <v>7.8539886106046396E-5</v>
      </c>
      <c r="Q335" s="41">
        <v>13.56786090314556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28.386507486934381</v>
      </c>
      <c r="G336" s="13">
        <f t="shared" si="61"/>
        <v>0.11894908739560729</v>
      </c>
      <c r="H336" s="13">
        <f t="shared" si="62"/>
        <v>28.267558399538775</v>
      </c>
      <c r="I336" s="16">
        <f t="shared" si="69"/>
        <v>28.926927332912683</v>
      </c>
      <c r="J336" s="13">
        <f t="shared" si="63"/>
        <v>25.28055125371867</v>
      </c>
      <c r="K336" s="13">
        <f t="shared" si="64"/>
        <v>3.6463760791940132</v>
      </c>
      <c r="L336" s="13">
        <f t="shared" si="65"/>
        <v>0</v>
      </c>
      <c r="M336" s="13">
        <f t="shared" si="70"/>
        <v>4.8137349548867136E-5</v>
      </c>
      <c r="N336" s="13">
        <f t="shared" si="66"/>
        <v>2.9845156720297624E-5</v>
      </c>
      <c r="O336" s="13">
        <f t="shared" si="67"/>
        <v>0.1189789325523276</v>
      </c>
      <c r="Q336" s="41">
        <v>13.162258576344019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24.90177069625285</v>
      </c>
      <c r="G337" s="13">
        <f t="shared" si="61"/>
        <v>0</v>
      </c>
      <c r="H337" s="13">
        <f t="shared" si="62"/>
        <v>24.90177069625285</v>
      </c>
      <c r="I337" s="16">
        <f t="shared" si="69"/>
        <v>28.548146775446863</v>
      </c>
      <c r="J337" s="13">
        <f t="shared" si="63"/>
        <v>25.806777774330293</v>
      </c>
      <c r="K337" s="13">
        <f t="shared" si="64"/>
        <v>2.7413690011165706</v>
      </c>
      <c r="L337" s="13">
        <f t="shared" si="65"/>
        <v>0</v>
      </c>
      <c r="M337" s="13">
        <f t="shared" si="70"/>
        <v>1.8292192828569512E-5</v>
      </c>
      <c r="N337" s="13">
        <f t="shared" si="66"/>
        <v>1.1341159553713097E-5</v>
      </c>
      <c r="O337" s="13">
        <f t="shared" si="67"/>
        <v>1.1341159553713097E-5</v>
      </c>
      <c r="Q337" s="41">
        <v>15.310409632423831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27.321428569999998</v>
      </c>
      <c r="G338" s="13">
        <f t="shared" si="61"/>
        <v>0</v>
      </c>
      <c r="H338" s="13">
        <f t="shared" si="62"/>
        <v>27.321428569999998</v>
      </c>
      <c r="I338" s="16">
        <f t="shared" si="69"/>
        <v>30.062797571116569</v>
      </c>
      <c r="J338" s="13">
        <f t="shared" si="63"/>
        <v>27.581668635418463</v>
      </c>
      <c r="K338" s="13">
        <f t="shared" si="64"/>
        <v>2.4811289356981057</v>
      </c>
      <c r="L338" s="13">
        <f t="shared" si="65"/>
        <v>0</v>
      </c>
      <c r="M338" s="13">
        <f t="shared" si="70"/>
        <v>6.9510332748564149E-6</v>
      </c>
      <c r="N338" s="13">
        <f t="shared" si="66"/>
        <v>4.3096406304109774E-6</v>
      </c>
      <c r="O338" s="13">
        <f t="shared" si="67"/>
        <v>4.3096406304109774E-6</v>
      </c>
      <c r="Q338" s="41">
        <v>17.287121537043259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11.62730799356564</v>
      </c>
      <c r="G339" s="13">
        <f t="shared" si="61"/>
        <v>0</v>
      </c>
      <c r="H339" s="13">
        <f t="shared" si="62"/>
        <v>11.62730799356564</v>
      </c>
      <c r="I339" s="16">
        <f t="shared" si="69"/>
        <v>14.108436929263746</v>
      </c>
      <c r="J339" s="13">
        <f t="shared" si="63"/>
        <v>13.98842777157811</v>
      </c>
      <c r="K339" s="13">
        <f t="shared" si="64"/>
        <v>0.12000915768563658</v>
      </c>
      <c r="L339" s="13">
        <f t="shared" si="65"/>
        <v>0</v>
      </c>
      <c r="M339" s="13">
        <f t="shared" si="70"/>
        <v>2.6413926444454375E-6</v>
      </c>
      <c r="N339" s="13">
        <f t="shared" si="66"/>
        <v>1.6376634395561712E-6</v>
      </c>
      <c r="O339" s="13">
        <f t="shared" si="67"/>
        <v>1.6376634395561712E-6</v>
      </c>
      <c r="Q339" s="41">
        <v>23.49052300000001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6.4577067015281608</v>
      </c>
      <c r="G340" s="13">
        <f t="shared" si="61"/>
        <v>0</v>
      </c>
      <c r="H340" s="13">
        <f t="shared" si="62"/>
        <v>6.4577067015281608</v>
      </c>
      <c r="I340" s="16">
        <f t="shared" si="69"/>
        <v>6.5777158592137974</v>
      </c>
      <c r="J340" s="13">
        <f t="shared" si="63"/>
        <v>6.5669724030686627</v>
      </c>
      <c r="K340" s="13">
        <f t="shared" si="64"/>
        <v>1.0743456145134722E-2</v>
      </c>
      <c r="L340" s="13">
        <f t="shared" si="65"/>
        <v>0</v>
      </c>
      <c r="M340" s="13">
        <f t="shared" si="70"/>
        <v>1.0037292048892663E-6</v>
      </c>
      <c r="N340" s="13">
        <f t="shared" si="66"/>
        <v>6.2231210703134513E-7</v>
      </c>
      <c r="O340" s="13">
        <f t="shared" si="67"/>
        <v>6.2231210703134513E-7</v>
      </c>
      <c r="Q340" s="41">
        <v>24.450169633659069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0.19145471154200319</v>
      </c>
      <c r="G341" s="18">
        <f t="shared" si="61"/>
        <v>0</v>
      </c>
      <c r="H341" s="18">
        <f t="shared" si="62"/>
        <v>0.19145471154200319</v>
      </c>
      <c r="I341" s="17">
        <f t="shared" si="69"/>
        <v>0.20219816768713791</v>
      </c>
      <c r="J341" s="18">
        <f t="shared" si="63"/>
        <v>0.20219783358000321</v>
      </c>
      <c r="K341" s="18">
        <f t="shared" si="64"/>
        <v>3.3410713470849451E-7</v>
      </c>
      <c r="L341" s="18">
        <f t="shared" si="65"/>
        <v>0</v>
      </c>
      <c r="M341" s="18">
        <f t="shared" si="70"/>
        <v>3.8141709785792117E-7</v>
      </c>
      <c r="N341" s="18">
        <f t="shared" si="66"/>
        <v>2.3647860067191112E-7</v>
      </c>
      <c r="O341" s="18">
        <f t="shared" si="67"/>
        <v>2.3647860067191112E-7</v>
      </c>
      <c r="P341" s="3"/>
      <c r="Q341" s="42">
        <v>23.979761074946619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4.3822472986427163</v>
      </c>
      <c r="G342" s="13">
        <f t="shared" si="61"/>
        <v>0</v>
      </c>
      <c r="H342" s="13">
        <f t="shared" si="62"/>
        <v>4.3822472986427163</v>
      </c>
      <c r="I342" s="16">
        <f t="shared" si="69"/>
        <v>4.3822476327498512</v>
      </c>
      <c r="J342" s="13">
        <f t="shared" si="63"/>
        <v>4.378518122024798</v>
      </c>
      <c r="K342" s="13">
        <f t="shared" si="64"/>
        <v>3.7295107250532311E-3</v>
      </c>
      <c r="L342" s="13">
        <f t="shared" si="65"/>
        <v>0</v>
      </c>
      <c r="M342" s="13">
        <f t="shared" si="70"/>
        <v>1.4493849718601005E-7</v>
      </c>
      <c r="N342" s="13">
        <f t="shared" si="66"/>
        <v>8.9861868255326235E-8</v>
      </c>
      <c r="O342" s="13">
        <f t="shared" si="67"/>
        <v>8.9861868255326235E-8</v>
      </c>
      <c r="Q342" s="41">
        <v>23.31396030939441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35.690874448915523</v>
      </c>
      <c r="G343" s="13">
        <f t="shared" si="61"/>
        <v>0.93559780018829763</v>
      </c>
      <c r="H343" s="13">
        <f t="shared" si="62"/>
        <v>34.755276648727225</v>
      </c>
      <c r="I343" s="16">
        <f t="shared" si="69"/>
        <v>34.759006159452277</v>
      </c>
      <c r="J343" s="13">
        <f t="shared" si="63"/>
        <v>31.446769850507579</v>
      </c>
      <c r="K343" s="13">
        <f t="shared" si="64"/>
        <v>3.3122363089446978</v>
      </c>
      <c r="L343" s="13">
        <f t="shared" si="65"/>
        <v>0</v>
      </c>
      <c r="M343" s="13">
        <f t="shared" si="70"/>
        <v>5.5076628930683815E-8</v>
      </c>
      <c r="N343" s="13">
        <f t="shared" si="66"/>
        <v>3.4147509937023966E-8</v>
      </c>
      <c r="O343" s="13">
        <f t="shared" si="67"/>
        <v>0.93559783433580757</v>
      </c>
      <c r="Q343" s="41">
        <v>18.17383536556077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14.488397176816109</v>
      </c>
      <c r="G344" s="13">
        <f t="shared" si="61"/>
        <v>0</v>
      </c>
      <c r="H344" s="13">
        <f t="shared" si="62"/>
        <v>14.488397176816109</v>
      </c>
      <c r="I344" s="16">
        <f t="shared" si="69"/>
        <v>17.800633485760805</v>
      </c>
      <c r="J344" s="13">
        <f t="shared" si="63"/>
        <v>17.053552528906035</v>
      </c>
      <c r="K344" s="13">
        <f t="shared" si="64"/>
        <v>0.74708095685477005</v>
      </c>
      <c r="L344" s="13">
        <f t="shared" si="65"/>
        <v>0</v>
      </c>
      <c r="M344" s="13">
        <f t="shared" si="70"/>
        <v>2.0929118993659849E-8</v>
      </c>
      <c r="N344" s="13">
        <f t="shared" si="66"/>
        <v>1.2976053776069106E-8</v>
      </c>
      <c r="O344" s="13">
        <f t="shared" si="67"/>
        <v>1.2976053776069106E-8</v>
      </c>
      <c r="Q344" s="41">
        <v>15.10337617704217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59.648106494824248</v>
      </c>
      <c r="G345" s="13">
        <f t="shared" si="61"/>
        <v>3.6140835353930214</v>
      </c>
      <c r="H345" s="13">
        <f t="shared" si="62"/>
        <v>56.034022959431226</v>
      </c>
      <c r="I345" s="16">
        <f t="shared" si="69"/>
        <v>56.781103916286</v>
      </c>
      <c r="J345" s="13">
        <f t="shared" si="63"/>
        <v>37.175249692269254</v>
      </c>
      <c r="K345" s="13">
        <f t="shared" si="64"/>
        <v>19.605854224016745</v>
      </c>
      <c r="L345" s="13">
        <f t="shared" si="65"/>
        <v>8.5262327415140771</v>
      </c>
      <c r="M345" s="13">
        <f t="shared" si="70"/>
        <v>8.5262327494671428</v>
      </c>
      <c r="N345" s="13">
        <f t="shared" si="66"/>
        <v>5.2862643046696283</v>
      </c>
      <c r="O345" s="13">
        <f t="shared" si="67"/>
        <v>8.9003478400626506</v>
      </c>
      <c r="Q345" s="41">
        <v>12.34290098205082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22.001774018567239</v>
      </c>
      <c r="G346" s="13">
        <f t="shared" si="61"/>
        <v>0</v>
      </c>
      <c r="H346" s="13">
        <f t="shared" si="62"/>
        <v>22.001774018567239</v>
      </c>
      <c r="I346" s="16">
        <f t="shared" si="69"/>
        <v>33.081395501069906</v>
      </c>
      <c r="J346" s="13">
        <f t="shared" si="63"/>
        <v>27.343706582807293</v>
      </c>
      <c r="K346" s="13">
        <f t="shared" si="64"/>
        <v>5.737688918262613</v>
      </c>
      <c r="L346" s="13">
        <f t="shared" si="65"/>
        <v>0</v>
      </c>
      <c r="M346" s="13">
        <f t="shared" si="70"/>
        <v>3.2399684447975146</v>
      </c>
      <c r="N346" s="13">
        <f t="shared" si="66"/>
        <v>2.008780435774459</v>
      </c>
      <c r="O346" s="13">
        <f t="shared" si="67"/>
        <v>2.008780435774459</v>
      </c>
      <c r="Q346" s="41">
        <v>12.16229109741691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17.299226331400082</v>
      </c>
      <c r="G347" s="13">
        <f t="shared" si="61"/>
        <v>0</v>
      </c>
      <c r="H347" s="13">
        <f t="shared" si="62"/>
        <v>17.299226331400082</v>
      </c>
      <c r="I347" s="16">
        <f t="shared" si="69"/>
        <v>23.036915249662695</v>
      </c>
      <c r="J347" s="13">
        <f t="shared" si="63"/>
        <v>20.885717928756282</v>
      </c>
      <c r="K347" s="13">
        <f t="shared" si="64"/>
        <v>2.1511973209064124</v>
      </c>
      <c r="L347" s="13">
        <f t="shared" si="65"/>
        <v>0</v>
      </c>
      <c r="M347" s="13">
        <f t="shared" si="70"/>
        <v>1.2311880090230556</v>
      </c>
      <c r="N347" s="13">
        <f t="shared" si="66"/>
        <v>0.76333656559429441</v>
      </c>
      <c r="O347" s="13">
        <f t="shared" si="67"/>
        <v>0.76333656559429441</v>
      </c>
      <c r="Q347" s="41">
        <v>12.437104893548391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23.107204401115901</v>
      </c>
      <c r="G348" s="13">
        <f t="shared" si="61"/>
        <v>0</v>
      </c>
      <c r="H348" s="13">
        <f t="shared" si="62"/>
        <v>23.107204401115901</v>
      </c>
      <c r="I348" s="16">
        <f t="shared" si="69"/>
        <v>25.258401722022313</v>
      </c>
      <c r="J348" s="13">
        <f t="shared" si="63"/>
        <v>23.036259269202247</v>
      </c>
      <c r="K348" s="13">
        <f t="shared" si="64"/>
        <v>2.2221424528200657</v>
      </c>
      <c r="L348" s="13">
        <f t="shared" si="65"/>
        <v>0</v>
      </c>
      <c r="M348" s="13">
        <f t="shared" si="70"/>
        <v>0.46785144342876117</v>
      </c>
      <c r="N348" s="13">
        <f t="shared" si="66"/>
        <v>0.2900678949258319</v>
      </c>
      <c r="O348" s="13">
        <f t="shared" si="67"/>
        <v>0.2900678949258319</v>
      </c>
      <c r="Q348" s="41">
        <v>14.27622136887237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19.061477899787288</v>
      </c>
      <c r="G349" s="13">
        <f t="shared" si="61"/>
        <v>0</v>
      </c>
      <c r="H349" s="13">
        <f t="shared" si="62"/>
        <v>19.061477899787288</v>
      </c>
      <c r="I349" s="16">
        <f t="shared" si="69"/>
        <v>21.283620352607354</v>
      </c>
      <c r="J349" s="13">
        <f t="shared" si="63"/>
        <v>20.224102313724803</v>
      </c>
      <c r="K349" s="13">
        <f t="shared" si="64"/>
        <v>1.0595180388825511</v>
      </c>
      <c r="L349" s="13">
        <f t="shared" si="65"/>
        <v>0</v>
      </c>
      <c r="M349" s="13">
        <f t="shared" si="70"/>
        <v>0.17778354850292927</v>
      </c>
      <c r="N349" s="13">
        <f t="shared" si="66"/>
        <v>0.11022580007181615</v>
      </c>
      <c r="O349" s="13">
        <f t="shared" si="67"/>
        <v>0.11022580007181615</v>
      </c>
      <c r="Q349" s="41">
        <v>16.349485589052382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37.491575290075829</v>
      </c>
      <c r="G350" s="13">
        <f t="shared" si="61"/>
        <v>1.1369212046273633</v>
      </c>
      <c r="H350" s="13">
        <f t="shared" si="62"/>
        <v>36.354654085448466</v>
      </c>
      <c r="I350" s="16">
        <f t="shared" si="69"/>
        <v>37.414172124331017</v>
      </c>
      <c r="J350" s="13">
        <f t="shared" si="63"/>
        <v>33.434599917554074</v>
      </c>
      <c r="K350" s="13">
        <f t="shared" si="64"/>
        <v>3.9795722067769432</v>
      </c>
      <c r="L350" s="13">
        <f t="shared" si="65"/>
        <v>0</v>
      </c>
      <c r="M350" s="13">
        <f t="shared" si="70"/>
        <v>6.7557748431113118E-2</v>
      </c>
      <c r="N350" s="13">
        <f t="shared" si="66"/>
        <v>4.1885804027290134E-2</v>
      </c>
      <c r="O350" s="13">
        <f t="shared" si="67"/>
        <v>1.1788070086546534</v>
      </c>
      <c r="Q350" s="41">
        <v>18.304530164751981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5.2763670153504956</v>
      </c>
      <c r="G351" s="13">
        <f t="shared" si="61"/>
        <v>0</v>
      </c>
      <c r="H351" s="13">
        <f t="shared" si="62"/>
        <v>5.2763670153504956</v>
      </c>
      <c r="I351" s="16">
        <f t="shared" si="69"/>
        <v>9.2559392221274379</v>
      </c>
      <c r="J351" s="13">
        <f t="shared" si="63"/>
        <v>9.2116600212971615</v>
      </c>
      <c r="K351" s="13">
        <f t="shared" si="64"/>
        <v>4.4279200830276366E-2</v>
      </c>
      <c r="L351" s="13">
        <f t="shared" si="65"/>
        <v>0</v>
      </c>
      <c r="M351" s="13">
        <f t="shared" si="70"/>
        <v>2.5671944403822984E-2</v>
      </c>
      <c r="N351" s="13">
        <f t="shared" si="66"/>
        <v>1.5916605530370252E-2</v>
      </c>
      <c r="O351" s="13">
        <f t="shared" si="67"/>
        <v>1.5916605530370252E-2</v>
      </c>
      <c r="Q351" s="41">
        <v>21.632358153903009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0.80654813265719849</v>
      </c>
      <c r="G352" s="13">
        <f t="shared" si="61"/>
        <v>0</v>
      </c>
      <c r="H352" s="13">
        <f t="shared" si="62"/>
        <v>0.80654813265719849</v>
      </c>
      <c r="I352" s="16">
        <f t="shared" si="69"/>
        <v>0.85082733348747486</v>
      </c>
      <c r="J352" s="13">
        <f t="shared" si="63"/>
        <v>0.85080318059588345</v>
      </c>
      <c r="K352" s="13">
        <f t="shared" si="64"/>
        <v>2.4152891591411318E-5</v>
      </c>
      <c r="L352" s="13">
        <f t="shared" si="65"/>
        <v>0</v>
      </c>
      <c r="M352" s="13">
        <f t="shared" si="70"/>
        <v>9.7553388734527326E-3</v>
      </c>
      <c r="N352" s="13">
        <f t="shared" si="66"/>
        <v>6.0483101015406946E-3</v>
      </c>
      <c r="O352" s="13">
        <f t="shared" si="67"/>
        <v>6.0483101015406946E-3</v>
      </c>
      <c r="Q352" s="41">
        <v>24.19515500000001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0.2106994918714187</v>
      </c>
      <c r="G353" s="18">
        <f t="shared" si="61"/>
        <v>0</v>
      </c>
      <c r="H353" s="18">
        <f t="shared" si="62"/>
        <v>0.2106994918714187</v>
      </c>
      <c r="I353" s="17">
        <f t="shared" si="69"/>
        <v>0.21072364476301012</v>
      </c>
      <c r="J353" s="18">
        <f t="shared" si="63"/>
        <v>0.21072328662296858</v>
      </c>
      <c r="K353" s="18">
        <f t="shared" si="64"/>
        <v>3.5814004153977841E-7</v>
      </c>
      <c r="L353" s="18">
        <f t="shared" si="65"/>
        <v>0</v>
      </c>
      <c r="M353" s="18">
        <f t="shared" si="70"/>
        <v>3.707028771912038E-3</v>
      </c>
      <c r="N353" s="18">
        <f t="shared" si="66"/>
        <v>2.2983578385854637E-3</v>
      </c>
      <c r="O353" s="18">
        <f t="shared" si="67"/>
        <v>2.2983578385854637E-3</v>
      </c>
      <c r="P353" s="3"/>
      <c r="Q353" s="42">
        <v>24.368903421160869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7.5079888158892434</v>
      </c>
      <c r="G354" s="13">
        <f t="shared" si="61"/>
        <v>0</v>
      </c>
      <c r="H354" s="13">
        <f t="shared" si="62"/>
        <v>7.5079888158892434</v>
      </c>
      <c r="I354" s="16">
        <f t="shared" si="69"/>
        <v>7.5079891740292846</v>
      </c>
      <c r="J354" s="13">
        <f t="shared" si="63"/>
        <v>7.4805234791864388</v>
      </c>
      <c r="K354" s="13">
        <f t="shared" si="64"/>
        <v>2.7465694842845778E-2</v>
      </c>
      <c r="L354" s="13">
        <f t="shared" si="65"/>
        <v>0</v>
      </c>
      <c r="M354" s="13">
        <f t="shared" si="70"/>
        <v>1.4086709333265743E-3</v>
      </c>
      <c r="N354" s="13">
        <f t="shared" si="66"/>
        <v>8.7337597866247606E-4</v>
      </c>
      <c r="O354" s="13">
        <f t="shared" si="67"/>
        <v>8.7337597866247606E-4</v>
      </c>
      <c r="Q354" s="41">
        <v>20.582022975297299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41.131275379848901</v>
      </c>
      <c r="G355" s="13">
        <f t="shared" si="61"/>
        <v>1.5438498828736211</v>
      </c>
      <c r="H355" s="13">
        <f t="shared" si="62"/>
        <v>39.587425496975278</v>
      </c>
      <c r="I355" s="16">
        <f t="shared" si="69"/>
        <v>39.614891191818124</v>
      </c>
      <c r="J355" s="13">
        <f t="shared" si="63"/>
        <v>35.045563934443848</v>
      </c>
      <c r="K355" s="13">
        <f t="shared" si="64"/>
        <v>4.569327257374276</v>
      </c>
      <c r="L355" s="13">
        <f t="shared" si="65"/>
        <v>0</v>
      </c>
      <c r="M355" s="13">
        <f t="shared" si="70"/>
        <v>5.3529495466409828E-4</v>
      </c>
      <c r="N355" s="13">
        <f t="shared" si="66"/>
        <v>3.3188287189174091E-4</v>
      </c>
      <c r="O355" s="13">
        <f t="shared" si="67"/>
        <v>1.5441817657455128</v>
      </c>
      <c r="Q355" s="41">
        <v>18.430597921481461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57.705805523172018</v>
      </c>
      <c r="G356" s="13">
        <f t="shared" si="61"/>
        <v>3.3969288392212982</v>
      </c>
      <c r="H356" s="13">
        <f t="shared" si="62"/>
        <v>54.308876683950722</v>
      </c>
      <c r="I356" s="16">
        <f t="shared" si="69"/>
        <v>58.878203941324998</v>
      </c>
      <c r="J356" s="13">
        <f t="shared" si="63"/>
        <v>41.320425091466625</v>
      </c>
      <c r="K356" s="13">
        <f t="shared" si="64"/>
        <v>17.557778849858373</v>
      </c>
      <c r="L356" s="13">
        <f t="shared" si="65"/>
        <v>6.4630983138932931</v>
      </c>
      <c r="M356" s="13">
        <f t="shared" si="70"/>
        <v>6.4633017259760654</v>
      </c>
      <c r="N356" s="13">
        <f t="shared" si="66"/>
        <v>4.0072470701051603</v>
      </c>
      <c r="O356" s="13">
        <f t="shared" si="67"/>
        <v>7.4041759093264581</v>
      </c>
      <c r="Q356" s="41">
        <v>14.739898795307241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38.12055164747904</v>
      </c>
      <c r="G357" s="13">
        <f t="shared" si="61"/>
        <v>1.2072425254651449</v>
      </c>
      <c r="H357" s="13">
        <f t="shared" si="62"/>
        <v>36.913309122013892</v>
      </c>
      <c r="I357" s="16">
        <f t="shared" si="69"/>
        <v>48.007989657978975</v>
      </c>
      <c r="J357" s="13">
        <f t="shared" si="63"/>
        <v>36.726263993454928</v>
      </c>
      <c r="K357" s="13">
        <f t="shared" si="64"/>
        <v>11.281725664524046</v>
      </c>
      <c r="L357" s="13">
        <f t="shared" si="65"/>
        <v>0.14089867240633724</v>
      </c>
      <c r="M357" s="13">
        <f t="shared" si="70"/>
        <v>2.5969533282772428</v>
      </c>
      <c r="N357" s="13">
        <f t="shared" si="66"/>
        <v>1.6101110635318905</v>
      </c>
      <c r="O357" s="13">
        <f t="shared" si="67"/>
        <v>2.8173535889970354</v>
      </c>
      <c r="Q357" s="41">
        <v>14.495153861282629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6.2241325146527702</v>
      </c>
      <c r="G358" s="13">
        <f t="shared" si="61"/>
        <v>0</v>
      </c>
      <c r="H358" s="13">
        <f t="shared" si="62"/>
        <v>6.2241325146527702</v>
      </c>
      <c r="I358" s="16">
        <f t="shared" si="69"/>
        <v>17.364959506770479</v>
      </c>
      <c r="J358" s="13">
        <f t="shared" si="63"/>
        <v>16.275151427595841</v>
      </c>
      <c r="K358" s="13">
        <f t="shared" si="64"/>
        <v>1.0898080791746381</v>
      </c>
      <c r="L358" s="13">
        <f t="shared" si="65"/>
        <v>0</v>
      </c>
      <c r="M358" s="13">
        <f t="shared" si="70"/>
        <v>0.9868422647453523</v>
      </c>
      <c r="N358" s="13">
        <f t="shared" si="66"/>
        <v>0.61184220414211843</v>
      </c>
      <c r="O358" s="13">
        <f t="shared" si="67"/>
        <v>0.61184220414211843</v>
      </c>
      <c r="Q358" s="41">
        <v>11.57247089354839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2.9150707865261039</v>
      </c>
      <c r="G359" s="13">
        <f t="shared" si="61"/>
        <v>0</v>
      </c>
      <c r="H359" s="13">
        <f t="shared" si="62"/>
        <v>2.9150707865261039</v>
      </c>
      <c r="I359" s="16">
        <f t="shared" si="69"/>
        <v>4.0048788657007419</v>
      </c>
      <c r="J359" s="13">
        <f t="shared" si="63"/>
        <v>3.9951990362054088</v>
      </c>
      <c r="K359" s="13">
        <f t="shared" si="64"/>
        <v>9.679829495333081E-3</v>
      </c>
      <c r="L359" s="13">
        <f t="shared" si="65"/>
        <v>0</v>
      </c>
      <c r="M359" s="13">
        <f t="shared" si="70"/>
        <v>0.37500006060323388</v>
      </c>
      <c r="N359" s="13">
        <f t="shared" si="66"/>
        <v>0.232500037574005</v>
      </c>
      <c r="O359" s="13">
        <f t="shared" si="67"/>
        <v>0.232500037574005</v>
      </c>
      <c r="Q359" s="41">
        <v>14.61371919650513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17.5664921038071</v>
      </c>
      <c r="G360" s="13">
        <f t="shared" si="61"/>
        <v>0</v>
      </c>
      <c r="H360" s="13">
        <f t="shared" si="62"/>
        <v>17.5664921038071</v>
      </c>
      <c r="I360" s="16">
        <f t="shared" si="69"/>
        <v>17.576171933302433</v>
      </c>
      <c r="J360" s="13">
        <f t="shared" si="63"/>
        <v>16.869827780791351</v>
      </c>
      <c r="K360" s="13">
        <f t="shared" si="64"/>
        <v>0.70634415251108251</v>
      </c>
      <c r="L360" s="13">
        <f t="shared" si="65"/>
        <v>0</v>
      </c>
      <c r="M360" s="13">
        <f t="shared" si="70"/>
        <v>0.14250002302922887</v>
      </c>
      <c r="N360" s="13">
        <f t="shared" si="66"/>
        <v>8.8350014278121905E-2</v>
      </c>
      <c r="O360" s="13">
        <f t="shared" si="67"/>
        <v>8.8350014278121905E-2</v>
      </c>
      <c r="Q360" s="41">
        <v>15.25261171696755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122.64605181937181</v>
      </c>
      <c r="G361" s="13">
        <f t="shared" si="61"/>
        <v>10.657430512024407</v>
      </c>
      <c r="H361" s="13">
        <f t="shared" si="62"/>
        <v>111.9886213073474</v>
      </c>
      <c r="I361" s="16">
        <f t="shared" si="69"/>
        <v>112.69496545985848</v>
      </c>
      <c r="J361" s="13">
        <f t="shared" si="63"/>
        <v>52.455668330014568</v>
      </c>
      <c r="K361" s="13">
        <f t="shared" si="64"/>
        <v>60.239297129843912</v>
      </c>
      <c r="L361" s="13">
        <f t="shared" si="65"/>
        <v>49.458444528995372</v>
      </c>
      <c r="M361" s="13">
        <f t="shared" si="70"/>
        <v>49.51259453774648</v>
      </c>
      <c r="N361" s="13">
        <f t="shared" si="66"/>
        <v>30.697808613402817</v>
      </c>
      <c r="O361" s="13">
        <f t="shared" si="67"/>
        <v>41.355239125427225</v>
      </c>
      <c r="Q361" s="41">
        <v>15.04976173948441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13.163460256420381</v>
      </c>
      <c r="G362" s="13">
        <f t="shared" si="61"/>
        <v>0</v>
      </c>
      <c r="H362" s="13">
        <f t="shared" si="62"/>
        <v>13.163460256420381</v>
      </c>
      <c r="I362" s="16">
        <f t="shared" si="69"/>
        <v>23.944312857268926</v>
      </c>
      <c r="J362" s="13">
        <f t="shared" si="63"/>
        <v>22.818961809844676</v>
      </c>
      <c r="K362" s="13">
        <f t="shared" si="64"/>
        <v>1.1253510474242496</v>
      </c>
      <c r="L362" s="13">
        <f t="shared" si="65"/>
        <v>0</v>
      </c>
      <c r="M362" s="13">
        <f t="shared" si="70"/>
        <v>18.814785924343663</v>
      </c>
      <c r="N362" s="13">
        <f t="shared" si="66"/>
        <v>11.665167273093072</v>
      </c>
      <c r="O362" s="13">
        <f t="shared" si="67"/>
        <v>11.665167273093072</v>
      </c>
      <c r="Q362" s="41">
        <v>18.45929982223641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4.736835125378807</v>
      </c>
      <c r="G363" s="13">
        <f t="shared" si="61"/>
        <v>0</v>
      </c>
      <c r="H363" s="13">
        <f t="shared" si="62"/>
        <v>4.736835125378807</v>
      </c>
      <c r="I363" s="16">
        <f t="shared" si="69"/>
        <v>5.8621861728030566</v>
      </c>
      <c r="J363" s="13">
        <f t="shared" si="63"/>
        <v>5.85193468242975</v>
      </c>
      <c r="K363" s="13">
        <f t="shared" si="64"/>
        <v>1.0251490373306638E-2</v>
      </c>
      <c r="L363" s="13">
        <f t="shared" si="65"/>
        <v>0</v>
      </c>
      <c r="M363" s="13">
        <f t="shared" si="70"/>
        <v>7.1496186512505915</v>
      </c>
      <c r="N363" s="13">
        <f t="shared" si="66"/>
        <v>4.4327635637753664</v>
      </c>
      <c r="O363" s="13">
        <f t="shared" si="67"/>
        <v>4.4327635637753664</v>
      </c>
      <c r="Q363" s="41">
        <v>22.32235086822666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0.14781712291958601</v>
      </c>
      <c r="G364" s="13">
        <f t="shared" si="61"/>
        <v>0</v>
      </c>
      <c r="H364" s="13">
        <f t="shared" si="62"/>
        <v>0.14781712291958601</v>
      </c>
      <c r="I364" s="16">
        <f t="shared" si="69"/>
        <v>0.15806861329289265</v>
      </c>
      <c r="J364" s="13">
        <f t="shared" si="63"/>
        <v>0.15806845666980354</v>
      </c>
      <c r="K364" s="13">
        <f t="shared" si="64"/>
        <v>1.5662308910924239E-7</v>
      </c>
      <c r="L364" s="13">
        <f t="shared" si="65"/>
        <v>0</v>
      </c>
      <c r="M364" s="13">
        <f t="shared" si="70"/>
        <v>2.7168550874752251</v>
      </c>
      <c r="N364" s="13">
        <f t="shared" si="66"/>
        <v>1.6844501542346395</v>
      </c>
      <c r="O364" s="13">
        <f t="shared" si="67"/>
        <v>1.6844501542346395</v>
      </c>
      <c r="Q364" s="41">
        <v>24.11522900000001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0.25403435833403759</v>
      </c>
      <c r="G365" s="18">
        <f t="shared" si="61"/>
        <v>0</v>
      </c>
      <c r="H365" s="18">
        <f t="shared" si="62"/>
        <v>0.25403435833403759</v>
      </c>
      <c r="I365" s="17">
        <f t="shared" si="69"/>
        <v>0.2540345149571267</v>
      </c>
      <c r="J365" s="18">
        <f t="shared" si="63"/>
        <v>0.25403391202538206</v>
      </c>
      <c r="K365" s="18">
        <f t="shared" si="64"/>
        <v>6.0293174464209898E-7</v>
      </c>
      <c r="L365" s="18">
        <f t="shared" si="65"/>
        <v>0</v>
      </c>
      <c r="M365" s="18">
        <f t="shared" si="70"/>
        <v>1.0324049332405856</v>
      </c>
      <c r="N365" s="18">
        <f t="shared" si="66"/>
        <v>0.64009105860916304</v>
      </c>
      <c r="O365" s="18">
        <f t="shared" si="67"/>
        <v>0.64009105860916304</v>
      </c>
      <c r="P365" s="3"/>
      <c r="Q365" s="42">
        <v>24.654595907504529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1.321428571</v>
      </c>
      <c r="G366" s="13">
        <f t="shared" si="61"/>
        <v>0</v>
      </c>
      <c r="H366" s="13">
        <f t="shared" si="62"/>
        <v>1.321428571</v>
      </c>
      <c r="I366" s="16">
        <f t="shared" si="69"/>
        <v>1.3214291739317447</v>
      </c>
      <c r="J366" s="13">
        <f t="shared" si="63"/>
        <v>1.3213098413177498</v>
      </c>
      <c r="K366" s="13">
        <f t="shared" si="64"/>
        <v>1.1933261399499351E-4</v>
      </c>
      <c r="L366" s="13">
        <f t="shared" si="65"/>
        <v>0</v>
      </c>
      <c r="M366" s="13">
        <f t="shared" si="70"/>
        <v>0.39231387463142253</v>
      </c>
      <c r="N366" s="13">
        <f t="shared" si="66"/>
        <v>0.24323460227148197</v>
      </c>
      <c r="O366" s="13">
        <f t="shared" si="67"/>
        <v>0.24323460227148197</v>
      </c>
      <c r="Q366" s="41">
        <v>22.225441166276699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32.214285709999999</v>
      </c>
      <c r="G367" s="13">
        <f t="shared" si="61"/>
        <v>0.54690542844375556</v>
      </c>
      <c r="H367" s="13">
        <f t="shared" si="62"/>
        <v>31.667380281556245</v>
      </c>
      <c r="I367" s="16">
        <f t="shared" si="69"/>
        <v>31.667499614170239</v>
      </c>
      <c r="J367" s="13">
        <f t="shared" si="63"/>
        <v>28.899974535985212</v>
      </c>
      <c r="K367" s="13">
        <f t="shared" si="64"/>
        <v>2.7675250781850274</v>
      </c>
      <c r="L367" s="13">
        <f t="shared" si="65"/>
        <v>0</v>
      </c>
      <c r="M367" s="13">
        <f t="shared" si="70"/>
        <v>0.14907927235994056</v>
      </c>
      <c r="N367" s="13">
        <f t="shared" si="66"/>
        <v>9.2429148863163155E-2</v>
      </c>
      <c r="O367" s="13">
        <f t="shared" si="67"/>
        <v>0.63933457730691867</v>
      </c>
      <c r="Q367" s="41">
        <v>17.561321579684449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15.871428570000001</v>
      </c>
      <c r="G368" s="13">
        <f t="shared" si="61"/>
        <v>0</v>
      </c>
      <c r="H368" s="13">
        <f t="shared" si="62"/>
        <v>15.871428570000001</v>
      </c>
      <c r="I368" s="16">
        <f t="shared" si="69"/>
        <v>18.63895364818503</v>
      </c>
      <c r="J368" s="13">
        <f t="shared" si="63"/>
        <v>17.648302543503213</v>
      </c>
      <c r="K368" s="13">
        <f t="shared" si="64"/>
        <v>0.99065110468181672</v>
      </c>
      <c r="L368" s="13">
        <f t="shared" si="65"/>
        <v>0</v>
      </c>
      <c r="M368" s="13">
        <f t="shared" si="70"/>
        <v>5.6650123496777408E-2</v>
      </c>
      <c r="N368" s="13">
        <f t="shared" si="66"/>
        <v>3.5123076568001996E-2</v>
      </c>
      <c r="O368" s="13">
        <f t="shared" si="67"/>
        <v>3.5123076568001996E-2</v>
      </c>
      <c r="Q368" s="41">
        <v>13.936806641573391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157.8071429</v>
      </c>
      <c r="G369" s="13">
        <f t="shared" si="61"/>
        <v>14.588539110598083</v>
      </c>
      <c r="H369" s="13">
        <f t="shared" si="62"/>
        <v>143.21860378940193</v>
      </c>
      <c r="I369" s="16">
        <f t="shared" si="69"/>
        <v>144.20925489408376</v>
      </c>
      <c r="J369" s="13">
        <f t="shared" si="63"/>
        <v>45.001089199976363</v>
      </c>
      <c r="K369" s="13">
        <f t="shared" si="64"/>
        <v>99.208165694107393</v>
      </c>
      <c r="L369" s="13">
        <f t="shared" si="65"/>
        <v>88.713842721261443</v>
      </c>
      <c r="M369" s="13">
        <f t="shared" si="70"/>
        <v>88.735369768190225</v>
      </c>
      <c r="N369" s="13">
        <f t="shared" si="66"/>
        <v>55.015929256277936</v>
      </c>
      <c r="O369" s="13">
        <f t="shared" si="67"/>
        <v>69.60446836687602</v>
      </c>
      <c r="Q369" s="41">
        <v>11.78933189354839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0.36428571399999998</v>
      </c>
      <c r="G370" s="13">
        <f t="shared" si="61"/>
        <v>0</v>
      </c>
      <c r="H370" s="13">
        <f t="shared" si="62"/>
        <v>0.36428571399999998</v>
      </c>
      <c r="I370" s="16">
        <f t="shared" si="69"/>
        <v>10.858608686845955</v>
      </c>
      <c r="J370" s="13">
        <f t="shared" si="63"/>
        <v>10.56326371317399</v>
      </c>
      <c r="K370" s="13">
        <f t="shared" si="64"/>
        <v>0.29534497367196444</v>
      </c>
      <c r="L370" s="13">
        <f t="shared" si="65"/>
        <v>0</v>
      </c>
      <c r="M370" s="13">
        <f t="shared" si="70"/>
        <v>33.719440511912289</v>
      </c>
      <c r="N370" s="13">
        <f t="shared" si="66"/>
        <v>20.906053117385618</v>
      </c>
      <c r="O370" s="13">
        <f t="shared" si="67"/>
        <v>20.906053117385618</v>
      </c>
      <c r="Q370" s="41">
        <v>11.227429257334499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23.15714286</v>
      </c>
      <c r="G371" s="13">
        <f t="shared" si="61"/>
        <v>0</v>
      </c>
      <c r="H371" s="13">
        <f t="shared" si="62"/>
        <v>23.15714286</v>
      </c>
      <c r="I371" s="16">
        <f t="shared" si="69"/>
        <v>23.452487833671967</v>
      </c>
      <c r="J371" s="13">
        <f t="shared" si="63"/>
        <v>21.286172799994915</v>
      </c>
      <c r="K371" s="13">
        <f t="shared" si="64"/>
        <v>2.1663150336770514</v>
      </c>
      <c r="L371" s="13">
        <f t="shared" si="65"/>
        <v>0</v>
      </c>
      <c r="M371" s="13">
        <f t="shared" si="70"/>
        <v>12.813387394526671</v>
      </c>
      <c r="N371" s="13">
        <f t="shared" si="66"/>
        <v>7.9443001846065364</v>
      </c>
      <c r="O371" s="13">
        <f t="shared" si="67"/>
        <v>7.9443001846065364</v>
      </c>
      <c r="Q371" s="41">
        <v>12.79102652612311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43.47142857</v>
      </c>
      <c r="G372" s="13">
        <f t="shared" si="61"/>
        <v>1.8054855729233807</v>
      </c>
      <c r="H372" s="13">
        <f t="shared" si="62"/>
        <v>41.66594299707662</v>
      </c>
      <c r="I372" s="16">
        <f t="shared" si="69"/>
        <v>43.832258030753671</v>
      </c>
      <c r="J372" s="13">
        <f t="shared" si="63"/>
        <v>34.965514097726349</v>
      </c>
      <c r="K372" s="13">
        <f t="shared" si="64"/>
        <v>8.8667439330273226</v>
      </c>
      <c r="L372" s="13">
        <f t="shared" si="65"/>
        <v>0</v>
      </c>
      <c r="M372" s="13">
        <f t="shared" si="70"/>
        <v>4.869087209920135</v>
      </c>
      <c r="N372" s="13">
        <f t="shared" si="66"/>
        <v>3.0188340701504837</v>
      </c>
      <c r="O372" s="13">
        <f t="shared" si="67"/>
        <v>4.8243196430738644</v>
      </c>
      <c r="Q372" s="41">
        <v>14.734632689834291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51.15</v>
      </c>
      <c r="G373" s="13">
        <f t="shared" si="61"/>
        <v>2.6639713947659684</v>
      </c>
      <c r="H373" s="13">
        <f t="shared" si="62"/>
        <v>48.486028605234033</v>
      </c>
      <c r="I373" s="16">
        <f t="shared" si="69"/>
        <v>57.352772538261355</v>
      </c>
      <c r="J373" s="13">
        <f t="shared" si="63"/>
        <v>40.840022105098761</v>
      </c>
      <c r="K373" s="13">
        <f t="shared" si="64"/>
        <v>16.512750433162594</v>
      </c>
      <c r="L373" s="13">
        <f t="shared" si="65"/>
        <v>5.4103860301898239</v>
      </c>
      <c r="M373" s="13">
        <f t="shared" si="70"/>
        <v>7.2606391699594743</v>
      </c>
      <c r="N373" s="13">
        <f t="shared" si="66"/>
        <v>4.5015962853748741</v>
      </c>
      <c r="O373" s="13">
        <f t="shared" si="67"/>
        <v>7.1655676801408426</v>
      </c>
      <c r="Q373" s="41">
        <v>14.780881927770469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22.728571429999999</v>
      </c>
      <c r="G374" s="13">
        <f t="shared" si="61"/>
        <v>0</v>
      </c>
      <c r="H374" s="13">
        <f t="shared" si="62"/>
        <v>22.728571429999999</v>
      </c>
      <c r="I374" s="16">
        <f t="shared" si="69"/>
        <v>33.83093583297277</v>
      </c>
      <c r="J374" s="13">
        <f t="shared" si="63"/>
        <v>30.443681695245115</v>
      </c>
      <c r="K374" s="13">
        <f t="shared" si="64"/>
        <v>3.3872541377276555</v>
      </c>
      <c r="L374" s="13">
        <f t="shared" si="65"/>
        <v>0</v>
      </c>
      <c r="M374" s="13">
        <f t="shared" si="70"/>
        <v>2.7590428845846002</v>
      </c>
      <c r="N374" s="13">
        <f t="shared" si="66"/>
        <v>1.7106065884424522</v>
      </c>
      <c r="O374" s="13">
        <f t="shared" si="67"/>
        <v>1.7106065884424522</v>
      </c>
      <c r="Q374" s="41">
        <v>17.382513234657971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1.7642857139999999</v>
      </c>
      <c r="G375" s="13">
        <f t="shared" si="61"/>
        <v>0</v>
      </c>
      <c r="H375" s="13">
        <f t="shared" si="62"/>
        <v>1.7642857139999999</v>
      </c>
      <c r="I375" s="16">
        <f t="shared" si="69"/>
        <v>5.1515398517276552</v>
      </c>
      <c r="J375" s="13">
        <f t="shared" si="63"/>
        <v>5.1464884375109285</v>
      </c>
      <c r="K375" s="13">
        <f t="shared" si="64"/>
        <v>5.0514142167266129E-3</v>
      </c>
      <c r="L375" s="13">
        <f t="shared" si="65"/>
        <v>0</v>
      </c>
      <c r="M375" s="13">
        <f t="shared" si="70"/>
        <v>1.0484362961421481</v>
      </c>
      <c r="N375" s="13">
        <f t="shared" si="66"/>
        <v>0.65003050360813175</v>
      </c>
      <c r="O375" s="13">
        <f t="shared" si="67"/>
        <v>0.65003050360813175</v>
      </c>
      <c r="Q375" s="41">
        <v>24.610869000000012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4.7785714290000003</v>
      </c>
      <c r="G376" s="13">
        <f t="shared" si="61"/>
        <v>0</v>
      </c>
      <c r="H376" s="13">
        <f t="shared" si="62"/>
        <v>4.7785714290000003</v>
      </c>
      <c r="I376" s="16">
        <f t="shared" si="69"/>
        <v>4.7836228432167269</v>
      </c>
      <c r="J376" s="13">
        <f t="shared" si="63"/>
        <v>4.7791711913603239</v>
      </c>
      <c r="K376" s="13">
        <f t="shared" si="64"/>
        <v>4.4516518564030605E-3</v>
      </c>
      <c r="L376" s="13">
        <f t="shared" si="65"/>
        <v>0</v>
      </c>
      <c r="M376" s="13">
        <f t="shared" si="70"/>
        <v>0.39840579253401631</v>
      </c>
      <c r="N376" s="13">
        <f t="shared" si="66"/>
        <v>0.24701159137109011</v>
      </c>
      <c r="O376" s="13">
        <f t="shared" si="67"/>
        <v>0.24701159137109011</v>
      </c>
      <c r="Q376" s="41">
        <v>23.92547808976558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18.15714286</v>
      </c>
      <c r="G377" s="18">
        <f t="shared" si="61"/>
        <v>0</v>
      </c>
      <c r="H377" s="18">
        <f t="shared" si="62"/>
        <v>18.15714286</v>
      </c>
      <c r="I377" s="17">
        <f t="shared" si="69"/>
        <v>18.161594511856403</v>
      </c>
      <c r="J377" s="18">
        <f t="shared" si="63"/>
        <v>17.910165898652824</v>
      </c>
      <c r="K377" s="18">
        <f t="shared" si="64"/>
        <v>0.25142861320357923</v>
      </c>
      <c r="L377" s="18">
        <f t="shared" si="65"/>
        <v>0</v>
      </c>
      <c r="M377" s="18">
        <f t="shared" si="70"/>
        <v>0.15139420116292621</v>
      </c>
      <c r="N377" s="18">
        <f t="shared" si="66"/>
        <v>9.3864404721014247E-2</v>
      </c>
      <c r="O377" s="18">
        <f t="shared" si="67"/>
        <v>9.3864404721014247E-2</v>
      </c>
      <c r="P377" s="3"/>
      <c r="Q377" s="42">
        <v>23.561092884574869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4.0285714290000003</v>
      </c>
      <c r="G378" s="13">
        <f t="shared" si="61"/>
        <v>0</v>
      </c>
      <c r="H378" s="13">
        <f t="shared" si="62"/>
        <v>4.0285714290000003</v>
      </c>
      <c r="I378" s="16">
        <f t="shared" si="69"/>
        <v>4.2800000422035795</v>
      </c>
      <c r="J378" s="13">
        <f t="shared" si="63"/>
        <v>4.2764097993280181</v>
      </c>
      <c r="K378" s="13">
        <f t="shared" si="64"/>
        <v>3.5902428755614224E-3</v>
      </c>
      <c r="L378" s="13">
        <f t="shared" si="65"/>
        <v>0</v>
      </c>
      <c r="M378" s="13">
        <f t="shared" si="70"/>
        <v>5.752979644191196E-2</v>
      </c>
      <c r="N378" s="13">
        <f t="shared" si="66"/>
        <v>3.5668473793985411E-2</v>
      </c>
      <c r="O378" s="13">
        <f t="shared" si="67"/>
        <v>3.5668473793985411E-2</v>
      </c>
      <c r="Q378" s="41">
        <v>23.080982359290459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4.2428571430000002</v>
      </c>
      <c r="G379" s="13">
        <f t="shared" si="61"/>
        <v>0</v>
      </c>
      <c r="H379" s="13">
        <f t="shared" si="62"/>
        <v>4.2428571430000002</v>
      </c>
      <c r="I379" s="16">
        <f t="shared" si="69"/>
        <v>4.2464473858755616</v>
      </c>
      <c r="J379" s="13">
        <f t="shared" si="63"/>
        <v>4.2413621530242738</v>
      </c>
      <c r="K379" s="13">
        <f t="shared" si="64"/>
        <v>5.0852328512878131E-3</v>
      </c>
      <c r="L379" s="13">
        <f t="shared" si="65"/>
        <v>0</v>
      </c>
      <c r="M379" s="13">
        <f t="shared" si="70"/>
        <v>2.1861322647926548E-2</v>
      </c>
      <c r="N379" s="13">
        <f t="shared" si="66"/>
        <v>1.355402004171446E-2</v>
      </c>
      <c r="O379" s="13">
        <f t="shared" si="67"/>
        <v>1.355402004171446E-2</v>
      </c>
      <c r="Q379" s="41">
        <v>20.445346337084541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86.407142859999993</v>
      </c>
      <c r="G380" s="13">
        <f t="shared" si="61"/>
        <v>6.6058188516683298</v>
      </c>
      <c r="H380" s="13">
        <f t="shared" si="62"/>
        <v>79.801324008331662</v>
      </c>
      <c r="I380" s="16">
        <f t="shared" si="69"/>
        <v>79.806409241182948</v>
      </c>
      <c r="J380" s="13">
        <f t="shared" si="63"/>
        <v>48.00165040072519</v>
      </c>
      <c r="K380" s="13">
        <f t="shared" si="64"/>
        <v>31.804758840457758</v>
      </c>
      <c r="L380" s="13">
        <f t="shared" si="65"/>
        <v>20.814833254463448</v>
      </c>
      <c r="M380" s="13">
        <f t="shared" si="70"/>
        <v>20.82314055706966</v>
      </c>
      <c r="N380" s="13">
        <f t="shared" si="66"/>
        <v>12.91034714538319</v>
      </c>
      <c r="O380" s="13">
        <f t="shared" si="67"/>
        <v>19.51616599705152</v>
      </c>
      <c r="Q380" s="41">
        <v>15.2463854457583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28.514285709999999</v>
      </c>
      <c r="G381" s="13">
        <f t="shared" si="61"/>
        <v>0.13323505111191711</v>
      </c>
      <c r="H381" s="13">
        <f t="shared" si="62"/>
        <v>28.381050658888082</v>
      </c>
      <c r="I381" s="16">
        <f t="shared" si="69"/>
        <v>39.370976244882385</v>
      </c>
      <c r="J381" s="13">
        <f t="shared" si="63"/>
        <v>29.681048581619066</v>
      </c>
      <c r="K381" s="13">
        <f t="shared" si="64"/>
        <v>9.6899276632633189</v>
      </c>
      <c r="L381" s="13">
        <f t="shared" si="65"/>
        <v>0</v>
      </c>
      <c r="M381" s="13">
        <f t="shared" si="70"/>
        <v>7.9127934116864704</v>
      </c>
      <c r="N381" s="13">
        <f t="shared" si="66"/>
        <v>4.9059319152456116</v>
      </c>
      <c r="O381" s="13">
        <f t="shared" si="67"/>
        <v>5.0391669663575289</v>
      </c>
      <c r="Q381" s="41">
        <v>11.08823449354839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60.45</v>
      </c>
      <c r="G382" s="13">
        <f t="shared" si="61"/>
        <v>3.7037374783297796</v>
      </c>
      <c r="H382" s="13">
        <f t="shared" si="62"/>
        <v>56.746262521670225</v>
      </c>
      <c r="I382" s="16">
        <f t="shared" si="69"/>
        <v>66.436190184933537</v>
      </c>
      <c r="J382" s="13">
        <f t="shared" si="63"/>
        <v>37.795310212565084</v>
      </c>
      <c r="K382" s="13">
        <f t="shared" si="64"/>
        <v>28.640879972368452</v>
      </c>
      <c r="L382" s="13">
        <f t="shared" si="65"/>
        <v>17.627691072130776</v>
      </c>
      <c r="M382" s="13">
        <f t="shared" si="70"/>
        <v>20.634552568571635</v>
      </c>
      <c r="N382" s="13">
        <f t="shared" si="66"/>
        <v>12.793422592514414</v>
      </c>
      <c r="O382" s="13">
        <f t="shared" si="67"/>
        <v>16.497160070844195</v>
      </c>
      <c r="Q382" s="41">
        <v>11.34253491728105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24.007142859999998</v>
      </c>
      <c r="G383" s="13">
        <f t="shared" si="61"/>
        <v>0</v>
      </c>
      <c r="H383" s="13">
        <f t="shared" si="62"/>
        <v>24.007142859999998</v>
      </c>
      <c r="I383" s="16">
        <f t="shared" si="69"/>
        <v>35.020331760237681</v>
      </c>
      <c r="J383" s="13">
        <f t="shared" si="63"/>
        <v>29.043243981519019</v>
      </c>
      <c r="K383" s="13">
        <f t="shared" si="64"/>
        <v>5.977087778718662</v>
      </c>
      <c r="L383" s="13">
        <f t="shared" si="65"/>
        <v>0</v>
      </c>
      <c r="M383" s="13">
        <f t="shared" si="70"/>
        <v>7.8411299760572213</v>
      </c>
      <c r="N383" s="13">
        <f t="shared" si="66"/>
        <v>4.8615005851554773</v>
      </c>
      <c r="O383" s="13">
        <f t="shared" si="67"/>
        <v>4.8615005851554773</v>
      </c>
      <c r="Q383" s="41">
        <v>13.151736594414141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1.842857143</v>
      </c>
      <c r="G384" s="13">
        <f t="shared" si="61"/>
        <v>0</v>
      </c>
      <c r="H384" s="13">
        <f t="shared" si="62"/>
        <v>1.842857143</v>
      </c>
      <c r="I384" s="16">
        <f t="shared" si="69"/>
        <v>7.8199449217186618</v>
      </c>
      <c r="J384" s="13">
        <f t="shared" si="63"/>
        <v>7.7615349383007164</v>
      </c>
      <c r="K384" s="13">
        <f t="shared" si="64"/>
        <v>5.8409983417945455E-2</v>
      </c>
      <c r="L384" s="13">
        <f t="shared" si="65"/>
        <v>0</v>
      </c>
      <c r="M384" s="13">
        <f t="shared" si="70"/>
        <v>2.9796293909017439</v>
      </c>
      <c r="N384" s="13">
        <f t="shared" si="66"/>
        <v>1.8473702223590813</v>
      </c>
      <c r="O384" s="13">
        <f t="shared" si="67"/>
        <v>1.8473702223590813</v>
      </c>
      <c r="Q384" s="41">
        <v>16.064158704046029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7.15</v>
      </c>
      <c r="G385" s="13">
        <f t="shared" si="61"/>
        <v>0</v>
      </c>
      <c r="H385" s="13">
        <f t="shared" si="62"/>
        <v>7.15</v>
      </c>
      <c r="I385" s="16">
        <f t="shared" si="69"/>
        <v>7.2084099834179458</v>
      </c>
      <c r="J385" s="13">
        <f t="shared" si="63"/>
        <v>7.1694170244558544</v>
      </c>
      <c r="K385" s="13">
        <f t="shared" si="64"/>
        <v>3.8992958962091429E-2</v>
      </c>
      <c r="L385" s="13">
        <f t="shared" si="65"/>
        <v>0</v>
      </c>
      <c r="M385" s="13">
        <f t="shared" si="70"/>
        <v>1.1322591685426626</v>
      </c>
      <c r="N385" s="13">
        <f t="shared" si="66"/>
        <v>0.70200068449645081</v>
      </c>
      <c r="O385" s="13">
        <f t="shared" si="67"/>
        <v>0.70200068449645081</v>
      </c>
      <c r="Q385" s="41">
        <v>17.223003046081299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29.557142859999999</v>
      </c>
      <c r="G386" s="13">
        <f t="shared" si="61"/>
        <v>0.24982940536697268</v>
      </c>
      <c r="H386" s="13">
        <f t="shared" si="62"/>
        <v>29.307313454633025</v>
      </c>
      <c r="I386" s="16">
        <f t="shared" si="69"/>
        <v>29.346306413595116</v>
      </c>
      <c r="J386" s="13">
        <f t="shared" si="63"/>
        <v>27.606058471974553</v>
      </c>
      <c r="K386" s="13">
        <f t="shared" si="64"/>
        <v>1.740247941620563</v>
      </c>
      <c r="L386" s="13">
        <f t="shared" si="65"/>
        <v>0</v>
      </c>
      <c r="M386" s="13">
        <f t="shared" si="70"/>
        <v>0.43025848404621181</v>
      </c>
      <c r="N386" s="13">
        <f t="shared" si="66"/>
        <v>0.26676026010865134</v>
      </c>
      <c r="O386" s="13">
        <f t="shared" si="67"/>
        <v>0.51658966547562402</v>
      </c>
      <c r="Q386" s="41">
        <v>19.551961739826861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13.96428571</v>
      </c>
      <c r="G387" s="13">
        <f t="shared" si="61"/>
        <v>0</v>
      </c>
      <c r="H387" s="13">
        <f t="shared" si="62"/>
        <v>13.96428571</v>
      </c>
      <c r="I387" s="16">
        <f t="shared" si="69"/>
        <v>15.704533651620563</v>
      </c>
      <c r="J387" s="13">
        <f t="shared" si="63"/>
        <v>15.461657305922024</v>
      </c>
      <c r="K387" s="13">
        <f t="shared" si="64"/>
        <v>0.242876345698539</v>
      </c>
      <c r="L387" s="13">
        <f t="shared" si="65"/>
        <v>0</v>
      </c>
      <c r="M387" s="13">
        <f t="shared" si="70"/>
        <v>0.16349822393756047</v>
      </c>
      <c r="N387" s="13">
        <f t="shared" si="66"/>
        <v>0.1013688988412875</v>
      </c>
      <c r="O387" s="13">
        <f t="shared" si="67"/>
        <v>0.1013688988412875</v>
      </c>
      <c r="Q387" s="41">
        <v>20.697980692674982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0.12857142899999999</v>
      </c>
      <c r="G388" s="13">
        <f t="shared" si="61"/>
        <v>0</v>
      </c>
      <c r="H388" s="13">
        <f t="shared" si="62"/>
        <v>0.12857142899999999</v>
      </c>
      <c r="I388" s="16">
        <f t="shared" si="69"/>
        <v>0.37144777469853896</v>
      </c>
      <c r="J388" s="13">
        <f t="shared" si="63"/>
        <v>0.37144561012603206</v>
      </c>
      <c r="K388" s="13">
        <f t="shared" si="64"/>
        <v>2.1645725069019406E-6</v>
      </c>
      <c r="L388" s="13">
        <f t="shared" si="65"/>
        <v>0</v>
      </c>
      <c r="M388" s="13">
        <f t="shared" si="70"/>
        <v>6.2129325096272975E-2</v>
      </c>
      <c r="N388" s="13">
        <f t="shared" si="66"/>
        <v>3.8520181559689247E-2</v>
      </c>
      <c r="O388" s="13">
        <f t="shared" si="67"/>
        <v>3.8520181559689247E-2</v>
      </c>
      <c r="Q388" s="41">
        <v>23.665509000000011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0.37857142900000001</v>
      </c>
      <c r="G389" s="18">
        <f t="shared" si="61"/>
        <v>0</v>
      </c>
      <c r="H389" s="18">
        <f t="shared" si="62"/>
        <v>0.37857142900000001</v>
      </c>
      <c r="I389" s="17">
        <f t="shared" si="69"/>
        <v>0.37857359357250692</v>
      </c>
      <c r="J389" s="18">
        <f t="shared" si="63"/>
        <v>0.37857111798781506</v>
      </c>
      <c r="K389" s="18">
        <f t="shared" si="64"/>
        <v>2.4755846918522728E-6</v>
      </c>
      <c r="L389" s="18">
        <f t="shared" si="65"/>
        <v>0</v>
      </c>
      <c r="M389" s="18">
        <f t="shared" si="70"/>
        <v>2.3609143536583728E-2</v>
      </c>
      <c r="N389" s="18">
        <f t="shared" si="66"/>
        <v>1.4637668992681912E-2</v>
      </c>
      <c r="O389" s="18">
        <f t="shared" si="67"/>
        <v>1.4637668992681912E-2</v>
      </c>
      <c r="P389" s="3"/>
      <c r="Q389" s="42">
        <v>23.11549820933514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25.67142857</v>
      </c>
      <c r="G390" s="13">
        <f t="shared" ref="G390:G453" si="72">IF((F390-$J$2)&gt;0,$I$2*(F390-$J$2),0)</f>
        <v>0</v>
      </c>
      <c r="H390" s="13">
        <f t="shared" ref="H390:H453" si="73">F390-G390</f>
        <v>25.67142857</v>
      </c>
      <c r="I390" s="16">
        <f t="shared" si="69"/>
        <v>25.67143104558469</v>
      </c>
      <c r="J390" s="13">
        <f t="shared" ref="J390:J453" si="74">I390/SQRT(1+(I390/($K$2*(300+(25*Q390)+0.05*(Q390)^3)))^2)</f>
        <v>24.690108077326279</v>
      </c>
      <c r="K390" s="13">
        <f t="shared" ref="K390:K453" si="75">I390-J390</f>
        <v>0.98132296825841081</v>
      </c>
      <c r="L390" s="13">
        <f t="shared" ref="L390:L453" si="76">IF(K390&gt;$N$2,(K390-$N$2)/$L$2,0)</f>
        <v>0</v>
      </c>
      <c r="M390" s="13">
        <f t="shared" si="70"/>
        <v>8.9714745439018161E-3</v>
      </c>
      <c r="N390" s="13">
        <f t="shared" ref="N390:N453" si="77">$M$2*M390</f>
        <v>5.562314217219126E-3</v>
      </c>
      <c r="O390" s="13">
        <f t="shared" ref="O390:O453" si="78">N390+G390</f>
        <v>5.562314217219126E-3</v>
      </c>
      <c r="Q390" s="41">
        <v>20.99957143865927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42.257142860000002</v>
      </c>
      <c r="G391" s="13">
        <f t="shared" si="72"/>
        <v>1.6697250248573379</v>
      </c>
      <c r="H391" s="13">
        <f t="shared" si="73"/>
        <v>40.587417835142666</v>
      </c>
      <c r="I391" s="16">
        <f t="shared" ref="I391:I454" si="80">H391+K390-L390</f>
        <v>41.568740803401077</v>
      </c>
      <c r="J391" s="13">
        <f t="shared" si="74"/>
        <v>36.224344111649629</v>
      </c>
      <c r="K391" s="13">
        <f t="shared" si="75"/>
        <v>5.3443966917514487</v>
      </c>
      <c r="L391" s="13">
        <f t="shared" si="76"/>
        <v>0</v>
      </c>
      <c r="M391" s="13">
        <f t="shared" ref="M391:M454" si="81">L391+M390-N390</f>
        <v>3.4091603266826901E-3</v>
      </c>
      <c r="N391" s="13">
        <f t="shared" si="77"/>
        <v>2.1136794025432676E-3</v>
      </c>
      <c r="O391" s="13">
        <f t="shared" si="78"/>
        <v>1.6718387042598812</v>
      </c>
      <c r="Q391" s="41">
        <v>18.18076545001005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58.114285709999997</v>
      </c>
      <c r="G392" s="13">
        <f t="shared" si="72"/>
        <v>3.4425980697666252</v>
      </c>
      <c r="H392" s="13">
        <f t="shared" si="73"/>
        <v>54.671687640233372</v>
      </c>
      <c r="I392" s="16">
        <f t="shared" si="80"/>
        <v>60.016084331984821</v>
      </c>
      <c r="J392" s="13">
        <f t="shared" si="74"/>
        <v>42.773905803326876</v>
      </c>
      <c r="K392" s="13">
        <f t="shared" si="75"/>
        <v>17.242178528657945</v>
      </c>
      <c r="L392" s="13">
        <f t="shared" si="76"/>
        <v>6.1451774520674194</v>
      </c>
      <c r="M392" s="13">
        <f t="shared" si="81"/>
        <v>6.1464729329915588</v>
      </c>
      <c r="N392" s="13">
        <f t="shared" si="77"/>
        <v>3.8108132184547663</v>
      </c>
      <c r="O392" s="13">
        <f t="shared" si="78"/>
        <v>7.2534112882213915</v>
      </c>
      <c r="Q392" s="41">
        <v>15.4577344243037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40.9</v>
      </c>
      <c r="G393" s="13">
        <f t="shared" si="72"/>
        <v>1.5179926467520914</v>
      </c>
      <c r="H393" s="13">
        <f t="shared" si="73"/>
        <v>39.382007353247907</v>
      </c>
      <c r="I393" s="16">
        <f t="shared" si="80"/>
        <v>50.47900842983843</v>
      </c>
      <c r="J393" s="13">
        <f t="shared" si="74"/>
        <v>31.645540276102935</v>
      </c>
      <c r="K393" s="13">
        <f t="shared" si="75"/>
        <v>18.833468153735495</v>
      </c>
      <c r="L393" s="13">
        <f t="shared" si="76"/>
        <v>7.7481674841908132</v>
      </c>
      <c r="M393" s="13">
        <f t="shared" si="81"/>
        <v>10.083827198727606</v>
      </c>
      <c r="N393" s="13">
        <f t="shared" si="77"/>
        <v>6.2519728632111162</v>
      </c>
      <c r="O393" s="13">
        <f t="shared" si="78"/>
        <v>7.7699655099632077</v>
      </c>
      <c r="Q393" s="41">
        <v>9.4972127104914659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55.785714290000001</v>
      </c>
      <c r="G394" s="13">
        <f t="shared" si="72"/>
        <v>3.1822572541029679</v>
      </c>
      <c r="H394" s="13">
        <f t="shared" si="73"/>
        <v>52.603457035897037</v>
      </c>
      <c r="I394" s="16">
        <f t="shared" si="80"/>
        <v>63.688757705441716</v>
      </c>
      <c r="J394" s="13">
        <f t="shared" si="74"/>
        <v>34.448853693439773</v>
      </c>
      <c r="K394" s="13">
        <f t="shared" si="75"/>
        <v>29.239904012001944</v>
      </c>
      <c r="L394" s="13">
        <f t="shared" si="76"/>
        <v>18.23111960544254</v>
      </c>
      <c r="M394" s="13">
        <f t="shared" si="81"/>
        <v>22.062973940959033</v>
      </c>
      <c r="N394" s="13">
        <f t="shared" si="77"/>
        <v>13.6790438433946</v>
      </c>
      <c r="O394" s="13">
        <f t="shared" si="78"/>
        <v>16.861301097497567</v>
      </c>
      <c r="Q394" s="41">
        <v>9.6223435935483881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19.75</v>
      </c>
      <c r="G395" s="13">
        <f t="shared" si="72"/>
        <v>0</v>
      </c>
      <c r="H395" s="13">
        <f t="shared" si="73"/>
        <v>19.75</v>
      </c>
      <c r="I395" s="16">
        <f t="shared" si="80"/>
        <v>30.758784406559403</v>
      </c>
      <c r="J395" s="13">
        <f t="shared" si="74"/>
        <v>25.186221762696523</v>
      </c>
      <c r="K395" s="13">
        <f t="shared" si="75"/>
        <v>5.5725626438628808</v>
      </c>
      <c r="L395" s="13">
        <f t="shared" si="76"/>
        <v>0</v>
      </c>
      <c r="M395" s="13">
        <f t="shared" si="81"/>
        <v>8.3839300975644324</v>
      </c>
      <c r="N395" s="13">
        <f t="shared" si="77"/>
        <v>5.1980366604899482</v>
      </c>
      <c r="O395" s="13">
        <f t="shared" si="78"/>
        <v>5.1980366604899482</v>
      </c>
      <c r="Q395" s="41">
        <v>10.653527418186499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28.492857140000002</v>
      </c>
      <c r="G396" s="13">
        <f t="shared" si="72"/>
        <v>0.13083927688554392</v>
      </c>
      <c r="H396" s="13">
        <f t="shared" si="73"/>
        <v>28.362017863114456</v>
      </c>
      <c r="I396" s="16">
        <f t="shared" si="80"/>
        <v>33.934580506977341</v>
      </c>
      <c r="J396" s="13">
        <f t="shared" si="74"/>
        <v>28.506146321009147</v>
      </c>
      <c r="K396" s="13">
        <f t="shared" si="75"/>
        <v>5.428434185968193</v>
      </c>
      <c r="L396" s="13">
        <f t="shared" si="76"/>
        <v>0</v>
      </c>
      <c r="M396" s="13">
        <f t="shared" si="81"/>
        <v>3.1858934370744842</v>
      </c>
      <c r="N396" s="13">
        <f t="shared" si="77"/>
        <v>1.9752539309861803</v>
      </c>
      <c r="O396" s="13">
        <f t="shared" si="78"/>
        <v>2.1060932078717243</v>
      </c>
      <c r="Q396" s="41">
        <v>13.309186139971899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13.485714290000001</v>
      </c>
      <c r="G397" s="13">
        <f t="shared" si="72"/>
        <v>0</v>
      </c>
      <c r="H397" s="13">
        <f t="shared" si="73"/>
        <v>13.485714290000001</v>
      </c>
      <c r="I397" s="16">
        <f t="shared" si="80"/>
        <v>18.914148475968194</v>
      </c>
      <c r="J397" s="13">
        <f t="shared" si="74"/>
        <v>17.986493819399083</v>
      </c>
      <c r="K397" s="13">
        <f t="shared" si="75"/>
        <v>0.92765465656911061</v>
      </c>
      <c r="L397" s="13">
        <f t="shared" si="76"/>
        <v>0</v>
      </c>
      <c r="M397" s="13">
        <f t="shared" si="81"/>
        <v>1.210639506088304</v>
      </c>
      <c r="N397" s="13">
        <f t="shared" si="77"/>
        <v>0.75059649377474846</v>
      </c>
      <c r="O397" s="13">
        <f t="shared" si="78"/>
        <v>0.75059649377474846</v>
      </c>
      <c r="Q397" s="41">
        <v>14.775327916957959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0.42142857099999997</v>
      </c>
      <c r="G398" s="13">
        <f t="shared" si="72"/>
        <v>0</v>
      </c>
      <c r="H398" s="13">
        <f t="shared" si="73"/>
        <v>0.42142857099999997</v>
      </c>
      <c r="I398" s="16">
        <f t="shared" si="80"/>
        <v>1.3490832275691105</v>
      </c>
      <c r="J398" s="13">
        <f t="shared" si="74"/>
        <v>1.3489689879195961</v>
      </c>
      <c r="K398" s="13">
        <f t="shared" si="75"/>
        <v>1.1423964951440269E-4</v>
      </c>
      <c r="L398" s="13">
        <f t="shared" si="76"/>
        <v>0</v>
      </c>
      <c r="M398" s="13">
        <f t="shared" si="81"/>
        <v>0.46004301231355549</v>
      </c>
      <c r="N398" s="13">
        <f t="shared" si="77"/>
        <v>0.28522666763440441</v>
      </c>
      <c r="O398" s="13">
        <f t="shared" si="78"/>
        <v>0.28522666763440441</v>
      </c>
      <c r="Q398" s="41">
        <v>22.975957469528041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1.65</v>
      </c>
      <c r="G399" s="13">
        <f t="shared" si="72"/>
        <v>0</v>
      </c>
      <c r="H399" s="13">
        <f t="shared" si="73"/>
        <v>1.65</v>
      </c>
      <c r="I399" s="16">
        <f t="shared" si="80"/>
        <v>1.6501142396495143</v>
      </c>
      <c r="J399" s="13">
        <f t="shared" si="74"/>
        <v>1.6498419029381</v>
      </c>
      <c r="K399" s="13">
        <f t="shared" si="75"/>
        <v>2.72336711414356E-4</v>
      </c>
      <c r="L399" s="13">
        <f t="shared" si="76"/>
        <v>0</v>
      </c>
      <c r="M399" s="13">
        <f t="shared" si="81"/>
        <v>0.17481634467915108</v>
      </c>
      <c r="N399" s="13">
        <f t="shared" si="77"/>
        <v>0.10838613370107367</v>
      </c>
      <c r="O399" s="13">
        <f t="shared" si="78"/>
        <v>0.10838613370107367</v>
      </c>
      <c r="Q399" s="41">
        <v>21.101475476760669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14.485714290000001</v>
      </c>
      <c r="G400" s="13">
        <f t="shared" si="72"/>
        <v>0</v>
      </c>
      <c r="H400" s="13">
        <f t="shared" si="73"/>
        <v>14.485714290000001</v>
      </c>
      <c r="I400" s="16">
        <f t="shared" si="80"/>
        <v>14.485986626711416</v>
      </c>
      <c r="J400" s="13">
        <f t="shared" si="74"/>
        <v>14.345835431963746</v>
      </c>
      <c r="K400" s="13">
        <f t="shared" si="75"/>
        <v>0.1401511947476699</v>
      </c>
      <c r="L400" s="13">
        <f t="shared" si="76"/>
        <v>0</v>
      </c>
      <c r="M400" s="13">
        <f t="shared" si="81"/>
        <v>6.6430210978077414E-2</v>
      </c>
      <c r="N400" s="13">
        <f t="shared" si="77"/>
        <v>4.1186730806407994E-2</v>
      </c>
      <c r="O400" s="13">
        <f t="shared" si="78"/>
        <v>4.1186730806407994E-2</v>
      </c>
      <c r="Q400" s="41">
        <v>22.937746200042501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11.985714290000001</v>
      </c>
      <c r="G401" s="13">
        <f t="shared" si="72"/>
        <v>0</v>
      </c>
      <c r="H401" s="13">
        <f t="shared" si="73"/>
        <v>11.985714290000001</v>
      </c>
      <c r="I401" s="16">
        <f t="shared" si="80"/>
        <v>12.125865484747671</v>
      </c>
      <c r="J401" s="13">
        <f t="shared" si="74"/>
        <v>12.058388582773091</v>
      </c>
      <c r="K401" s="13">
        <f t="shared" si="75"/>
        <v>6.7476901974579562E-2</v>
      </c>
      <c r="L401" s="13">
        <f t="shared" si="76"/>
        <v>0</v>
      </c>
      <c r="M401" s="13">
        <f t="shared" si="81"/>
        <v>2.524348017166942E-2</v>
      </c>
      <c r="N401" s="13">
        <f t="shared" si="77"/>
        <v>1.5650957706435039E-2</v>
      </c>
      <c r="O401" s="13">
        <f t="shared" si="78"/>
        <v>1.5650957706435039E-2</v>
      </c>
      <c r="Q401" s="42">
        <v>24.38967400000001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1.05</v>
      </c>
      <c r="G402" s="13">
        <f t="shared" si="72"/>
        <v>0</v>
      </c>
      <c r="H402" s="13">
        <f t="shared" si="73"/>
        <v>1.05</v>
      </c>
      <c r="I402" s="16">
        <f t="shared" si="80"/>
        <v>1.1174769019745796</v>
      </c>
      <c r="J402" s="13">
        <f t="shared" si="74"/>
        <v>1.1174139017659921</v>
      </c>
      <c r="K402" s="13">
        <f t="shared" si="75"/>
        <v>6.3000208587515871E-5</v>
      </c>
      <c r="L402" s="13">
        <f t="shared" si="76"/>
        <v>0</v>
      </c>
      <c r="M402" s="13">
        <f t="shared" si="81"/>
        <v>9.5925224652343814E-3</v>
      </c>
      <c r="N402" s="13">
        <f t="shared" si="77"/>
        <v>5.9473639284453161E-3</v>
      </c>
      <c r="O402" s="13">
        <f t="shared" si="78"/>
        <v>5.9473639284453161E-3</v>
      </c>
      <c r="P402" s="1"/>
      <c r="Q402">
        <v>23.190307238888678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52.057142859999999</v>
      </c>
      <c r="G403" s="13">
        <f t="shared" si="72"/>
        <v>2.7653925107632884</v>
      </c>
      <c r="H403" s="13">
        <f t="shared" si="73"/>
        <v>49.291750349236708</v>
      </c>
      <c r="I403" s="16">
        <f t="shared" si="80"/>
        <v>49.291813349445292</v>
      </c>
      <c r="J403" s="13">
        <f t="shared" si="74"/>
        <v>43.173365087954743</v>
      </c>
      <c r="K403" s="13">
        <f t="shared" si="75"/>
        <v>6.1184482614905491</v>
      </c>
      <c r="L403" s="13">
        <f t="shared" si="76"/>
        <v>0</v>
      </c>
      <c r="M403" s="13">
        <f t="shared" si="81"/>
        <v>3.6451585367890654E-3</v>
      </c>
      <c r="N403" s="13">
        <f t="shared" si="77"/>
        <v>2.2599982928092205E-3</v>
      </c>
      <c r="O403" s="13">
        <f t="shared" si="78"/>
        <v>2.7676525090560977</v>
      </c>
      <c r="P403" s="1"/>
      <c r="Q403">
        <v>20.891012891360312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78</v>
      </c>
      <c r="G404" s="13">
        <f t="shared" si="72"/>
        <v>5.6658767005389059</v>
      </c>
      <c r="H404" s="13">
        <f t="shared" si="73"/>
        <v>72.334123299461098</v>
      </c>
      <c r="I404" s="16">
        <f t="shared" si="80"/>
        <v>78.45257156095164</v>
      </c>
      <c r="J404" s="13">
        <f t="shared" si="74"/>
        <v>43.745063783917232</v>
      </c>
      <c r="K404" s="13">
        <f t="shared" si="75"/>
        <v>34.707507777034408</v>
      </c>
      <c r="L404" s="13">
        <f t="shared" si="76"/>
        <v>23.738925473604503</v>
      </c>
      <c r="M404" s="13">
        <f t="shared" si="81"/>
        <v>23.74031063384848</v>
      </c>
      <c r="N404" s="13">
        <f t="shared" si="77"/>
        <v>14.718992592986059</v>
      </c>
      <c r="O404" s="13">
        <f t="shared" si="78"/>
        <v>20.384869293524964</v>
      </c>
      <c r="P404" s="1"/>
      <c r="Q404">
        <v>13.352189889010839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22.05</v>
      </c>
      <c r="G405" s="13">
        <f t="shared" si="72"/>
        <v>0</v>
      </c>
      <c r="H405" s="13">
        <f t="shared" si="73"/>
        <v>22.05</v>
      </c>
      <c r="I405" s="16">
        <f t="shared" si="80"/>
        <v>33.018582303429902</v>
      </c>
      <c r="J405" s="13">
        <f t="shared" si="74"/>
        <v>27.674358609188143</v>
      </c>
      <c r="K405" s="13">
        <f t="shared" si="75"/>
        <v>5.3442236942417587</v>
      </c>
      <c r="L405" s="13">
        <f t="shared" si="76"/>
        <v>0</v>
      </c>
      <c r="M405" s="13">
        <f t="shared" si="81"/>
        <v>9.0213180408624218</v>
      </c>
      <c r="N405" s="13">
        <f t="shared" si="77"/>
        <v>5.5932171853347015</v>
      </c>
      <c r="O405" s="13">
        <f t="shared" si="78"/>
        <v>5.5932171853347015</v>
      </c>
      <c r="P405" s="1"/>
      <c r="Q405">
        <v>12.799119442675361</v>
      </c>
    </row>
    <row r="406" spans="1:18" x14ac:dyDescent="0.2">
      <c r="A406" s="14">
        <f t="shared" si="79"/>
        <v>34335</v>
      </c>
      <c r="B406" s="1">
        <v>1</v>
      </c>
      <c r="F406" s="34">
        <v>35.678571429999998</v>
      </c>
      <c r="G406" s="13">
        <f t="shared" si="72"/>
        <v>0.93422228816745823</v>
      </c>
      <c r="H406" s="13">
        <f t="shared" si="73"/>
        <v>34.744349141832537</v>
      </c>
      <c r="I406" s="16">
        <f t="shared" si="80"/>
        <v>40.088572836074292</v>
      </c>
      <c r="J406" s="13">
        <f t="shared" si="74"/>
        <v>31.784196286948401</v>
      </c>
      <c r="K406" s="13">
        <f t="shared" si="75"/>
        <v>8.304376549125891</v>
      </c>
      <c r="L406" s="13">
        <f t="shared" si="76"/>
        <v>0</v>
      </c>
      <c r="M406" s="13">
        <f t="shared" si="81"/>
        <v>3.4281008555277204</v>
      </c>
      <c r="N406" s="13">
        <f t="shared" si="77"/>
        <v>2.1254225304271865</v>
      </c>
      <c r="O406" s="13">
        <f t="shared" si="78"/>
        <v>3.059644818594645</v>
      </c>
      <c r="P406" s="1"/>
      <c r="Q406">
        <v>13.201433893548391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5.7857142860000002</v>
      </c>
      <c r="G407" s="13">
        <f t="shared" si="72"/>
        <v>0</v>
      </c>
      <c r="H407" s="13">
        <f t="shared" si="73"/>
        <v>5.7857142860000002</v>
      </c>
      <c r="I407" s="16">
        <f t="shared" si="80"/>
        <v>14.090090835125892</v>
      </c>
      <c r="J407" s="13">
        <f t="shared" si="74"/>
        <v>13.614831708909495</v>
      </c>
      <c r="K407" s="13">
        <f t="shared" si="75"/>
        <v>0.47525912621639677</v>
      </c>
      <c r="L407" s="13">
        <f t="shared" si="76"/>
        <v>0</v>
      </c>
      <c r="M407" s="13">
        <f t="shared" si="81"/>
        <v>1.3026783251005338</v>
      </c>
      <c r="N407" s="13">
        <f t="shared" si="77"/>
        <v>0.80766056156233101</v>
      </c>
      <c r="O407" s="13">
        <f t="shared" si="78"/>
        <v>0.80766056156233101</v>
      </c>
      <c r="P407" s="1"/>
      <c r="Q407">
        <v>13.398722531554659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22.035714290000001</v>
      </c>
      <c r="G408" s="13">
        <f t="shared" si="72"/>
        <v>0</v>
      </c>
      <c r="H408" s="13">
        <f t="shared" si="73"/>
        <v>22.035714290000001</v>
      </c>
      <c r="I408" s="16">
        <f t="shared" si="80"/>
        <v>22.510973416216398</v>
      </c>
      <c r="J408" s="13">
        <f t="shared" si="74"/>
        <v>21.101240146396567</v>
      </c>
      <c r="K408" s="13">
        <f t="shared" si="75"/>
        <v>1.4097332698198315</v>
      </c>
      <c r="L408" s="13">
        <f t="shared" si="76"/>
        <v>0</v>
      </c>
      <c r="M408" s="13">
        <f t="shared" si="81"/>
        <v>0.49501776353820282</v>
      </c>
      <c r="N408" s="13">
        <f t="shared" si="77"/>
        <v>0.30691101339368576</v>
      </c>
      <c r="O408" s="13">
        <f t="shared" si="78"/>
        <v>0.30691101339368576</v>
      </c>
      <c r="P408" s="1"/>
      <c r="Q408">
        <v>15.363899578684141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120.15</v>
      </c>
      <c r="G409" s="13">
        <f t="shared" si="72"/>
        <v>10.378364917981337</v>
      </c>
      <c r="H409" s="13">
        <f t="shared" si="73"/>
        <v>109.77163508201866</v>
      </c>
      <c r="I409" s="16">
        <f t="shared" si="80"/>
        <v>111.1813683518385</v>
      </c>
      <c r="J409" s="13">
        <f t="shared" si="74"/>
        <v>50.982229519463282</v>
      </c>
      <c r="K409" s="13">
        <f t="shared" si="75"/>
        <v>60.199138832375219</v>
      </c>
      <c r="L409" s="13">
        <f t="shared" si="76"/>
        <v>49.417990956286239</v>
      </c>
      <c r="M409" s="13">
        <f t="shared" si="81"/>
        <v>49.606097706430752</v>
      </c>
      <c r="N409" s="13">
        <f t="shared" si="77"/>
        <v>30.755780577987068</v>
      </c>
      <c r="O409" s="13">
        <f t="shared" si="78"/>
        <v>41.134145495968404</v>
      </c>
      <c r="P409" s="1"/>
      <c r="Q409">
        <v>14.58162100938444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7.8071428569999997</v>
      </c>
      <c r="G410" s="13">
        <f t="shared" si="72"/>
        <v>0</v>
      </c>
      <c r="H410" s="13">
        <f t="shared" si="73"/>
        <v>7.8071428569999997</v>
      </c>
      <c r="I410" s="16">
        <f t="shared" si="80"/>
        <v>18.588290733088975</v>
      </c>
      <c r="J410" s="13">
        <f t="shared" si="74"/>
        <v>18.013758492153812</v>
      </c>
      <c r="K410" s="13">
        <f t="shared" si="75"/>
        <v>0.57453224093516297</v>
      </c>
      <c r="L410" s="13">
        <f t="shared" si="76"/>
        <v>0</v>
      </c>
      <c r="M410" s="13">
        <f t="shared" si="81"/>
        <v>18.850317128443685</v>
      </c>
      <c r="N410" s="13">
        <f t="shared" si="77"/>
        <v>11.687196619635085</v>
      </c>
      <c r="O410" s="13">
        <f t="shared" si="78"/>
        <v>11.687196619635085</v>
      </c>
      <c r="P410" s="1"/>
      <c r="Q410">
        <v>18.020687939465539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11.16428571</v>
      </c>
      <c r="G411" s="13">
        <f t="shared" si="72"/>
        <v>0</v>
      </c>
      <c r="H411" s="13">
        <f t="shared" si="73"/>
        <v>11.16428571</v>
      </c>
      <c r="I411" s="16">
        <f t="shared" si="80"/>
        <v>11.738817950935163</v>
      </c>
      <c r="J411" s="13">
        <f t="shared" si="74"/>
        <v>11.639517034497405</v>
      </c>
      <c r="K411" s="13">
        <f t="shared" si="75"/>
        <v>9.9300916437757181E-2</v>
      </c>
      <c r="L411" s="13">
        <f t="shared" si="76"/>
        <v>0</v>
      </c>
      <c r="M411" s="13">
        <f t="shared" si="81"/>
        <v>7.1631205088085999</v>
      </c>
      <c r="N411" s="13">
        <f t="shared" si="77"/>
        <v>4.4411347154613319</v>
      </c>
      <c r="O411" s="13">
        <f t="shared" si="78"/>
        <v>4.4411347154613319</v>
      </c>
      <c r="P411" s="1"/>
      <c r="Q411">
        <v>20.923382435028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3.5714285999999998E-2</v>
      </c>
      <c r="G412" s="13">
        <f t="shared" si="72"/>
        <v>0</v>
      </c>
      <c r="H412" s="13">
        <f t="shared" si="73"/>
        <v>3.5714285999999998E-2</v>
      </c>
      <c r="I412" s="16">
        <f t="shared" si="80"/>
        <v>0.13501520243775716</v>
      </c>
      <c r="J412" s="13">
        <f t="shared" si="74"/>
        <v>0.13501510538722475</v>
      </c>
      <c r="K412" s="13">
        <f t="shared" si="75"/>
        <v>9.7050532416043112E-8</v>
      </c>
      <c r="L412" s="13">
        <f t="shared" si="76"/>
        <v>0</v>
      </c>
      <c r="M412" s="13">
        <f t="shared" si="81"/>
        <v>2.721985793347268</v>
      </c>
      <c r="N412" s="13">
        <f t="shared" si="77"/>
        <v>1.6876311918753062</v>
      </c>
      <c r="O412" s="13">
        <f t="shared" si="78"/>
        <v>1.6876311918753062</v>
      </c>
      <c r="P412" s="1"/>
      <c r="Q412">
        <v>24.155863000000011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2.1428571E-2</v>
      </c>
      <c r="G413" s="13">
        <f t="shared" si="72"/>
        <v>0</v>
      </c>
      <c r="H413" s="13">
        <f t="shared" si="73"/>
        <v>2.1428571E-2</v>
      </c>
      <c r="I413" s="16">
        <f t="shared" si="80"/>
        <v>2.1428668050532416E-2</v>
      </c>
      <c r="J413" s="13">
        <f t="shared" si="74"/>
        <v>2.1428667652238571E-2</v>
      </c>
      <c r="K413" s="13">
        <f t="shared" si="75"/>
        <v>3.9829384582135141E-10</v>
      </c>
      <c r="L413" s="13">
        <f t="shared" si="76"/>
        <v>0</v>
      </c>
      <c r="M413" s="13">
        <f t="shared" si="81"/>
        <v>1.0343546014719618</v>
      </c>
      <c r="N413" s="13">
        <f t="shared" si="77"/>
        <v>0.64129985291261626</v>
      </c>
      <c r="O413" s="13">
        <f t="shared" si="78"/>
        <v>0.64129985291261626</v>
      </c>
      <c r="P413" s="1"/>
      <c r="Q413">
        <v>23.968861434097789</v>
      </c>
    </row>
    <row r="414" spans="1:18" x14ac:dyDescent="0.2">
      <c r="A414" s="14">
        <f t="shared" si="79"/>
        <v>34578</v>
      </c>
      <c r="B414" s="1">
        <v>9</v>
      </c>
      <c r="F414" s="34">
        <v>1.657142857</v>
      </c>
      <c r="G414" s="13">
        <f t="shared" si="72"/>
        <v>0</v>
      </c>
      <c r="H414" s="13">
        <f t="shared" si="73"/>
        <v>1.657142857</v>
      </c>
      <c r="I414" s="16">
        <f t="shared" si="80"/>
        <v>1.6571428573982938</v>
      </c>
      <c r="J414" s="13">
        <f t="shared" si="74"/>
        <v>1.6568976142756111</v>
      </c>
      <c r="K414" s="13">
        <f t="shared" si="75"/>
        <v>2.4524312268270343E-4</v>
      </c>
      <c r="L414" s="13">
        <f t="shared" si="76"/>
        <v>0</v>
      </c>
      <c r="M414" s="13">
        <f t="shared" si="81"/>
        <v>0.39305474855934552</v>
      </c>
      <c r="N414" s="13">
        <f t="shared" si="77"/>
        <v>0.24369394410679424</v>
      </c>
      <c r="O414" s="13">
        <f t="shared" si="78"/>
        <v>0.24369394410679424</v>
      </c>
      <c r="P414" s="1"/>
      <c r="Q414">
        <v>21.93303556947992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45.078571429999997</v>
      </c>
      <c r="G415" s="13">
        <f t="shared" si="72"/>
        <v>1.9851686521996965</v>
      </c>
      <c r="H415" s="13">
        <f t="shared" si="73"/>
        <v>43.0934027778003</v>
      </c>
      <c r="I415" s="16">
        <f t="shared" si="80"/>
        <v>43.093648020922984</v>
      </c>
      <c r="J415" s="13">
        <f t="shared" si="74"/>
        <v>38.141698652089026</v>
      </c>
      <c r="K415" s="13">
        <f t="shared" si="75"/>
        <v>4.951949368833958</v>
      </c>
      <c r="L415" s="13">
        <f t="shared" si="76"/>
        <v>0</v>
      </c>
      <c r="M415" s="13">
        <f t="shared" si="81"/>
        <v>0.14936080445255129</v>
      </c>
      <c r="N415" s="13">
        <f t="shared" si="77"/>
        <v>9.2603698760581804E-2</v>
      </c>
      <c r="O415" s="13">
        <f t="shared" si="78"/>
        <v>2.0777723509602781</v>
      </c>
      <c r="P415" s="1"/>
      <c r="Q415">
        <v>19.651313837621569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45.692857140000001</v>
      </c>
      <c r="G416" s="13">
        <f t="shared" si="72"/>
        <v>2.0538475174551718</v>
      </c>
      <c r="H416" s="13">
        <f t="shared" si="73"/>
        <v>43.639009622544826</v>
      </c>
      <c r="I416" s="16">
        <f t="shared" si="80"/>
        <v>48.590958991378784</v>
      </c>
      <c r="J416" s="13">
        <f t="shared" si="74"/>
        <v>39.407634725352551</v>
      </c>
      <c r="K416" s="13">
        <f t="shared" si="75"/>
        <v>9.1833242660262329</v>
      </c>
      <c r="L416" s="13">
        <f t="shared" si="76"/>
        <v>0</v>
      </c>
      <c r="M416" s="13">
        <f t="shared" si="81"/>
        <v>5.6757105691969484E-2</v>
      </c>
      <c r="N416" s="13">
        <f t="shared" si="77"/>
        <v>3.5189405529021077E-2</v>
      </c>
      <c r="O416" s="13">
        <f t="shared" si="78"/>
        <v>2.0890369229841927</v>
      </c>
      <c r="Q416">
        <v>16.87693018325443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57.792857140000002</v>
      </c>
      <c r="G417" s="13">
        <f t="shared" si="72"/>
        <v>3.4066614541349685</v>
      </c>
      <c r="H417" s="13">
        <f t="shared" si="73"/>
        <v>54.386195685865033</v>
      </c>
      <c r="I417" s="16">
        <f t="shared" si="80"/>
        <v>63.569519951891266</v>
      </c>
      <c r="J417" s="13">
        <f t="shared" si="74"/>
        <v>38.74146051204022</v>
      </c>
      <c r="K417" s="13">
        <f t="shared" si="75"/>
        <v>24.828059439851046</v>
      </c>
      <c r="L417" s="13">
        <f t="shared" si="76"/>
        <v>13.786835698236816</v>
      </c>
      <c r="M417" s="13">
        <f t="shared" si="81"/>
        <v>13.808403398399765</v>
      </c>
      <c r="N417" s="13">
        <f t="shared" si="77"/>
        <v>8.5612101070078541</v>
      </c>
      <c r="O417" s="13">
        <f t="shared" si="78"/>
        <v>11.967871561142822</v>
      </c>
      <c r="Q417">
        <v>12.247880603691501</v>
      </c>
    </row>
    <row r="418" spans="1:17" x14ac:dyDescent="0.2">
      <c r="A418" s="14">
        <f t="shared" si="79"/>
        <v>34700</v>
      </c>
      <c r="B418" s="1">
        <v>1</v>
      </c>
      <c r="F418" s="34">
        <v>31.521428570000001</v>
      </c>
      <c r="G418" s="13">
        <f t="shared" si="72"/>
        <v>0.46944205694622654</v>
      </c>
      <c r="H418" s="13">
        <f t="shared" si="73"/>
        <v>31.051986513053773</v>
      </c>
      <c r="I418" s="16">
        <f t="shared" si="80"/>
        <v>42.093210254668008</v>
      </c>
      <c r="J418" s="13">
        <f t="shared" si="74"/>
        <v>31.627455327031551</v>
      </c>
      <c r="K418" s="13">
        <f t="shared" si="75"/>
        <v>10.465754927636457</v>
      </c>
      <c r="L418" s="13">
        <f t="shared" si="76"/>
        <v>0</v>
      </c>
      <c r="M418" s="13">
        <f t="shared" si="81"/>
        <v>5.2471932913919108</v>
      </c>
      <c r="N418" s="13">
        <f t="shared" si="77"/>
        <v>3.2532598406629849</v>
      </c>
      <c r="O418" s="13">
        <f t="shared" si="78"/>
        <v>3.7227018976092117</v>
      </c>
      <c r="Q418">
        <v>11.963400893548391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18.81428571</v>
      </c>
      <c r="G419" s="13">
        <f t="shared" si="72"/>
        <v>0</v>
      </c>
      <c r="H419" s="13">
        <f t="shared" si="73"/>
        <v>18.81428571</v>
      </c>
      <c r="I419" s="16">
        <f t="shared" si="80"/>
        <v>29.280040637636457</v>
      </c>
      <c r="J419" s="13">
        <f t="shared" si="74"/>
        <v>25.531556884210506</v>
      </c>
      <c r="K419" s="13">
        <f t="shared" si="75"/>
        <v>3.7484837534259512</v>
      </c>
      <c r="L419" s="13">
        <f t="shared" si="76"/>
        <v>0</v>
      </c>
      <c r="M419" s="13">
        <f t="shared" si="81"/>
        <v>1.9939334507289259</v>
      </c>
      <c r="N419" s="13">
        <f t="shared" si="77"/>
        <v>1.2362387394519341</v>
      </c>
      <c r="O419" s="13">
        <f t="shared" si="78"/>
        <v>1.2362387394519341</v>
      </c>
      <c r="Q419">
        <v>13.201058279213569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37.442857140000001</v>
      </c>
      <c r="G420" s="13">
        <f t="shared" si="72"/>
        <v>1.131474378809856</v>
      </c>
      <c r="H420" s="13">
        <f t="shared" si="73"/>
        <v>36.311382761190146</v>
      </c>
      <c r="I420" s="16">
        <f t="shared" si="80"/>
        <v>40.059866514616097</v>
      </c>
      <c r="J420" s="13">
        <f t="shared" si="74"/>
        <v>32.34986471022502</v>
      </c>
      <c r="K420" s="13">
        <f t="shared" si="75"/>
        <v>7.7100018043910765</v>
      </c>
      <c r="L420" s="13">
        <f t="shared" si="76"/>
        <v>0</v>
      </c>
      <c r="M420" s="13">
        <f t="shared" si="81"/>
        <v>0.75769471127699184</v>
      </c>
      <c r="N420" s="13">
        <f t="shared" si="77"/>
        <v>0.46977072099173495</v>
      </c>
      <c r="O420" s="13">
        <f t="shared" si="78"/>
        <v>1.601245099801591</v>
      </c>
      <c r="Q420">
        <v>13.932446765307111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33.292857140000002</v>
      </c>
      <c r="G421" s="13">
        <f t="shared" si="72"/>
        <v>0.66749273937009135</v>
      </c>
      <c r="H421" s="13">
        <f t="shared" si="73"/>
        <v>32.625364400629913</v>
      </c>
      <c r="I421" s="16">
        <f t="shared" si="80"/>
        <v>40.335366205020989</v>
      </c>
      <c r="J421" s="13">
        <f t="shared" si="74"/>
        <v>34.745044971400127</v>
      </c>
      <c r="K421" s="13">
        <f t="shared" si="75"/>
        <v>5.5903212336208625</v>
      </c>
      <c r="L421" s="13">
        <f t="shared" si="76"/>
        <v>0</v>
      </c>
      <c r="M421" s="13">
        <f t="shared" si="81"/>
        <v>0.28792399028525689</v>
      </c>
      <c r="N421" s="13">
        <f t="shared" si="77"/>
        <v>0.17851287397685928</v>
      </c>
      <c r="O421" s="13">
        <f t="shared" si="78"/>
        <v>0.84600561334695068</v>
      </c>
      <c r="Q421">
        <v>17.096002014884721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6.3928571429999996</v>
      </c>
      <c r="G422" s="13">
        <f t="shared" si="72"/>
        <v>0</v>
      </c>
      <c r="H422" s="13">
        <f t="shared" si="73"/>
        <v>6.3928571429999996</v>
      </c>
      <c r="I422" s="16">
        <f t="shared" si="80"/>
        <v>11.983178376620863</v>
      </c>
      <c r="J422" s="13">
        <f t="shared" si="74"/>
        <v>11.866900368708517</v>
      </c>
      <c r="K422" s="13">
        <f t="shared" si="75"/>
        <v>0.11627800791234577</v>
      </c>
      <c r="L422" s="13">
        <f t="shared" si="76"/>
        <v>0</v>
      </c>
      <c r="M422" s="13">
        <f t="shared" si="81"/>
        <v>0.10941111630839762</v>
      </c>
      <c r="N422" s="13">
        <f t="shared" si="77"/>
        <v>6.7834892111206524E-2</v>
      </c>
      <c r="O422" s="13">
        <f t="shared" si="78"/>
        <v>6.7834892111206524E-2</v>
      </c>
      <c r="Q422">
        <v>20.231990987943149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0.97142857100000002</v>
      </c>
      <c r="G423" s="13">
        <f t="shared" si="72"/>
        <v>0</v>
      </c>
      <c r="H423" s="13">
        <f t="shared" si="73"/>
        <v>0.97142857100000002</v>
      </c>
      <c r="I423" s="16">
        <f t="shared" si="80"/>
        <v>1.0877065789123459</v>
      </c>
      <c r="J423" s="13">
        <f t="shared" si="74"/>
        <v>1.0876458855324853</v>
      </c>
      <c r="K423" s="13">
        <f t="shared" si="75"/>
        <v>6.0693379860587982E-5</v>
      </c>
      <c r="L423" s="13">
        <f t="shared" si="76"/>
        <v>0</v>
      </c>
      <c r="M423" s="13">
        <f t="shared" si="81"/>
        <v>4.1576224197191092E-2</v>
      </c>
      <c r="N423" s="13">
        <f t="shared" si="77"/>
        <v>2.5777259002258478E-2</v>
      </c>
      <c r="O423" s="13">
        <f t="shared" si="78"/>
        <v>2.5777259002258478E-2</v>
      </c>
      <c r="Q423">
        <v>22.879647520166259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1.0285714290000001</v>
      </c>
      <c r="G424" s="13">
        <f t="shared" si="72"/>
        <v>0</v>
      </c>
      <c r="H424" s="13">
        <f t="shared" si="73"/>
        <v>1.0285714290000001</v>
      </c>
      <c r="I424" s="16">
        <f t="shared" si="80"/>
        <v>1.0286321223798607</v>
      </c>
      <c r="J424" s="13">
        <f t="shared" si="74"/>
        <v>1.0285909988250868</v>
      </c>
      <c r="K424" s="13">
        <f t="shared" si="75"/>
        <v>4.1123554773925264E-5</v>
      </c>
      <c r="L424" s="13">
        <f t="shared" si="76"/>
        <v>0</v>
      </c>
      <c r="M424" s="13">
        <f t="shared" si="81"/>
        <v>1.5798965194932613E-2</v>
      </c>
      <c r="N424" s="13">
        <f t="shared" si="77"/>
        <v>9.7953584208582203E-3</v>
      </c>
      <c r="O424" s="13">
        <f t="shared" si="78"/>
        <v>9.7953584208582203E-3</v>
      </c>
      <c r="Q424">
        <v>24.460841000000009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0.10714285699999999</v>
      </c>
      <c r="G425" s="13">
        <f t="shared" si="72"/>
        <v>0</v>
      </c>
      <c r="H425" s="13">
        <f t="shared" si="73"/>
        <v>0.10714285699999999</v>
      </c>
      <c r="I425" s="16">
        <f t="shared" si="80"/>
        <v>0.10718398055477392</v>
      </c>
      <c r="J425" s="13">
        <f t="shared" si="74"/>
        <v>0.10718393202706514</v>
      </c>
      <c r="K425" s="13">
        <f t="shared" si="75"/>
        <v>4.8527708781942458E-8</v>
      </c>
      <c r="L425" s="13">
        <f t="shared" si="76"/>
        <v>0</v>
      </c>
      <c r="M425" s="13">
        <f t="shared" si="81"/>
        <v>6.003606774074393E-3</v>
      </c>
      <c r="N425" s="13">
        <f t="shared" si="77"/>
        <v>3.7222361999261237E-3</v>
      </c>
      <c r="O425" s="13">
        <f t="shared" si="78"/>
        <v>3.7222361999261237E-3</v>
      </c>
      <c r="Q425">
        <v>24.159976698335569</v>
      </c>
    </row>
    <row r="426" spans="1:17" x14ac:dyDescent="0.2">
      <c r="A426" s="14">
        <f t="shared" si="79"/>
        <v>34943</v>
      </c>
      <c r="B426" s="1">
        <v>9</v>
      </c>
      <c r="F426" s="34">
        <v>5.7714285710000004</v>
      </c>
      <c r="G426" s="13">
        <f t="shared" si="72"/>
        <v>0</v>
      </c>
      <c r="H426" s="13">
        <f t="shared" si="73"/>
        <v>5.7714285710000004</v>
      </c>
      <c r="I426" s="16">
        <f t="shared" si="80"/>
        <v>5.7714286195277094</v>
      </c>
      <c r="J426" s="13">
        <f t="shared" si="74"/>
        <v>5.7619836510816009</v>
      </c>
      <c r="K426" s="13">
        <f t="shared" si="75"/>
        <v>9.444968446108426E-3</v>
      </c>
      <c r="L426" s="13">
        <f t="shared" si="76"/>
        <v>0</v>
      </c>
      <c r="M426" s="13">
        <f t="shared" si="81"/>
        <v>2.2813705741482693E-3</v>
      </c>
      <c r="N426" s="13">
        <f t="shared" si="77"/>
        <v>1.4144497559719269E-3</v>
      </c>
      <c r="O426" s="13">
        <f t="shared" si="78"/>
        <v>1.4144497559719269E-3</v>
      </c>
      <c r="Q426">
        <v>22.572716044958732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35.728571430000002</v>
      </c>
      <c r="G427" s="13">
        <f t="shared" si="72"/>
        <v>0.93981242840167278</v>
      </c>
      <c r="H427" s="13">
        <f t="shared" si="73"/>
        <v>34.788759001598329</v>
      </c>
      <c r="I427" s="16">
        <f t="shared" si="80"/>
        <v>34.79820397004444</v>
      </c>
      <c r="J427" s="13">
        <f t="shared" si="74"/>
        <v>32.319984643290084</v>
      </c>
      <c r="K427" s="13">
        <f t="shared" si="75"/>
        <v>2.4782193267543562</v>
      </c>
      <c r="L427" s="13">
        <f t="shared" si="76"/>
        <v>0</v>
      </c>
      <c r="M427" s="13">
        <f t="shared" si="81"/>
        <v>8.6692081817634241E-4</v>
      </c>
      <c r="N427" s="13">
        <f t="shared" si="77"/>
        <v>5.3749090726933231E-4</v>
      </c>
      <c r="O427" s="13">
        <f t="shared" si="78"/>
        <v>0.94034991930894207</v>
      </c>
      <c r="Q427">
        <v>20.528592492375129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64.371428570000006</v>
      </c>
      <c r="G428" s="13">
        <f t="shared" si="72"/>
        <v>4.1421641908248485</v>
      </c>
      <c r="H428" s="13">
        <f t="shared" si="73"/>
        <v>60.229264379175156</v>
      </c>
      <c r="I428" s="16">
        <f t="shared" si="80"/>
        <v>62.707483705929512</v>
      </c>
      <c r="J428" s="13">
        <f t="shared" si="74"/>
        <v>40.027223234398932</v>
      </c>
      <c r="K428" s="13">
        <f t="shared" si="75"/>
        <v>22.68026047153058</v>
      </c>
      <c r="L428" s="13">
        <f t="shared" si="76"/>
        <v>11.623244430522224</v>
      </c>
      <c r="M428" s="13">
        <f t="shared" si="81"/>
        <v>11.62357386043313</v>
      </c>
      <c r="N428" s="13">
        <f t="shared" si="77"/>
        <v>7.20661579346854</v>
      </c>
      <c r="O428" s="13">
        <f t="shared" si="78"/>
        <v>11.348779984293389</v>
      </c>
      <c r="Q428">
        <v>13.157685064827479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134.8142857</v>
      </c>
      <c r="G429" s="13">
        <f t="shared" si="72"/>
        <v>12.017873187932928</v>
      </c>
      <c r="H429" s="13">
        <f t="shared" si="73"/>
        <v>122.79641251206706</v>
      </c>
      <c r="I429" s="16">
        <f t="shared" si="80"/>
        <v>133.85342855307542</v>
      </c>
      <c r="J429" s="13">
        <f t="shared" si="74"/>
        <v>46.702047441204442</v>
      </c>
      <c r="K429" s="13">
        <f t="shared" si="75"/>
        <v>87.151381111870975</v>
      </c>
      <c r="L429" s="13">
        <f t="shared" si="76"/>
        <v>76.568407220265129</v>
      </c>
      <c r="M429" s="13">
        <f t="shared" si="81"/>
        <v>80.985365287229712</v>
      </c>
      <c r="N429" s="13">
        <f t="shared" si="77"/>
        <v>50.21092647808242</v>
      </c>
      <c r="O429" s="13">
        <f t="shared" si="78"/>
        <v>62.228799666015348</v>
      </c>
      <c r="Q429">
        <v>12.53614965298592</v>
      </c>
    </row>
    <row r="430" spans="1:17" x14ac:dyDescent="0.2">
      <c r="A430" s="14">
        <f t="shared" si="79"/>
        <v>35065</v>
      </c>
      <c r="B430" s="1">
        <v>1</v>
      </c>
      <c r="F430" s="34">
        <v>45.09285714</v>
      </c>
      <c r="G430" s="13">
        <f t="shared" si="72"/>
        <v>1.9867658346446031</v>
      </c>
      <c r="H430" s="13">
        <f t="shared" si="73"/>
        <v>43.106091305355399</v>
      </c>
      <c r="I430" s="16">
        <f t="shared" si="80"/>
        <v>53.689065196961252</v>
      </c>
      <c r="J430" s="13">
        <f t="shared" si="74"/>
        <v>36.296590094371062</v>
      </c>
      <c r="K430" s="13">
        <f t="shared" si="75"/>
        <v>17.39247510259019</v>
      </c>
      <c r="L430" s="13">
        <f t="shared" si="76"/>
        <v>6.29657912406911</v>
      </c>
      <c r="M430" s="13">
        <f t="shared" si="81"/>
        <v>37.071017933216403</v>
      </c>
      <c r="N430" s="13">
        <f t="shared" si="77"/>
        <v>22.984031118594171</v>
      </c>
      <c r="O430" s="13">
        <f t="shared" si="78"/>
        <v>24.970796953238775</v>
      </c>
      <c r="Q430">
        <v>12.36597472058858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21.57857143</v>
      </c>
      <c r="G431" s="13">
        <f t="shared" si="72"/>
        <v>0</v>
      </c>
      <c r="H431" s="13">
        <f t="shared" si="73"/>
        <v>21.57857143</v>
      </c>
      <c r="I431" s="16">
        <f t="shared" si="80"/>
        <v>32.674467408521082</v>
      </c>
      <c r="J431" s="13">
        <f t="shared" si="74"/>
        <v>27.341435041739519</v>
      </c>
      <c r="K431" s="13">
        <f t="shared" si="75"/>
        <v>5.3330323667815627</v>
      </c>
      <c r="L431" s="13">
        <f t="shared" si="76"/>
        <v>0</v>
      </c>
      <c r="M431" s="13">
        <f t="shared" si="81"/>
        <v>14.086986814622232</v>
      </c>
      <c r="N431" s="13">
        <f t="shared" si="77"/>
        <v>8.7339318250657847</v>
      </c>
      <c r="O431" s="13">
        <f t="shared" si="78"/>
        <v>8.7339318250657847</v>
      </c>
      <c r="Q431">
        <v>12.566065893548391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8.3214285710000002</v>
      </c>
      <c r="G432" s="13">
        <f t="shared" si="72"/>
        <v>0</v>
      </c>
      <c r="H432" s="13">
        <f t="shared" si="73"/>
        <v>8.3214285710000002</v>
      </c>
      <c r="I432" s="16">
        <f t="shared" si="80"/>
        <v>13.654460937781563</v>
      </c>
      <c r="J432" s="13">
        <f t="shared" si="74"/>
        <v>13.294905630818809</v>
      </c>
      <c r="K432" s="13">
        <f t="shared" si="75"/>
        <v>0.35955530696275417</v>
      </c>
      <c r="L432" s="13">
        <f t="shared" si="76"/>
        <v>0</v>
      </c>
      <c r="M432" s="13">
        <f t="shared" si="81"/>
        <v>5.3530549895564477</v>
      </c>
      <c r="N432" s="13">
        <f t="shared" si="77"/>
        <v>3.3188940935249973</v>
      </c>
      <c r="O432" s="13">
        <f t="shared" si="78"/>
        <v>3.3188940935249973</v>
      </c>
      <c r="Q432">
        <v>14.81770107195838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61.928571429999998</v>
      </c>
      <c r="G433" s="13">
        <f t="shared" si="72"/>
        <v>3.8690459111298261</v>
      </c>
      <c r="H433" s="13">
        <f t="shared" si="73"/>
        <v>58.059525518870174</v>
      </c>
      <c r="I433" s="16">
        <f t="shared" si="80"/>
        <v>58.419080825832928</v>
      </c>
      <c r="J433" s="13">
        <f t="shared" si="74"/>
        <v>42.441267135563926</v>
      </c>
      <c r="K433" s="13">
        <f t="shared" si="75"/>
        <v>15.977813690269002</v>
      </c>
      <c r="L433" s="13">
        <f t="shared" si="76"/>
        <v>4.8715160135935722</v>
      </c>
      <c r="M433" s="13">
        <f t="shared" si="81"/>
        <v>6.9056769096250221</v>
      </c>
      <c r="N433" s="13">
        <f t="shared" si="77"/>
        <v>4.281519683967514</v>
      </c>
      <c r="O433" s="13">
        <f t="shared" si="78"/>
        <v>8.1505655950973406</v>
      </c>
      <c r="Q433">
        <v>15.640571747148529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22.35</v>
      </c>
      <c r="G434" s="13">
        <f t="shared" si="72"/>
        <v>0</v>
      </c>
      <c r="H434" s="13">
        <f t="shared" si="73"/>
        <v>22.35</v>
      </c>
      <c r="I434" s="16">
        <f t="shared" si="80"/>
        <v>33.456297676675433</v>
      </c>
      <c r="J434" s="13">
        <f t="shared" si="74"/>
        <v>30.187347687973581</v>
      </c>
      <c r="K434" s="13">
        <f t="shared" si="75"/>
        <v>3.268949988701852</v>
      </c>
      <c r="L434" s="13">
        <f t="shared" si="76"/>
        <v>0</v>
      </c>
      <c r="M434" s="13">
        <f t="shared" si="81"/>
        <v>2.6241572256575081</v>
      </c>
      <c r="N434" s="13">
        <f t="shared" si="77"/>
        <v>1.6269774799076551</v>
      </c>
      <c r="O434" s="13">
        <f t="shared" si="78"/>
        <v>1.6269774799076551</v>
      </c>
      <c r="Q434">
        <v>17.426706419389969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17.257142859999998</v>
      </c>
      <c r="G435" s="13">
        <f t="shared" si="72"/>
        <v>0</v>
      </c>
      <c r="H435" s="13">
        <f t="shared" si="73"/>
        <v>17.257142859999998</v>
      </c>
      <c r="I435" s="16">
        <f t="shared" si="80"/>
        <v>20.52609284870185</v>
      </c>
      <c r="J435" s="13">
        <f t="shared" si="74"/>
        <v>19.964159213406891</v>
      </c>
      <c r="K435" s="13">
        <f t="shared" si="75"/>
        <v>0.56193363529495954</v>
      </c>
      <c r="L435" s="13">
        <f t="shared" si="76"/>
        <v>0</v>
      </c>
      <c r="M435" s="13">
        <f t="shared" si="81"/>
        <v>0.99717974574985302</v>
      </c>
      <c r="N435" s="13">
        <f t="shared" si="77"/>
        <v>0.61825144236490892</v>
      </c>
      <c r="O435" s="13">
        <f t="shared" si="78"/>
        <v>0.61825144236490892</v>
      </c>
      <c r="Q435">
        <v>20.317297982771411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6.4285713999999994E-2</v>
      </c>
      <c r="G436" s="13">
        <f t="shared" si="72"/>
        <v>0</v>
      </c>
      <c r="H436" s="13">
        <f t="shared" si="73"/>
        <v>6.4285713999999994E-2</v>
      </c>
      <c r="I436" s="16">
        <f t="shared" si="80"/>
        <v>0.62621934929495948</v>
      </c>
      <c r="J436" s="13">
        <f t="shared" si="74"/>
        <v>0.62620670714485005</v>
      </c>
      <c r="K436" s="13">
        <f t="shared" si="75"/>
        <v>1.2642150109432038E-5</v>
      </c>
      <c r="L436" s="13">
        <f t="shared" si="76"/>
        <v>0</v>
      </c>
      <c r="M436" s="13">
        <f t="shared" si="81"/>
        <v>0.3789283033849441</v>
      </c>
      <c r="N436" s="13">
        <f t="shared" si="77"/>
        <v>0.23493554809866535</v>
      </c>
      <c r="O436" s="13">
        <f t="shared" si="78"/>
        <v>0.23493554809866535</v>
      </c>
      <c r="Q436">
        <v>22.25859636427807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0.60714285700000004</v>
      </c>
      <c r="G437" s="13">
        <f t="shared" si="72"/>
        <v>0</v>
      </c>
      <c r="H437" s="13">
        <f t="shared" si="73"/>
        <v>0.60714285700000004</v>
      </c>
      <c r="I437" s="16">
        <f t="shared" si="80"/>
        <v>0.60715549915010947</v>
      </c>
      <c r="J437" s="13">
        <f t="shared" si="74"/>
        <v>0.60714504275243186</v>
      </c>
      <c r="K437" s="13">
        <f t="shared" si="75"/>
        <v>1.0456397677605089E-5</v>
      </c>
      <c r="L437" s="13">
        <f t="shared" si="76"/>
        <v>0</v>
      </c>
      <c r="M437" s="13">
        <f t="shared" si="81"/>
        <v>0.14399275528627875</v>
      </c>
      <c r="N437" s="13">
        <f t="shared" si="77"/>
        <v>8.9275508277492824E-2</v>
      </c>
      <c r="O437" s="13">
        <f t="shared" si="78"/>
        <v>8.9275508277492824E-2</v>
      </c>
      <c r="Q437">
        <v>22.947523000000011</v>
      </c>
    </row>
    <row r="438" spans="1:17" x14ac:dyDescent="0.2">
      <c r="A438" s="14">
        <f t="shared" si="79"/>
        <v>35309</v>
      </c>
      <c r="B438" s="1">
        <v>9</v>
      </c>
      <c r="F438" s="34">
        <v>0.85</v>
      </c>
      <c r="G438" s="13">
        <f t="shared" si="72"/>
        <v>0</v>
      </c>
      <c r="H438" s="13">
        <f t="shared" si="73"/>
        <v>0.85</v>
      </c>
      <c r="I438" s="16">
        <f t="shared" si="80"/>
        <v>0.85001045639767758</v>
      </c>
      <c r="J438" s="13">
        <f t="shared" si="74"/>
        <v>0.84997918204537115</v>
      </c>
      <c r="K438" s="13">
        <f t="shared" si="75"/>
        <v>3.127435230643183E-5</v>
      </c>
      <c r="L438" s="13">
        <f t="shared" si="76"/>
        <v>0</v>
      </c>
      <c r="M438" s="13">
        <f t="shared" si="81"/>
        <v>5.4717247008785927E-2</v>
      </c>
      <c r="N438" s="13">
        <f t="shared" si="77"/>
        <v>3.3924693145447271E-2</v>
      </c>
      <c r="O438" s="13">
        <f t="shared" si="78"/>
        <v>3.3924693145447271E-2</v>
      </c>
      <c r="Q438">
        <v>22.335558100185469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87.671428570000003</v>
      </c>
      <c r="G439" s="13">
        <f t="shared" si="72"/>
        <v>6.7471695399685885</v>
      </c>
      <c r="H439" s="13">
        <f t="shared" si="73"/>
        <v>80.924259030031408</v>
      </c>
      <c r="I439" s="16">
        <f t="shared" si="80"/>
        <v>80.924290304383717</v>
      </c>
      <c r="J439" s="13">
        <f t="shared" si="74"/>
        <v>56.190824572972538</v>
      </c>
      <c r="K439" s="13">
        <f t="shared" si="75"/>
        <v>24.733465731411179</v>
      </c>
      <c r="L439" s="13">
        <f t="shared" si="76"/>
        <v>13.691546462800932</v>
      </c>
      <c r="M439" s="13">
        <f t="shared" si="81"/>
        <v>13.71233901666427</v>
      </c>
      <c r="N439" s="13">
        <f t="shared" si="77"/>
        <v>8.5016501903318478</v>
      </c>
      <c r="O439" s="13">
        <f t="shared" si="78"/>
        <v>15.248819730300436</v>
      </c>
      <c r="Q439">
        <v>18.968736284651801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49.2</v>
      </c>
      <c r="G440" s="13">
        <f t="shared" si="72"/>
        <v>2.4459559256316217</v>
      </c>
      <c r="H440" s="13">
        <f t="shared" si="73"/>
        <v>46.75404407436838</v>
      </c>
      <c r="I440" s="16">
        <f t="shared" si="80"/>
        <v>57.795963342978624</v>
      </c>
      <c r="J440" s="13">
        <f t="shared" si="74"/>
        <v>40.891240238678655</v>
      </c>
      <c r="K440" s="13">
        <f t="shared" si="75"/>
        <v>16.904723104299968</v>
      </c>
      <c r="L440" s="13">
        <f t="shared" si="76"/>
        <v>5.8052407912565727</v>
      </c>
      <c r="M440" s="13">
        <f t="shared" si="81"/>
        <v>11.015929617588995</v>
      </c>
      <c r="N440" s="13">
        <f t="shared" si="77"/>
        <v>6.8298763629051766</v>
      </c>
      <c r="O440" s="13">
        <f t="shared" si="78"/>
        <v>9.2758322885367974</v>
      </c>
      <c r="Q440">
        <v>14.704765489534809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13.43571429</v>
      </c>
      <c r="G441" s="13">
        <f t="shared" si="72"/>
        <v>0</v>
      </c>
      <c r="H441" s="13">
        <f t="shared" si="73"/>
        <v>13.43571429</v>
      </c>
      <c r="I441" s="16">
        <f t="shared" si="80"/>
        <v>24.535196603043396</v>
      </c>
      <c r="J441" s="13">
        <f t="shared" si="74"/>
        <v>21.758522497497729</v>
      </c>
      <c r="K441" s="13">
        <f t="shared" si="75"/>
        <v>2.7766741055456663</v>
      </c>
      <c r="L441" s="13">
        <f t="shared" si="76"/>
        <v>0</v>
      </c>
      <c r="M441" s="13">
        <f t="shared" si="81"/>
        <v>4.1860532546838183</v>
      </c>
      <c r="N441" s="13">
        <f t="shared" si="77"/>
        <v>2.5953530179039674</v>
      </c>
      <c r="O441" s="13">
        <f t="shared" si="78"/>
        <v>2.5953530179039674</v>
      </c>
      <c r="Q441">
        <v>11.70180410648282</v>
      </c>
    </row>
    <row r="442" spans="1:17" x14ac:dyDescent="0.2">
      <c r="A442" s="14">
        <f t="shared" si="79"/>
        <v>35431</v>
      </c>
      <c r="B442" s="1">
        <v>1</v>
      </c>
      <c r="F442" s="34">
        <v>1.2428571429999999</v>
      </c>
      <c r="G442" s="13">
        <f t="shared" si="72"/>
        <v>0</v>
      </c>
      <c r="H442" s="13">
        <f t="shared" si="73"/>
        <v>1.2428571429999999</v>
      </c>
      <c r="I442" s="16">
        <f t="shared" si="80"/>
        <v>4.0195312485456665</v>
      </c>
      <c r="J442" s="13">
        <f t="shared" si="74"/>
        <v>4.0055375735797751</v>
      </c>
      <c r="K442" s="13">
        <f t="shared" si="75"/>
        <v>1.3993674965891323E-2</v>
      </c>
      <c r="L442" s="13">
        <f t="shared" si="76"/>
        <v>0</v>
      </c>
      <c r="M442" s="13">
        <f t="shared" si="81"/>
        <v>1.5907002367798508</v>
      </c>
      <c r="N442" s="13">
        <f t="shared" si="77"/>
        <v>0.98623414680350752</v>
      </c>
      <c r="O442" s="13">
        <f t="shared" si="78"/>
        <v>0.98623414680350752</v>
      </c>
      <c r="Q442">
        <v>11.999003893548389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15.542857140000001</v>
      </c>
      <c r="G443" s="13">
        <f t="shared" si="72"/>
        <v>0</v>
      </c>
      <c r="H443" s="13">
        <f t="shared" si="73"/>
        <v>15.542857140000001</v>
      </c>
      <c r="I443" s="16">
        <f t="shared" si="80"/>
        <v>15.556850814965891</v>
      </c>
      <c r="J443" s="13">
        <f t="shared" si="74"/>
        <v>14.983531398352575</v>
      </c>
      <c r="K443" s="13">
        <f t="shared" si="75"/>
        <v>0.57331941661331598</v>
      </c>
      <c r="L443" s="13">
        <f t="shared" si="76"/>
        <v>0</v>
      </c>
      <c r="M443" s="13">
        <f t="shared" si="81"/>
        <v>0.60446608997634332</v>
      </c>
      <c r="N443" s="13">
        <f t="shared" si="77"/>
        <v>0.37476897578533286</v>
      </c>
      <c r="O443" s="13">
        <f t="shared" si="78"/>
        <v>0.37476897578533286</v>
      </c>
      <c r="Q443">
        <v>14.157076153092319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11.22142857</v>
      </c>
      <c r="G444" s="13">
        <f t="shared" si="72"/>
        <v>0</v>
      </c>
      <c r="H444" s="13">
        <f t="shared" si="73"/>
        <v>11.22142857</v>
      </c>
      <c r="I444" s="16">
        <f t="shared" si="80"/>
        <v>11.794747986613316</v>
      </c>
      <c r="J444" s="13">
        <f t="shared" si="74"/>
        <v>11.567442152116872</v>
      </c>
      <c r="K444" s="13">
        <f t="shared" si="75"/>
        <v>0.2273058344964447</v>
      </c>
      <c r="L444" s="13">
        <f t="shared" si="76"/>
        <v>0</v>
      </c>
      <c r="M444" s="13">
        <f t="shared" si="81"/>
        <v>0.22969711419101047</v>
      </c>
      <c r="N444" s="13">
        <f t="shared" si="77"/>
        <v>0.14241221079842648</v>
      </c>
      <c r="O444" s="13">
        <f t="shared" si="78"/>
        <v>0.14241221079842648</v>
      </c>
      <c r="Q444">
        <v>15.034787982700511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40.678571429999998</v>
      </c>
      <c r="G445" s="13">
        <f t="shared" si="72"/>
        <v>1.4932363115888616</v>
      </c>
      <c r="H445" s="13">
        <f t="shared" si="73"/>
        <v>39.185335118411139</v>
      </c>
      <c r="I445" s="16">
        <f t="shared" si="80"/>
        <v>39.41264095290758</v>
      </c>
      <c r="J445" s="13">
        <f t="shared" si="74"/>
        <v>32.715464316925775</v>
      </c>
      <c r="K445" s="13">
        <f t="shared" si="75"/>
        <v>6.6971766359818048</v>
      </c>
      <c r="L445" s="13">
        <f t="shared" si="76"/>
        <v>0</v>
      </c>
      <c r="M445" s="13">
        <f t="shared" si="81"/>
        <v>8.728490339258399E-2</v>
      </c>
      <c r="N445" s="13">
        <f t="shared" si="77"/>
        <v>5.4116640103402072E-2</v>
      </c>
      <c r="O445" s="13">
        <f t="shared" si="78"/>
        <v>1.5473529516922637</v>
      </c>
      <c r="Q445">
        <v>14.903361407727431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63.392857139999997</v>
      </c>
      <c r="G446" s="13">
        <f t="shared" si="72"/>
        <v>4.0327571603669394</v>
      </c>
      <c r="H446" s="13">
        <f t="shared" si="73"/>
        <v>59.360099979633056</v>
      </c>
      <c r="I446" s="16">
        <f t="shared" si="80"/>
        <v>66.057276615614853</v>
      </c>
      <c r="J446" s="13">
        <f t="shared" si="74"/>
        <v>46.998196612154196</v>
      </c>
      <c r="K446" s="13">
        <f t="shared" si="75"/>
        <v>19.059080003460657</v>
      </c>
      <c r="L446" s="13">
        <f t="shared" si="76"/>
        <v>7.975438208852724</v>
      </c>
      <c r="M446" s="13">
        <f t="shared" si="81"/>
        <v>8.0086064721419064</v>
      </c>
      <c r="N446" s="13">
        <f t="shared" si="77"/>
        <v>4.965336012727982</v>
      </c>
      <c r="O446" s="13">
        <f t="shared" si="78"/>
        <v>8.9980931730949223</v>
      </c>
      <c r="Q446">
        <v>16.775717525857619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20.47142857</v>
      </c>
      <c r="G447" s="13">
        <f t="shared" si="72"/>
        <v>0</v>
      </c>
      <c r="H447" s="13">
        <f t="shared" si="73"/>
        <v>20.47142857</v>
      </c>
      <c r="I447" s="16">
        <f t="shared" si="80"/>
        <v>31.555070364607936</v>
      </c>
      <c r="J447" s="13">
        <f t="shared" si="74"/>
        <v>30.083089173225531</v>
      </c>
      <c r="K447" s="13">
        <f t="shared" si="75"/>
        <v>1.4719811913824046</v>
      </c>
      <c r="L447" s="13">
        <f t="shared" si="76"/>
        <v>0</v>
      </c>
      <c r="M447" s="13">
        <f t="shared" si="81"/>
        <v>3.0432704594139244</v>
      </c>
      <c r="N447" s="13">
        <f t="shared" si="77"/>
        <v>1.886827684836633</v>
      </c>
      <c r="O447" s="13">
        <f t="shared" si="78"/>
        <v>1.886827684836633</v>
      </c>
      <c r="Q447">
        <v>22.417203045243681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1.6857142860000001</v>
      </c>
      <c r="G448" s="13">
        <f t="shared" si="72"/>
        <v>0</v>
      </c>
      <c r="H448" s="13">
        <f t="shared" si="73"/>
        <v>1.6857142860000001</v>
      </c>
      <c r="I448" s="16">
        <f t="shared" si="80"/>
        <v>3.1576954773824046</v>
      </c>
      <c r="J448" s="13">
        <f t="shared" si="74"/>
        <v>3.1564765176750766</v>
      </c>
      <c r="K448" s="13">
        <f t="shared" si="75"/>
        <v>1.2189597073279934E-3</v>
      </c>
      <c r="L448" s="13">
        <f t="shared" si="76"/>
        <v>0</v>
      </c>
      <c r="M448" s="13">
        <f t="shared" si="81"/>
        <v>1.1564427745772914</v>
      </c>
      <c r="N448" s="13">
        <f t="shared" si="77"/>
        <v>0.71699452023792065</v>
      </c>
      <c r="O448" s="13">
        <f t="shared" si="78"/>
        <v>0.71699452023792065</v>
      </c>
      <c r="Q448">
        <v>24.282973000000009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2.25</v>
      </c>
      <c r="G449" s="13">
        <f t="shared" si="72"/>
        <v>0</v>
      </c>
      <c r="H449" s="13">
        <f t="shared" si="73"/>
        <v>2.25</v>
      </c>
      <c r="I449" s="16">
        <f t="shared" si="80"/>
        <v>2.251218959707328</v>
      </c>
      <c r="J449" s="13">
        <f t="shared" si="74"/>
        <v>2.2507805574000006</v>
      </c>
      <c r="K449" s="13">
        <f t="shared" si="75"/>
        <v>4.3840230732739016E-4</v>
      </c>
      <c r="L449" s="13">
        <f t="shared" si="76"/>
        <v>0</v>
      </c>
      <c r="M449" s="13">
        <f t="shared" si="81"/>
        <v>0.43944825433937074</v>
      </c>
      <c r="N449" s="13">
        <f t="shared" si="77"/>
        <v>0.27245791769040983</v>
      </c>
      <c r="O449" s="13">
        <f t="shared" si="78"/>
        <v>0.27245791769040983</v>
      </c>
      <c r="Q449">
        <v>24.338712123808168</v>
      </c>
    </row>
    <row r="450" spans="1:17" x14ac:dyDescent="0.2">
      <c r="A450" s="14">
        <f t="shared" si="79"/>
        <v>35674</v>
      </c>
      <c r="B450" s="1">
        <v>9</v>
      </c>
      <c r="F450" s="34">
        <v>2.207142857</v>
      </c>
      <c r="G450" s="13">
        <f t="shared" si="72"/>
        <v>0</v>
      </c>
      <c r="H450" s="13">
        <f t="shared" si="73"/>
        <v>2.207142857</v>
      </c>
      <c r="I450" s="16">
        <f t="shared" si="80"/>
        <v>2.2075812593073274</v>
      </c>
      <c r="J450" s="13">
        <f t="shared" si="74"/>
        <v>2.2071041664183966</v>
      </c>
      <c r="K450" s="13">
        <f t="shared" si="75"/>
        <v>4.7709288893083013E-4</v>
      </c>
      <c r="L450" s="13">
        <f t="shared" si="76"/>
        <v>0</v>
      </c>
      <c r="M450" s="13">
        <f t="shared" si="81"/>
        <v>0.1669903366489609</v>
      </c>
      <c r="N450" s="13">
        <f t="shared" si="77"/>
        <v>0.10353400872235576</v>
      </c>
      <c r="O450" s="13">
        <f t="shared" si="78"/>
        <v>0.10353400872235576</v>
      </c>
      <c r="Q450">
        <v>23.315962130152549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0.114285714</v>
      </c>
      <c r="G451" s="13">
        <f t="shared" si="72"/>
        <v>0</v>
      </c>
      <c r="H451" s="13">
        <f t="shared" si="73"/>
        <v>0.114285714</v>
      </c>
      <c r="I451" s="16">
        <f t="shared" si="80"/>
        <v>0.11476280688893083</v>
      </c>
      <c r="J451" s="13">
        <f t="shared" si="74"/>
        <v>0.11476273005859469</v>
      </c>
      <c r="K451" s="13">
        <f t="shared" si="75"/>
        <v>7.6830336134814381E-8</v>
      </c>
      <c r="L451" s="13">
        <f t="shared" si="76"/>
        <v>0</v>
      </c>
      <c r="M451" s="13">
        <f t="shared" si="81"/>
        <v>6.3456327926605147E-2</v>
      </c>
      <c r="N451" s="13">
        <f t="shared" si="77"/>
        <v>3.9342923314495189E-2</v>
      </c>
      <c r="O451" s="13">
        <f t="shared" si="78"/>
        <v>3.9342923314495189E-2</v>
      </c>
      <c r="Q451">
        <v>22.34877790013331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103.45</v>
      </c>
      <c r="G452" s="13">
        <f t="shared" si="72"/>
        <v>8.5112580797538495</v>
      </c>
      <c r="H452" s="13">
        <f t="shared" si="73"/>
        <v>94.938741920246159</v>
      </c>
      <c r="I452" s="16">
        <f t="shared" si="80"/>
        <v>94.938741997076491</v>
      </c>
      <c r="J452" s="13">
        <f t="shared" si="74"/>
        <v>54.476226168954248</v>
      </c>
      <c r="K452" s="13">
        <f t="shared" si="75"/>
        <v>40.462515828122243</v>
      </c>
      <c r="L452" s="13">
        <f t="shared" si="76"/>
        <v>29.536248849123965</v>
      </c>
      <c r="M452" s="13">
        <f t="shared" si="81"/>
        <v>29.560362253736074</v>
      </c>
      <c r="N452" s="13">
        <f t="shared" si="77"/>
        <v>18.327424597316366</v>
      </c>
      <c r="O452" s="13">
        <f t="shared" si="78"/>
        <v>26.838682677070217</v>
      </c>
      <c r="Q452">
        <v>16.697864977136039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63.22142857</v>
      </c>
      <c r="G453" s="13">
        <f t="shared" si="72"/>
        <v>4.0135909654379249</v>
      </c>
      <c r="H453" s="13">
        <f t="shared" si="73"/>
        <v>59.207837604562073</v>
      </c>
      <c r="I453" s="16">
        <f t="shared" si="80"/>
        <v>70.134104583560358</v>
      </c>
      <c r="J453" s="13">
        <f t="shared" si="74"/>
        <v>41.171506034271829</v>
      </c>
      <c r="K453" s="13">
        <f t="shared" si="75"/>
        <v>28.962598549288529</v>
      </c>
      <c r="L453" s="13">
        <f t="shared" si="76"/>
        <v>17.951775175881956</v>
      </c>
      <c r="M453" s="13">
        <f t="shared" si="81"/>
        <v>29.184712832301663</v>
      </c>
      <c r="N453" s="13">
        <f t="shared" si="77"/>
        <v>18.09452195602703</v>
      </c>
      <c r="O453" s="13">
        <f t="shared" si="78"/>
        <v>22.108112921464954</v>
      </c>
      <c r="Q453">
        <v>12.83359339820467</v>
      </c>
    </row>
    <row r="454" spans="1:17" x14ac:dyDescent="0.2">
      <c r="A454" s="14">
        <f t="shared" si="79"/>
        <v>35796</v>
      </c>
      <c r="B454" s="1">
        <v>1</v>
      </c>
      <c r="F454" s="34">
        <v>132.1857143</v>
      </c>
      <c r="G454" s="13">
        <f t="shared" ref="G454:G517" si="86">IF((F454-$J$2)&gt;0,$I$2*(F454-$J$2),0)</f>
        <v>11.72399153310004</v>
      </c>
      <c r="H454" s="13">
        <f t="shared" ref="H454:H517" si="87">F454-G454</f>
        <v>120.46172276689995</v>
      </c>
      <c r="I454" s="16">
        <f t="shared" si="80"/>
        <v>131.47254614030652</v>
      </c>
      <c r="J454" s="13">
        <f t="shared" ref="J454:J517" si="88">I454/SQRT(1+(I454/($K$2*(300+(25*Q454)+0.05*(Q454)^3)))^2)</f>
        <v>44.283848636993966</v>
      </c>
      <c r="K454" s="13">
        <f t="shared" ref="K454:K517" si="89">I454-J454</f>
        <v>87.188697503312554</v>
      </c>
      <c r="L454" s="13">
        <f t="shared" ref="L454:L517" si="90">IF(K454&gt;$N$2,(K454-$N$2)/$L$2,0)</f>
        <v>76.605997991029284</v>
      </c>
      <c r="M454" s="13">
        <f t="shared" si="81"/>
        <v>87.696188867303931</v>
      </c>
      <c r="N454" s="13">
        <f t="shared" ref="N454:N517" si="91">$M$2*M454</f>
        <v>54.371637097728438</v>
      </c>
      <c r="O454" s="13">
        <f t="shared" ref="O454:O517" si="92">N454+G454</f>
        <v>66.095628630828486</v>
      </c>
      <c r="Q454">
        <v>11.684773893548391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68.757142860000002</v>
      </c>
      <c r="G455" s="13">
        <f t="shared" si="86"/>
        <v>4.6324993489907769</v>
      </c>
      <c r="H455" s="13">
        <f t="shared" si="87"/>
        <v>64.124643511009225</v>
      </c>
      <c r="I455" s="16">
        <f t="shared" ref="I455:I518" si="95">H455+K454-L454</f>
        <v>74.707343023292509</v>
      </c>
      <c r="J455" s="13">
        <f t="shared" si="88"/>
        <v>37.753569947269213</v>
      </c>
      <c r="K455" s="13">
        <f t="shared" si="89"/>
        <v>36.953773076023296</v>
      </c>
      <c r="L455" s="13">
        <f t="shared" si="90"/>
        <v>26.001707073533797</v>
      </c>
      <c r="M455" s="13">
        <f t="shared" ref="M455:M518" si="96">L455+M454-N454</f>
        <v>59.326258843109287</v>
      </c>
      <c r="N455" s="13">
        <f t="shared" si="91"/>
        <v>36.782280482727757</v>
      </c>
      <c r="O455" s="13">
        <f t="shared" si="92"/>
        <v>41.414779831718533</v>
      </c>
      <c r="Q455">
        <v>10.61117692566275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51.135714290000003</v>
      </c>
      <c r="G456" s="13">
        <f t="shared" si="86"/>
        <v>2.6623742123210627</v>
      </c>
      <c r="H456" s="13">
        <f t="shared" si="87"/>
        <v>48.473340077678941</v>
      </c>
      <c r="I456" s="16">
        <f t="shared" si="95"/>
        <v>59.425406080168443</v>
      </c>
      <c r="J456" s="13">
        <f t="shared" si="88"/>
        <v>39.543173195322417</v>
      </c>
      <c r="K456" s="13">
        <f t="shared" si="89"/>
        <v>19.882232884846026</v>
      </c>
      <c r="L456" s="13">
        <f t="shared" si="90"/>
        <v>8.8046435546175417</v>
      </c>
      <c r="M456" s="13">
        <f t="shared" si="96"/>
        <v>31.348621914999072</v>
      </c>
      <c r="N456" s="13">
        <f t="shared" si="91"/>
        <v>19.436145587299425</v>
      </c>
      <c r="O456" s="13">
        <f t="shared" si="92"/>
        <v>22.098519799620487</v>
      </c>
      <c r="Q456">
        <v>13.428190406564029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56.021428569999998</v>
      </c>
      <c r="G457" s="13">
        <f t="shared" si="86"/>
        <v>3.2086107717111032</v>
      </c>
      <c r="H457" s="13">
        <f t="shared" si="87"/>
        <v>52.812817798288897</v>
      </c>
      <c r="I457" s="16">
        <f t="shared" si="95"/>
        <v>63.890407128517381</v>
      </c>
      <c r="J457" s="13">
        <f t="shared" si="88"/>
        <v>43.671254359095961</v>
      </c>
      <c r="K457" s="13">
        <f t="shared" si="89"/>
        <v>20.21915276942142</v>
      </c>
      <c r="L457" s="13">
        <f t="shared" si="90"/>
        <v>9.1440407379380826</v>
      </c>
      <c r="M457" s="13">
        <f t="shared" si="96"/>
        <v>21.056517065637731</v>
      </c>
      <c r="N457" s="13">
        <f t="shared" si="91"/>
        <v>13.055040580695394</v>
      </c>
      <c r="O457" s="13">
        <f t="shared" si="92"/>
        <v>16.263651352406498</v>
      </c>
      <c r="Q457">
        <v>15.185374708641101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33.228571430000002</v>
      </c>
      <c r="G458" s="13">
        <f t="shared" si="86"/>
        <v>0.66030541669097098</v>
      </c>
      <c r="H458" s="13">
        <f t="shared" si="87"/>
        <v>32.568266013309028</v>
      </c>
      <c r="I458" s="16">
        <f t="shared" si="95"/>
        <v>43.643378044792364</v>
      </c>
      <c r="J458" s="13">
        <f t="shared" si="88"/>
        <v>37.714573194486704</v>
      </c>
      <c r="K458" s="13">
        <f t="shared" si="89"/>
        <v>5.9288048503056601</v>
      </c>
      <c r="L458" s="13">
        <f t="shared" si="90"/>
        <v>0</v>
      </c>
      <c r="M458" s="13">
        <f t="shared" si="96"/>
        <v>8.0014764849423372</v>
      </c>
      <c r="N458" s="13">
        <f t="shared" si="91"/>
        <v>4.9609154206642492</v>
      </c>
      <c r="O458" s="13">
        <f t="shared" si="92"/>
        <v>5.6212208373552199</v>
      </c>
      <c r="Q458">
        <v>18.389055217678969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10.16428571</v>
      </c>
      <c r="G459" s="13">
        <f t="shared" si="86"/>
        <v>0</v>
      </c>
      <c r="H459" s="13">
        <f t="shared" si="87"/>
        <v>10.16428571</v>
      </c>
      <c r="I459" s="16">
        <f t="shared" si="95"/>
        <v>16.093090560305662</v>
      </c>
      <c r="J459" s="13">
        <f t="shared" si="88"/>
        <v>15.841779789377826</v>
      </c>
      <c r="K459" s="13">
        <f t="shared" si="89"/>
        <v>0.25131077092783549</v>
      </c>
      <c r="L459" s="13">
        <f t="shared" si="90"/>
        <v>0</v>
      </c>
      <c r="M459" s="13">
        <f t="shared" si="96"/>
        <v>3.040561064278088</v>
      </c>
      <c r="N459" s="13">
        <f t="shared" si="91"/>
        <v>1.8851478598524145</v>
      </c>
      <c r="O459" s="13">
        <f t="shared" si="92"/>
        <v>1.8851478598524145</v>
      </c>
      <c r="Q459">
        <v>20.97314156776698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0.485714286</v>
      </c>
      <c r="G460" s="13">
        <f t="shared" si="86"/>
        <v>0</v>
      </c>
      <c r="H460" s="13">
        <f t="shared" si="87"/>
        <v>0.485714286</v>
      </c>
      <c r="I460" s="16">
        <f t="shared" si="95"/>
        <v>0.73702505692783549</v>
      </c>
      <c r="J460" s="13">
        <f t="shared" si="88"/>
        <v>0.73700680671386065</v>
      </c>
      <c r="K460" s="13">
        <f t="shared" si="89"/>
        <v>1.8250213974835283E-5</v>
      </c>
      <c r="L460" s="13">
        <f t="shared" si="90"/>
        <v>0</v>
      </c>
      <c r="M460" s="13">
        <f t="shared" si="96"/>
        <v>1.1554132044256735</v>
      </c>
      <c r="N460" s="13">
        <f t="shared" si="91"/>
        <v>0.71635618674391754</v>
      </c>
      <c r="O460" s="13">
        <f t="shared" si="92"/>
        <v>0.71635618674391754</v>
      </c>
      <c r="Q460">
        <v>23.121945732521091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0.264285714</v>
      </c>
      <c r="G461" s="13">
        <f t="shared" si="86"/>
        <v>0</v>
      </c>
      <c r="H461" s="13">
        <f t="shared" si="87"/>
        <v>0.264285714</v>
      </c>
      <c r="I461" s="16">
        <f t="shared" si="95"/>
        <v>0.26430396421397484</v>
      </c>
      <c r="J461" s="13">
        <f t="shared" si="88"/>
        <v>0.26430319568674915</v>
      </c>
      <c r="K461" s="13">
        <f t="shared" si="89"/>
        <v>7.6852722569187293E-7</v>
      </c>
      <c r="L461" s="13">
        <f t="shared" si="90"/>
        <v>0</v>
      </c>
      <c r="M461" s="13">
        <f t="shared" si="96"/>
        <v>0.43905701768175598</v>
      </c>
      <c r="N461" s="13">
        <f t="shared" si="91"/>
        <v>0.27221535096268873</v>
      </c>
      <c r="O461" s="13">
        <f t="shared" si="92"/>
        <v>0.27221535096268873</v>
      </c>
      <c r="Q461">
        <v>23.76949200000001</v>
      </c>
    </row>
    <row r="462" spans="1:17" x14ac:dyDescent="0.2">
      <c r="A462" s="14">
        <f t="shared" si="93"/>
        <v>36039</v>
      </c>
      <c r="B462" s="1">
        <v>9</v>
      </c>
      <c r="F462" s="34">
        <v>11.628571429999999</v>
      </c>
      <c r="G462" s="13">
        <f t="shared" si="86"/>
        <v>0</v>
      </c>
      <c r="H462" s="13">
        <f t="shared" si="87"/>
        <v>11.628571429999999</v>
      </c>
      <c r="I462" s="16">
        <f t="shared" si="95"/>
        <v>11.628572198527225</v>
      </c>
      <c r="J462" s="13">
        <f t="shared" si="88"/>
        <v>11.540536938327529</v>
      </c>
      <c r="K462" s="13">
        <f t="shared" si="89"/>
        <v>8.8035260199696097E-2</v>
      </c>
      <c r="L462" s="13">
        <f t="shared" si="90"/>
        <v>0</v>
      </c>
      <c r="M462" s="13">
        <f t="shared" si="96"/>
        <v>0.16684166671906725</v>
      </c>
      <c r="N462" s="13">
        <f t="shared" si="91"/>
        <v>0.10344183336582169</v>
      </c>
      <c r="O462" s="13">
        <f t="shared" si="92"/>
        <v>0.10344183336582169</v>
      </c>
      <c r="Q462">
        <v>21.584015271313788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34.671428570000003</v>
      </c>
      <c r="G463" s="13">
        <f t="shared" si="86"/>
        <v>0.82162089170171093</v>
      </c>
      <c r="H463" s="13">
        <f t="shared" si="87"/>
        <v>33.849807678298291</v>
      </c>
      <c r="I463" s="16">
        <f t="shared" si="95"/>
        <v>33.937842938497987</v>
      </c>
      <c r="J463" s="13">
        <f t="shared" si="88"/>
        <v>30.89689976159238</v>
      </c>
      <c r="K463" s="13">
        <f t="shared" si="89"/>
        <v>3.040943176905607</v>
      </c>
      <c r="L463" s="13">
        <f t="shared" si="90"/>
        <v>0</v>
      </c>
      <c r="M463" s="13">
        <f t="shared" si="96"/>
        <v>6.339983335324556E-2</v>
      </c>
      <c r="N463" s="13">
        <f t="shared" si="91"/>
        <v>3.9307896679012244E-2</v>
      </c>
      <c r="O463" s="13">
        <f t="shared" si="92"/>
        <v>0.86092878838072318</v>
      </c>
      <c r="Q463">
        <v>18.3384968313276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163.8785714</v>
      </c>
      <c r="G464" s="13">
        <f t="shared" si="86"/>
        <v>15.267341845338159</v>
      </c>
      <c r="H464" s="13">
        <f t="shared" si="87"/>
        <v>148.61122955466183</v>
      </c>
      <c r="I464" s="16">
        <f t="shared" si="95"/>
        <v>151.65217273156745</v>
      </c>
      <c r="J464" s="13">
        <f t="shared" si="88"/>
        <v>51.025421979215423</v>
      </c>
      <c r="K464" s="13">
        <f t="shared" si="89"/>
        <v>100.62675075235202</v>
      </c>
      <c r="L464" s="13">
        <f t="shared" si="90"/>
        <v>90.142858327376828</v>
      </c>
      <c r="M464" s="13">
        <f t="shared" si="96"/>
        <v>90.166950264051067</v>
      </c>
      <c r="N464" s="13">
        <f t="shared" si="91"/>
        <v>55.903509163711661</v>
      </c>
      <c r="O464" s="13">
        <f t="shared" si="92"/>
        <v>71.170851009049812</v>
      </c>
      <c r="Q464">
        <v>13.756273736150471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8.65</v>
      </c>
      <c r="G465" s="13">
        <f t="shared" si="86"/>
        <v>0</v>
      </c>
      <c r="H465" s="13">
        <f t="shared" si="87"/>
        <v>8.65</v>
      </c>
      <c r="I465" s="16">
        <f t="shared" si="95"/>
        <v>19.133892424975201</v>
      </c>
      <c r="J465" s="13">
        <f t="shared" si="88"/>
        <v>17.981292916410116</v>
      </c>
      <c r="K465" s="13">
        <f t="shared" si="89"/>
        <v>1.1525995085650855</v>
      </c>
      <c r="L465" s="13">
        <f t="shared" si="90"/>
        <v>0</v>
      </c>
      <c r="M465" s="13">
        <f t="shared" si="96"/>
        <v>34.263441100339406</v>
      </c>
      <c r="N465" s="13">
        <f t="shared" si="91"/>
        <v>21.243333482210431</v>
      </c>
      <c r="O465" s="13">
        <f t="shared" si="92"/>
        <v>21.243333482210431</v>
      </c>
      <c r="Q465">
        <v>13.32592459925579</v>
      </c>
    </row>
    <row r="466" spans="1:17" x14ac:dyDescent="0.2">
      <c r="A466" s="14">
        <f t="shared" si="93"/>
        <v>36161</v>
      </c>
      <c r="B466" s="1">
        <v>1</v>
      </c>
      <c r="F466" s="34">
        <v>38.464285709999999</v>
      </c>
      <c r="G466" s="13">
        <f t="shared" si="86"/>
        <v>1.2456729577205099</v>
      </c>
      <c r="H466" s="13">
        <f t="shared" si="87"/>
        <v>37.218612752279491</v>
      </c>
      <c r="I466" s="16">
        <f t="shared" si="95"/>
        <v>38.371212260844572</v>
      </c>
      <c r="J466" s="13">
        <f t="shared" si="88"/>
        <v>30.14596384711048</v>
      </c>
      <c r="K466" s="13">
        <f t="shared" si="89"/>
        <v>8.2252484137340929</v>
      </c>
      <c r="L466" s="13">
        <f t="shared" si="90"/>
        <v>0</v>
      </c>
      <c r="M466" s="13">
        <f t="shared" si="96"/>
        <v>13.020107618128975</v>
      </c>
      <c r="N466" s="13">
        <f t="shared" si="91"/>
        <v>8.0724667232399643</v>
      </c>
      <c r="O466" s="13">
        <f t="shared" si="92"/>
        <v>9.3181396809604742</v>
      </c>
      <c r="Q466">
        <v>12.20618589354839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11.614285710000001</v>
      </c>
      <c r="G467" s="13">
        <f t="shared" si="86"/>
        <v>0</v>
      </c>
      <c r="H467" s="13">
        <f t="shared" si="87"/>
        <v>11.614285710000001</v>
      </c>
      <c r="I467" s="16">
        <f t="shared" si="95"/>
        <v>19.839534123734094</v>
      </c>
      <c r="J467" s="13">
        <f t="shared" si="88"/>
        <v>18.408318506855654</v>
      </c>
      <c r="K467" s="13">
        <f t="shared" si="89"/>
        <v>1.4312156168784398</v>
      </c>
      <c r="L467" s="13">
        <f t="shared" si="90"/>
        <v>0</v>
      </c>
      <c r="M467" s="13">
        <f t="shared" si="96"/>
        <v>4.9476408948890107</v>
      </c>
      <c r="N467" s="13">
        <f t="shared" si="91"/>
        <v>3.0675373548311868</v>
      </c>
      <c r="O467" s="13">
        <f t="shared" si="92"/>
        <v>3.0675373548311868</v>
      </c>
      <c r="Q467">
        <v>12.396566632071449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17.65714286</v>
      </c>
      <c r="G468" s="13">
        <f t="shared" si="86"/>
        <v>0</v>
      </c>
      <c r="H468" s="13">
        <f t="shared" si="87"/>
        <v>17.65714286</v>
      </c>
      <c r="I468" s="16">
        <f t="shared" si="95"/>
        <v>19.08835847687844</v>
      </c>
      <c r="J468" s="13">
        <f t="shared" si="88"/>
        <v>18.08942885873088</v>
      </c>
      <c r="K468" s="13">
        <f t="shared" si="89"/>
        <v>0.99892961814756021</v>
      </c>
      <c r="L468" s="13">
        <f t="shared" si="90"/>
        <v>0</v>
      </c>
      <c r="M468" s="13">
        <f t="shared" si="96"/>
        <v>1.8801035400578239</v>
      </c>
      <c r="N468" s="13">
        <f t="shared" si="91"/>
        <v>1.1656641948358508</v>
      </c>
      <c r="O468" s="13">
        <f t="shared" si="92"/>
        <v>1.1656641948358508</v>
      </c>
      <c r="Q468">
        <v>14.402559896387091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27.321428569999998</v>
      </c>
      <c r="G469" s="13">
        <f t="shared" si="86"/>
        <v>0</v>
      </c>
      <c r="H469" s="13">
        <f t="shared" si="87"/>
        <v>27.321428569999998</v>
      </c>
      <c r="I469" s="16">
        <f t="shared" si="95"/>
        <v>28.320358188147559</v>
      </c>
      <c r="J469" s="13">
        <f t="shared" si="88"/>
        <v>25.580676878258217</v>
      </c>
      <c r="K469" s="13">
        <f t="shared" si="89"/>
        <v>2.7396813098893418</v>
      </c>
      <c r="L469" s="13">
        <f t="shared" si="90"/>
        <v>0</v>
      </c>
      <c r="M469" s="13">
        <f t="shared" si="96"/>
        <v>0.71443934522197305</v>
      </c>
      <c r="N469" s="13">
        <f t="shared" si="91"/>
        <v>0.44295239403762326</v>
      </c>
      <c r="O469" s="13">
        <f t="shared" si="92"/>
        <v>0.44295239403762326</v>
      </c>
      <c r="Q469">
        <v>15.133879969600221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70.52857143</v>
      </c>
      <c r="G470" s="13">
        <f t="shared" si="86"/>
        <v>4.8305500314146412</v>
      </c>
      <c r="H470" s="13">
        <f t="shared" si="87"/>
        <v>65.698021398585354</v>
      </c>
      <c r="I470" s="16">
        <f t="shared" si="95"/>
        <v>68.437702708474689</v>
      </c>
      <c r="J470" s="13">
        <f t="shared" si="88"/>
        <v>52.576880964742188</v>
      </c>
      <c r="K470" s="13">
        <f t="shared" si="89"/>
        <v>15.860821743732501</v>
      </c>
      <c r="L470" s="13">
        <f t="shared" si="90"/>
        <v>4.7536638506803719</v>
      </c>
      <c r="M470" s="13">
        <f t="shared" si="96"/>
        <v>5.0251508018647222</v>
      </c>
      <c r="N470" s="13">
        <f t="shared" si="91"/>
        <v>3.1155934971561279</v>
      </c>
      <c r="O470" s="13">
        <f t="shared" si="92"/>
        <v>7.9461435285707687</v>
      </c>
      <c r="Q470">
        <v>19.682386340904738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32.457142859999998</v>
      </c>
      <c r="G471" s="13">
        <f t="shared" si="86"/>
        <v>0.57405753895138656</v>
      </c>
      <c r="H471" s="13">
        <f t="shared" si="87"/>
        <v>31.883085321048611</v>
      </c>
      <c r="I471" s="16">
        <f t="shared" si="95"/>
        <v>42.990243214100744</v>
      </c>
      <c r="J471" s="13">
        <f t="shared" si="88"/>
        <v>38.576655264505249</v>
      </c>
      <c r="K471" s="13">
        <f t="shared" si="89"/>
        <v>4.4135879495954953</v>
      </c>
      <c r="L471" s="13">
        <f t="shared" si="90"/>
        <v>0</v>
      </c>
      <c r="M471" s="13">
        <f t="shared" si="96"/>
        <v>1.9095573047085943</v>
      </c>
      <c r="N471" s="13">
        <f t="shared" si="91"/>
        <v>1.1839255289193285</v>
      </c>
      <c r="O471" s="13">
        <f t="shared" si="92"/>
        <v>1.7579830678707151</v>
      </c>
      <c r="Q471">
        <v>20.561228298502261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0.75</v>
      </c>
      <c r="G472" s="13">
        <f t="shared" si="86"/>
        <v>0</v>
      </c>
      <c r="H472" s="13">
        <f t="shared" si="87"/>
        <v>0.75</v>
      </c>
      <c r="I472" s="16">
        <f t="shared" si="95"/>
        <v>5.1635879495954953</v>
      </c>
      <c r="J472" s="13">
        <f t="shared" si="88"/>
        <v>5.1575880491813102</v>
      </c>
      <c r="K472" s="13">
        <f t="shared" si="89"/>
        <v>5.9999004141850776E-3</v>
      </c>
      <c r="L472" s="13">
        <f t="shared" si="90"/>
        <v>0</v>
      </c>
      <c r="M472" s="13">
        <f t="shared" si="96"/>
        <v>0.72563177578926585</v>
      </c>
      <c r="N472" s="13">
        <f t="shared" si="91"/>
        <v>0.44989170098934483</v>
      </c>
      <c r="O472" s="13">
        <f t="shared" si="92"/>
        <v>0.44989170098934483</v>
      </c>
      <c r="Q472">
        <v>23.429842000000011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0.157142857</v>
      </c>
      <c r="G473" s="13">
        <f t="shared" si="86"/>
        <v>0</v>
      </c>
      <c r="H473" s="13">
        <f t="shared" si="87"/>
        <v>0.157142857</v>
      </c>
      <c r="I473" s="16">
        <f t="shared" si="95"/>
        <v>0.16314275741418507</v>
      </c>
      <c r="J473" s="13">
        <f t="shared" si="88"/>
        <v>0.16314256125733936</v>
      </c>
      <c r="K473" s="13">
        <f t="shared" si="89"/>
        <v>1.961568457109486E-7</v>
      </c>
      <c r="L473" s="13">
        <f t="shared" si="90"/>
        <v>0</v>
      </c>
      <c r="M473" s="13">
        <f t="shared" si="96"/>
        <v>0.27574007479992102</v>
      </c>
      <c r="N473" s="13">
        <f t="shared" si="91"/>
        <v>0.17095884637595102</v>
      </c>
      <c r="O473" s="13">
        <f t="shared" si="92"/>
        <v>0.17095884637595102</v>
      </c>
      <c r="Q473">
        <v>23.186412149993991</v>
      </c>
    </row>
    <row r="474" spans="1:17" x14ac:dyDescent="0.2">
      <c r="A474" s="14">
        <f t="shared" si="93"/>
        <v>36404</v>
      </c>
      <c r="B474" s="1">
        <v>9</v>
      </c>
      <c r="F474" s="34">
        <v>7.35</v>
      </c>
      <c r="G474" s="13">
        <f t="shared" si="86"/>
        <v>0</v>
      </c>
      <c r="H474" s="13">
        <f t="shared" si="87"/>
        <v>7.35</v>
      </c>
      <c r="I474" s="16">
        <f t="shared" si="95"/>
        <v>7.3500001961568451</v>
      </c>
      <c r="J474" s="13">
        <f t="shared" si="88"/>
        <v>7.3245671037292635</v>
      </c>
      <c r="K474" s="13">
        <f t="shared" si="89"/>
        <v>2.5433092427581627E-2</v>
      </c>
      <c r="L474" s="13">
        <f t="shared" si="90"/>
        <v>0</v>
      </c>
      <c r="M474" s="13">
        <f t="shared" si="96"/>
        <v>0.10478122842397</v>
      </c>
      <c r="N474" s="13">
        <f t="shared" si="91"/>
        <v>6.49643616228614E-2</v>
      </c>
      <c r="O474" s="13">
        <f t="shared" si="92"/>
        <v>6.49643616228614E-2</v>
      </c>
      <c r="Q474">
        <v>20.676530211221621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55.535714290000001</v>
      </c>
      <c r="G475" s="13">
        <f t="shared" si="86"/>
        <v>3.1543065529318977</v>
      </c>
      <c r="H475" s="13">
        <f t="shared" si="87"/>
        <v>52.381407737068102</v>
      </c>
      <c r="I475" s="16">
        <f t="shared" si="95"/>
        <v>52.406840829495685</v>
      </c>
      <c r="J475" s="13">
        <f t="shared" si="88"/>
        <v>43.814431806157131</v>
      </c>
      <c r="K475" s="13">
        <f t="shared" si="89"/>
        <v>8.5924090233385542</v>
      </c>
      <c r="L475" s="13">
        <f t="shared" si="90"/>
        <v>0</v>
      </c>
      <c r="M475" s="13">
        <f t="shared" si="96"/>
        <v>3.9816866801108602E-2</v>
      </c>
      <c r="N475" s="13">
        <f t="shared" si="91"/>
        <v>2.4686457416687332E-2</v>
      </c>
      <c r="O475" s="13">
        <f t="shared" si="92"/>
        <v>3.1789930103485848</v>
      </c>
      <c r="Q475">
        <v>19.285887058382549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87.878571429999994</v>
      </c>
      <c r="G476" s="13">
        <f t="shared" si="86"/>
        <v>6.7703286926869106</v>
      </c>
      <c r="H476" s="13">
        <f t="shared" si="87"/>
        <v>81.108242737313077</v>
      </c>
      <c r="I476" s="16">
        <f t="shared" si="95"/>
        <v>89.700651760651624</v>
      </c>
      <c r="J476" s="13">
        <f t="shared" si="88"/>
        <v>45.79214596155213</v>
      </c>
      <c r="K476" s="13">
        <f t="shared" si="89"/>
        <v>43.908505799099494</v>
      </c>
      <c r="L476" s="13">
        <f t="shared" si="90"/>
        <v>33.007576436020358</v>
      </c>
      <c r="M476" s="13">
        <f t="shared" si="96"/>
        <v>33.022706845404784</v>
      </c>
      <c r="N476" s="13">
        <f t="shared" si="91"/>
        <v>20.474078244150967</v>
      </c>
      <c r="O476" s="13">
        <f t="shared" si="92"/>
        <v>27.244406936837876</v>
      </c>
      <c r="Q476">
        <v>13.504891428981029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72.742857139999998</v>
      </c>
      <c r="G477" s="13">
        <f t="shared" si="86"/>
        <v>5.0781133841649648</v>
      </c>
      <c r="H477" s="13">
        <f t="shared" si="87"/>
        <v>67.664743755835033</v>
      </c>
      <c r="I477" s="16">
        <f t="shared" si="95"/>
        <v>78.565673118914177</v>
      </c>
      <c r="J477" s="13">
        <f t="shared" si="88"/>
        <v>39.580733423190097</v>
      </c>
      <c r="K477" s="13">
        <f t="shared" si="89"/>
        <v>38.98493969572408</v>
      </c>
      <c r="L477" s="13">
        <f t="shared" si="90"/>
        <v>28.0478084202974</v>
      </c>
      <c r="M477" s="13">
        <f t="shared" si="96"/>
        <v>40.596437021551218</v>
      </c>
      <c r="N477" s="13">
        <f t="shared" si="91"/>
        <v>25.169790953361755</v>
      </c>
      <c r="O477" s="13">
        <f t="shared" si="92"/>
        <v>30.24790433752672</v>
      </c>
      <c r="Q477">
        <v>11.29843590671919</v>
      </c>
    </row>
    <row r="478" spans="1:17" x14ac:dyDescent="0.2">
      <c r="A478" s="14">
        <f t="shared" si="93"/>
        <v>36526</v>
      </c>
      <c r="B478" s="1">
        <v>1</v>
      </c>
      <c r="F478" s="34">
        <v>7.6142857140000002</v>
      </c>
      <c r="G478" s="13">
        <f t="shared" si="86"/>
        <v>0</v>
      </c>
      <c r="H478" s="13">
        <f t="shared" si="87"/>
        <v>7.6142857140000002</v>
      </c>
      <c r="I478" s="16">
        <f t="shared" si="95"/>
        <v>18.551416989426677</v>
      </c>
      <c r="J478" s="13">
        <f t="shared" si="88"/>
        <v>17.265075459920247</v>
      </c>
      <c r="K478" s="13">
        <f t="shared" si="89"/>
        <v>1.28634152950643</v>
      </c>
      <c r="L478" s="13">
        <f t="shared" si="90"/>
        <v>0</v>
      </c>
      <c r="M478" s="13">
        <f t="shared" si="96"/>
        <v>15.426646068189463</v>
      </c>
      <c r="N478" s="13">
        <f t="shared" si="91"/>
        <v>9.5645205622774672</v>
      </c>
      <c r="O478" s="13">
        <f t="shared" si="92"/>
        <v>9.5645205622774672</v>
      </c>
      <c r="Q478">
        <v>11.733444893548389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0</v>
      </c>
      <c r="G479" s="13">
        <f t="shared" si="86"/>
        <v>0</v>
      </c>
      <c r="H479" s="13">
        <f t="shared" si="87"/>
        <v>0</v>
      </c>
      <c r="I479" s="16">
        <f t="shared" si="95"/>
        <v>1.28634152950643</v>
      </c>
      <c r="J479" s="13">
        <f t="shared" si="88"/>
        <v>1.2860022842245411</v>
      </c>
      <c r="K479" s="13">
        <f t="shared" si="89"/>
        <v>3.3924528188888914E-4</v>
      </c>
      <c r="L479" s="13">
        <f t="shared" si="90"/>
        <v>0</v>
      </c>
      <c r="M479" s="13">
        <f t="shared" si="96"/>
        <v>5.8621255059119957</v>
      </c>
      <c r="N479" s="13">
        <f t="shared" si="91"/>
        <v>3.6345178136654375</v>
      </c>
      <c r="O479" s="13">
        <f t="shared" si="92"/>
        <v>3.6345178136654375</v>
      </c>
      <c r="Q479">
        <v>14.23280392146774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27.321428569999998</v>
      </c>
      <c r="G480" s="13">
        <f t="shared" si="86"/>
        <v>0</v>
      </c>
      <c r="H480" s="13">
        <f t="shared" si="87"/>
        <v>27.321428569999998</v>
      </c>
      <c r="I480" s="16">
        <f t="shared" si="95"/>
        <v>27.321767815281888</v>
      </c>
      <c r="J480" s="13">
        <f t="shared" si="88"/>
        <v>24.630647896627064</v>
      </c>
      <c r="K480" s="13">
        <f t="shared" si="89"/>
        <v>2.6911199186548238</v>
      </c>
      <c r="L480" s="13">
        <f t="shared" si="90"/>
        <v>0</v>
      </c>
      <c r="M480" s="13">
        <f t="shared" si="96"/>
        <v>2.2276076922465582</v>
      </c>
      <c r="N480" s="13">
        <f t="shared" si="91"/>
        <v>1.3811167691928661</v>
      </c>
      <c r="O480" s="13">
        <f t="shared" si="92"/>
        <v>1.3811167691928661</v>
      </c>
      <c r="Q480">
        <v>14.46668094444315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53.864285709999997</v>
      </c>
      <c r="G481" s="13">
        <f t="shared" si="86"/>
        <v>2.9674361498584325</v>
      </c>
      <c r="H481" s="13">
        <f t="shared" si="87"/>
        <v>50.896849560141561</v>
      </c>
      <c r="I481" s="16">
        <f t="shared" si="95"/>
        <v>53.587969478796381</v>
      </c>
      <c r="J481" s="13">
        <f t="shared" si="88"/>
        <v>40.256379418622537</v>
      </c>
      <c r="K481" s="13">
        <f t="shared" si="89"/>
        <v>13.331590060173845</v>
      </c>
      <c r="L481" s="13">
        <f t="shared" si="90"/>
        <v>2.2058352758050654</v>
      </c>
      <c r="M481" s="13">
        <f t="shared" si="96"/>
        <v>3.0523261988587578</v>
      </c>
      <c r="N481" s="13">
        <f t="shared" si="91"/>
        <v>1.8924422432924297</v>
      </c>
      <c r="O481" s="13">
        <f t="shared" si="92"/>
        <v>4.8598783931508622</v>
      </c>
      <c r="Q481">
        <v>15.46043419968986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4.414285714</v>
      </c>
      <c r="G482" s="13">
        <f t="shared" si="86"/>
        <v>0</v>
      </c>
      <c r="H482" s="13">
        <f t="shared" si="87"/>
        <v>4.414285714</v>
      </c>
      <c r="I482" s="16">
        <f t="shared" si="95"/>
        <v>15.540040498368782</v>
      </c>
      <c r="J482" s="13">
        <f t="shared" si="88"/>
        <v>15.193052936209538</v>
      </c>
      <c r="K482" s="13">
        <f t="shared" si="89"/>
        <v>0.34698756215924398</v>
      </c>
      <c r="L482" s="13">
        <f t="shared" si="90"/>
        <v>0</v>
      </c>
      <c r="M482" s="13">
        <f t="shared" si="96"/>
        <v>1.1598839555663281</v>
      </c>
      <c r="N482" s="13">
        <f t="shared" si="91"/>
        <v>0.71912805245112343</v>
      </c>
      <c r="O482" s="13">
        <f t="shared" si="92"/>
        <v>0.71912805245112343</v>
      </c>
      <c r="Q482">
        <v>17.88065127563052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3.9</v>
      </c>
      <c r="G483" s="13">
        <f t="shared" si="86"/>
        <v>0</v>
      </c>
      <c r="H483" s="13">
        <f t="shared" si="87"/>
        <v>3.9</v>
      </c>
      <c r="I483" s="16">
        <f t="shared" si="95"/>
        <v>4.2469875621592443</v>
      </c>
      <c r="J483" s="13">
        <f t="shared" si="88"/>
        <v>4.2445057589206927</v>
      </c>
      <c r="K483" s="13">
        <f t="shared" si="89"/>
        <v>2.4818032385516275E-3</v>
      </c>
      <c r="L483" s="13">
        <f t="shared" si="90"/>
        <v>0</v>
      </c>
      <c r="M483" s="13">
        <f t="shared" si="96"/>
        <v>0.44075590311520463</v>
      </c>
      <c r="N483" s="13">
        <f t="shared" si="91"/>
        <v>0.27326865993142685</v>
      </c>
      <c r="O483" s="13">
        <f t="shared" si="92"/>
        <v>0.27326865993142685</v>
      </c>
      <c r="Q483">
        <v>25.559891000000011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0.22857142899999999</v>
      </c>
      <c r="G484" s="13">
        <f t="shared" si="86"/>
        <v>0</v>
      </c>
      <c r="H484" s="13">
        <f t="shared" si="87"/>
        <v>0.22857142899999999</v>
      </c>
      <c r="I484" s="16">
        <f t="shared" si="95"/>
        <v>0.23105323223855162</v>
      </c>
      <c r="J484" s="13">
        <f t="shared" si="88"/>
        <v>0.23105285841836906</v>
      </c>
      <c r="K484" s="13">
        <f t="shared" si="89"/>
        <v>3.7382018255871508E-7</v>
      </c>
      <c r="L484" s="13">
        <f t="shared" si="90"/>
        <v>0</v>
      </c>
      <c r="M484" s="13">
        <f t="shared" si="96"/>
        <v>0.16748724318377778</v>
      </c>
      <c r="N484" s="13">
        <f t="shared" si="91"/>
        <v>0.10384209077394223</v>
      </c>
      <c r="O484" s="13">
        <f t="shared" si="92"/>
        <v>0.10384209077394223</v>
      </c>
      <c r="Q484">
        <v>26.04854554314506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2.6071428569999999</v>
      </c>
      <c r="G485" s="13">
        <f t="shared" si="86"/>
        <v>0</v>
      </c>
      <c r="H485" s="13">
        <f t="shared" si="87"/>
        <v>2.6071428569999999</v>
      </c>
      <c r="I485" s="16">
        <f t="shared" si="95"/>
        <v>2.6071432308201823</v>
      </c>
      <c r="J485" s="13">
        <f t="shared" si="88"/>
        <v>2.6066143720041812</v>
      </c>
      <c r="K485" s="13">
        <f t="shared" si="89"/>
        <v>5.2885881600106543E-4</v>
      </c>
      <c r="L485" s="13">
        <f t="shared" si="90"/>
        <v>0</v>
      </c>
      <c r="M485" s="13">
        <f t="shared" si="96"/>
        <v>6.3645152409835551E-2</v>
      </c>
      <c r="N485" s="13">
        <f t="shared" si="91"/>
        <v>3.9459994494098038E-2</v>
      </c>
      <c r="O485" s="13">
        <f t="shared" si="92"/>
        <v>3.9459994494098038E-2</v>
      </c>
      <c r="Q485">
        <v>26.1577418622301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5.2714285710000004</v>
      </c>
      <c r="G486" s="13">
        <f t="shared" si="86"/>
        <v>0</v>
      </c>
      <c r="H486" s="13">
        <f t="shared" si="87"/>
        <v>5.2714285710000004</v>
      </c>
      <c r="I486" s="16">
        <f t="shared" si="95"/>
        <v>5.2719574298160019</v>
      </c>
      <c r="J486" s="13">
        <f t="shared" si="88"/>
        <v>5.2668206626117051</v>
      </c>
      <c r="K486" s="13">
        <f t="shared" si="89"/>
        <v>5.1367672042967882E-3</v>
      </c>
      <c r="L486" s="13">
        <f t="shared" si="90"/>
        <v>0</v>
      </c>
      <c r="M486" s="13">
        <f t="shared" si="96"/>
        <v>2.4185157915737512E-2</v>
      </c>
      <c r="N486" s="13">
        <f t="shared" si="91"/>
        <v>1.4994797907757257E-2</v>
      </c>
      <c r="O486" s="13">
        <f t="shared" si="92"/>
        <v>1.4994797907757257E-2</v>
      </c>
      <c r="Q486">
        <v>24.988078419618681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19.09285714</v>
      </c>
      <c r="G487" s="13">
        <f t="shared" si="86"/>
        <v>0</v>
      </c>
      <c r="H487" s="13">
        <f t="shared" si="87"/>
        <v>19.09285714</v>
      </c>
      <c r="I487" s="16">
        <f t="shared" si="95"/>
        <v>19.097993907204298</v>
      </c>
      <c r="J487" s="13">
        <f t="shared" si="88"/>
        <v>18.584927720732924</v>
      </c>
      <c r="K487" s="13">
        <f t="shared" si="89"/>
        <v>0.5130661864713737</v>
      </c>
      <c r="L487" s="13">
        <f t="shared" si="90"/>
        <v>0</v>
      </c>
      <c r="M487" s="13">
        <f t="shared" si="96"/>
        <v>9.1903600079802552E-3</v>
      </c>
      <c r="N487" s="13">
        <f t="shared" si="91"/>
        <v>5.6980232049477584E-3</v>
      </c>
      <c r="O487" s="13">
        <f t="shared" si="92"/>
        <v>5.6980232049477584E-3</v>
      </c>
      <c r="Q487">
        <v>19.43796023458545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53.18571429</v>
      </c>
      <c r="G488" s="13">
        <f t="shared" si="86"/>
        <v>2.8915699619238375</v>
      </c>
      <c r="H488" s="13">
        <f t="shared" si="87"/>
        <v>50.294144328076165</v>
      </c>
      <c r="I488" s="16">
        <f t="shared" si="95"/>
        <v>50.807210514547535</v>
      </c>
      <c r="J488" s="13">
        <f t="shared" si="88"/>
        <v>38.481488936901044</v>
      </c>
      <c r="K488" s="13">
        <f t="shared" si="89"/>
        <v>12.32572157764649</v>
      </c>
      <c r="L488" s="13">
        <f t="shared" si="90"/>
        <v>1.1925708607619179</v>
      </c>
      <c r="M488" s="13">
        <f t="shared" si="96"/>
        <v>1.1960631975649505</v>
      </c>
      <c r="N488" s="13">
        <f t="shared" si="91"/>
        <v>0.74155918249026931</v>
      </c>
      <c r="O488" s="13">
        <f t="shared" si="92"/>
        <v>3.6331291444141067</v>
      </c>
      <c r="Q488">
        <v>14.96894373836607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83.45</v>
      </c>
      <c r="G489" s="13">
        <f t="shared" si="86"/>
        <v>6.275201986068236</v>
      </c>
      <c r="H489" s="13">
        <f t="shared" si="87"/>
        <v>77.174798013931763</v>
      </c>
      <c r="I489" s="16">
        <f t="shared" si="95"/>
        <v>88.307948730816335</v>
      </c>
      <c r="J489" s="13">
        <f t="shared" si="88"/>
        <v>39.057362811246456</v>
      </c>
      <c r="K489" s="13">
        <f t="shared" si="89"/>
        <v>49.250585919569879</v>
      </c>
      <c r="L489" s="13">
        <f t="shared" si="90"/>
        <v>38.388935711520723</v>
      </c>
      <c r="M489" s="13">
        <f t="shared" si="96"/>
        <v>38.843439726595406</v>
      </c>
      <c r="N489" s="13">
        <f t="shared" si="91"/>
        <v>24.08293263048915</v>
      </c>
      <c r="O489" s="13">
        <f t="shared" si="92"/>
        <v>30.358134616557386</v>
      </c>
      <c r="Q489">
        <v>10.54176689354839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44.535714290000001</v>
      </c>
      <c r="G490" s="13">
        <f t="shared" si="86"/>
        <v>1.9244757014048099</v>
      </c>
      <c r="H490" s="13">
        <f t="shared" si="87"/>
        <v>42.611238588595192</v>
      </c>
      <c r="I490" s="16">
        <f t="shared" si="95"/>
        <v>53.472888796644348</v>
      </c>
      <c r="J490" s="13">
        <f t="shared" si="88"/>
        <v>34.94087158705107</v>
      </c>
      <c r="K490" s="13">
        <f t="shared" si="89"/>
        <v>18.532017209593278</v>
      </c>
      <c r="L490" s="13">
        <f t="shared" si="90"/>
        <v>7.4445000367199539</v>
      </c>
      <c r="M490" s="13">
        <f t="shared" si="96"/>
        <v>22.205007132826207</v>
      </c>
      <c r="N490" s="13">
        <f t="shared" si="91"/>
        <v>13.767104422352249</v>
      </c>
      <c r="O490" s="13">
        <f t="shared" si="92"/>
        <v>15.69158012375706</v>
      </c>
      <c r="Q490">
        <v>11.40722286304927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</v>
      </c>
      <c r="G491" s="13">
        <f t="shared" si="86"/>
        <v>0</v>
      </c>
      <c r="H491" s="13">
        <f t="shared" si="87"/>
        <v>2</v>
      </c>
      <c r="I491" s="16">
        <f t="shared" si="95"/>
        <v>13.087517172873323</v>
      </c>
      <c r="J491" s="13">
        <f t="shared" si="88"/>
        <v>12.772334250668154</v>
      </c>
      <c r="K491" s="13">
        <f t="shared" si="89"/>
        <v>0.31518292220516919</v>
      </c>
      <c r="L491" s="13">
        <f t="shared" si="90"/>
        <v>0</v>
      </c>
      <c r="M491" s="13">
        <f t="shared" si="96"/>
        <v>8.4379027104739581</v>
      </c>
      <c r="N491" s="13">
        <f t="shared" si="91"/>
        <v>5.2314996804938536</v>
      </c>
      <c r="O491" s="13">
        <f t="shared" si="92"/>
        <v>5.2314996804938536</v>
      </c>
      <c r="Q491">
        <v>14.87498926479214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2.8214285710000002</v>
      </c>
      <c r="G492" s="13">
        <f t="shared" si="86"/>
        <v>0</v>
      </c>
      <c r="H492" s="13">
        <f t="shared" si="87"/>
        <v>2.8214285710000002</v>
      </c>
      <c r="I492" s="16">
        <f t="shared" si="95"/>
        <v>3.1366114932051694</v>
      </c>
      <c r="J492" s="13">
        <f t="shared" si="88"/>
        <v>3.1336434430070108</v>
      </c>
      <c r="K492" s="13">
        <f t="shared" si="89"/>
        <v>2.9680501981586005E-3</v>
      </c>
      <c r="L492" s="13">
        <f t="shared" si="90"/>
        <v>0</v>
      </c>
      <c r="M492" s="13">
        <f t="shared" si="96"/>
        <v>3.2064030299801045</v>
      </c>
      <c r="N492" s="13">
        <f t="shared" si="91"/>
        <v>1.9879698785876647</v>
      </c>
      <c r="O492" s="13">
        <f t="shared" si="92"/>
        <v>1.9879698785876647</v>
      </c>
      <c r="Q492">
        <v>17.8315880327199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3.5</v>
      </c>
      <c r="G493" s="13">
        <f t="shared" si="86"/>
        <v>0</v>
      </c>
      <c r="H493" s="13">
        <f t="shared" si="87"/>
        <v>3.5</v>
      </c>
      <c r="I493" s="16">
        <f t="shared" si="95"/>
        <v>3.5029680501981586</v>
      </c>
      <c r="J493" s="13">
        <f t="shared" si="88"/>
        <v>3.4999088019803182</v>
      </c>
      <c r="K493" s="13">
        <f t="shared" si="89"/>
        <v>3.0592482178404268E-3</v>
      </c>
      <c r="L493" s="13">
        <f t="shared" si="90"/>
        <v>0</v>
      </c>
      <c r="M493" s="13">
        <f t="shared" si="96"/>
        <v>1.2184331513924398</v>
      </c>
      <c r="N493" s="13">
        <f t="shared" si="91"/>
        <v>0.75542855386331265</v>
      </c>
      <c r="O493" s="13">
        <f t="shared" si="92"/>
        <v>0.75542855386331265</v>
      </c>
      <c r="Q493">
        <v>19.959951963959821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18.371428569999999</v>
      </c>
      <c r="G494" s="13">
        <f t="shared" si="86"/>
        <v>0</v>
      </c>
      <c r="H494" s="13">
        <f t="shared" si="87"/>
        <v>18.371428569999999</v>
      </c>
      <c r="I494" s="16">
        <f t="shared" si="95"/>
        <v>18.37448781821784</v>
      </c>
      <c r="J494" s="13">
        <f t="shared" si="88"/>
        <v>17.946950076271293</v>
      </c>
      <c r="K494" s="13">
        <f t="shared" si="89"/>
        <v>0.42753774194654781</v>
      </c>
      <c r="L494" s="13">
        <f t="shared" si="90"/>
        <v>0</v>
      </c>
      <c r="M494" s="13">
        <f t="shared" si="96"/>
        <v>0.46300459752912715</v>
      </c>
      <c r="N494" s="13">
        <f t="shared" si="91"/>
        <v>0.28706285046805885</v>
      </c>
      <c r="O494" s="13">
        <f t="shared" si="92"/>
        <v>0.28706285046805885</v>
      </c>
      <c r="Q494">
        <v>19.946619282475989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4.835714286</v>
      </c>
      <c r="G495" s="13">
        <f t="shared" si="86"/>
        <v>0</v>
      </c>
      <c r="H495" s="13">
        <f t="shared" si="87"/>
        <v>4.835714286</v>
      </c>
      <c r="I495" s="16">
        <f t="shared" si="95"/>
        <v>5.2632520279465478</v>
      </c>
      <c r="J495" s="13">
        <f t="shared" si="88"/>
        <v>5.2549748654190012</v>
      </c>
      <c r="K495" s="13">
        <f t="shared" si="89"/>
        <v>8.2771625275466221E-3</v>
      </c>
      <c r="L495" s="13">
        <f t="shared" si="90"/>
        <v>0</v>
      </c>
      <c r="M495" s="13">
        <f t="shared" si="96"/>
        <v>0.1759417470610683</v>
      </c>
      <c r="N495" s="13">
        <f t="shared" si="91"/>
        <v>0.10908388317786234</v>
      </c>
      <c r="O495" s="13">
        <f t="shared" si="92"/>
        <v>0.10908388317786234</v>
      </c>
      <c r="Q495">
        <v>21.549595433098801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1.335714286</v>
      </c>
      <c r="G496" s="13">
        <f t="shared" si="86"/>
        <v>0</v>
      </c>
      <c r="H496" s="13">
        <f t="shared" si="87"/>
        <v>1.335714286</v>
      </c>
      <c r="I496" s="16">
        <f t="shared" si="95"/>
        <v>1.3439914485275466</v>
      </c>
      <c r="J496" s="13">
        <f t="shared" si="88"/>
        <v>1.3438772956935421</v>
      </c>
      <c r="K496" s="13">
        <f t="shared" si="89"/>
        <v>1.1415283400451059E-4</v>
      </c>
      <c r="L496" s="13">
        <f t="shared" si="90"/>
        <v>0</v>
      </c>
      <c r="M496" s="13">
        <f t="shared" si="96"/>
        <v>6.6857863883205956E-2</v>
      </c>
      <c r="N496" s="13">
        <f t="shared" si="91"/>
        <v>4.1451875607587695E-2</v>
      </c>
      <c r="O496" s="13">
        <f t="shared" si="92"/>
        <v>4.1451875607587695E-2</v>
      </c>
      <c r="Q496">
        <v>22.900748000000011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4.3071428569999997</v>
      </c>
      <c r="G497" s="13">
        <f t="shared" si="86"/>
        <v>0</v>
      </c>
      <c r="H497" s="13">
        <f t="shared" si="87"/>
        <v>4.3071428569999997</v>
      </c>
      <c r="I497" s="16">
        <f t="shared" si="95"/>
        <v>4.3072570098340037</v>
      </c>
      <c r="J497" s="13">
        <f t="shared" si="88"/>
        <v>4.3028839466901676</v>
      </c>
      <c r="K497" s="13">
        <f t="shared" si="89"/>
        <v>4.37306314383612E-3</v>
      </c>
      <c r="L497" s="13">
        <f t="shared" si="90"/>
        <v>0</v>
      </c>
      <c r="M497" s="13">
        <f t="shared" si="96"/>
        <v>2.5405988275618262E-2</v>
      </c>
      <c r="N497" s="13">
        <f t="shared" si="91"/>
        <v>1.5751712730883324E-2</v>
      </c>
      <c r="O497" s="13">
        <f t="shared" si="92"/>
        <v>1.5751712730883324E-2</v>
      </c>
      <c r="Q497">
        <v>21.815151242827319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1.95</v>
      </c>
      <c r="G498" s="13">
        <f t="shared" si="86"/>
        <v>0</v>
      </c>
      <c r="H498" s="13">
        <f t="shared" si="87"/>
        <v>1.95</v>
      </c>
      <c r="I498" s="16">
        <f t="shared" si="95"/>
        <v>1.9543730631438361</v>
      </c>
      <c r="J498" s="13">
        <f t="shared" si="88"/>
        <v>1.9539547661858045</v>
      </c>
      <c r="K498" s="13">
        <f t="shared" si="89"/>
        <v>4.1829695803152767E-4</v>
      </c>
      <c r="L498" s="13">
        <f t="shared" si="90"/>
        <v>0</v>
      </c>
      <c r="M498" s="13">
        <f t="shared" si="96"/>
        <v>9.6542755447349381E-3</v>
      </c>
      <c r="N498" s="13">
        <f t="shared" si="91"/>
        <v>5.9856508377356616E-3</v>
      </c>
      <c r="O498" s="13">
        <f t="shared" si="92"/>
        <v>5.9856508377356616E-3</v>
      </c>
      <c r="Q498">
        <v>21.656170262589502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55.614285709999997</v>
      </c>
      <c r="G499" s="13">
        <f t="shared" si="86"/>
        <v>3.1630910580559237</v>
      </c>
      <c r="H499" s="13">
        <f t="shared" si="87"/>
        <v>52.451194651944071</v>
      </c>
      <c r="I499" s="16">
        <f t="shared" si="95"/>
        <v>52.451612948902103</v>
      </c>
      <c r="J499" s="13">
        <f t="shared" si="88"/>
        <v>44.023515348154078</v>
      </c>
      <c r="K499" s="13">
        <f t="shared" si="89"/>
        <v>8.4280976007480248</v>
      </c>
      <c r="L499" s="13">
        <f t="shared" si="90"/>
        <v>0</v>
      </c>
      <c r="M499" s="13">
        <f t="shared" si="96"/>
        <v>3.6686247069992765E-3</v>
      </c>
      <c r="N499" s="13">
        <f t="shared" si="91"/>
        <v>2.2745473183395514E-3</v>
      </c>
      <c r="O499" s="13">
        <f t="shared" si="92"/>
        <v>3.1653656053742631</v>
      </c>
      <c r="Q499">
        <v>19.48287097008237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49.642857139999997</v>
      </c>
      <c r="G500" s="13">
        <f t="shared" si="86"/>
        <v>2.49546859595808</v>
      </c>
      <c r="H500" s="13">
        <f t="shared" si="87"/>
        <v>47.147388544041917</v>
      </c>
      <c r="I500" s="16">
        <f t="shared" si="95"/>
        <v>55.575486144789942</v>
      </c>
      <c r="J500" s="13">
        <f t="shared" si="88"/>
        <v>43.150917347083336</v>
      </c>
      <c r="K500" s="13">
        <f t="shared" si="89"/>
        <v>12.424568797706605</v>
      </c>
      <c r="L500" s="13">
        <f t="shared" si="90"/>
        <v>1.2921448829652928</v>
      </c>
      <c r="M500" s="13">
        <f t="shared" si="96"/>
        <v>1.2935389603539524</v>
      </c>
      <c r="N500" s="13">
        <f t="shared" si="91"/>
        <v>0.80199415541945052</v>
      </c>
      <c r="O500" s="13">
        <f t="shared" si="92"/>
        <v>3.2974627513775303</v>
      </c>
      <c r="Q500">
        <v>17.109690827213139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137.38571429999999</v>
      </c>
      <c r="G501" s="13">
        <f t="shared" si="86"/>
        <v>12.3053661174583</v>
      </c>
      <c r="H501" s="13">
        <f t="shared" si="87"/>
        <v>125.08034818254168</v>
      </c>
      <c r="I501" s="16">
        <f t="shared" si="95"/>
        <v>136.21277209728299</v>
      </c>
      <c r="J501" s="13">
        <f t="shared" si="88"/>
        <v>53.308759191433609</v>
      </c>
      <c r="K501" s="13">
        <f t="shared" si="89"/>
        <v>82.904012905849385</v>
      </c>
      <c r="L501" s="13">
        <f t="shared" si="90"/>
        <v>72.289809038190867</v>
      </c>
      <c r="M501" s="13">
        <f t="shared" si="96"/>
        <v>72.781353843125373</v>
      </c>
      <c r="N501" s="13">
        <f t="shared" si="91"/>
        <v>45.124439382737734</v>
      </c>
      <c r="O501" s="13">
        <f t="shared" si="92"/>
        <v>57.429805500196032</v>
      </c>
      <c r="Q501">
        <v>14.72153317254077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85.607142859999996</v>
      </c>
      <c r="G502" s="13">
        <f t="shared" si="86"/>
        <v>6.5163766079209058</v>
      </c>
      <c r="H502" s="13">
        <f t="shared" si="87"/>
        <v>79.090766252079092</v>
      </c>
      <c r="I502" s="16">
        <f t="shared" si="95"/>
        <v>89.704970119737595</v>
      </c>
      <c r="J502" s="13">
        <f t="shared" si="88"/>
        <v>42.689990542123539</v>
      </c>
      <c r="K502" s="13">
        <f t="shared" si="89"/>
        <v>47.014979577614056</v>
      </c>
      <c r="L502" s="13">
        <f t="shared" si="90"/>
        <v>36.136891441620833</v>
      </c>
      <c r="M502" s="13">
        <f t="shared" si="96"/>
        <v>63.793805902008472</v>
      </c>
      <c r="N502" s="13">
        <f t="shared" si="91"/>
        <v>39.552159659245255</v>
      </c>
      <c r="O502" s="13">
        <f t="shared" si="92"/>
        <v>46.068536267166159</v>
      </c>
      <c r="Q502">
        <v>12.149580893548389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24.9</v>
      </c>
      <c r="G503" s="13">
        <f t="shared" si="86"/>
        <v>0</v>
      </c>
      <c r="H503" s="13">
        <f t="shared" si="87"/>
        <v>24.9</v>
      </c>
      <c r="I503" s="16">
        <f t="shared" si="95"/>
        <v>35.778088135993215</v>
      </c>
      <c r="J503" s="13">
        <f t="shared" si="88"/>
        <v>29.947638866901418</v>
      </c>
      <c r="K503" s="13">
        <f t="shared" si="89"/>
        <v>5.8304492690917975</v>
      </c>
      <c r="L503" s="13">
        <f t="shared" si="90"/>
        <v>0</v>
      </c>
      <c r="M503" s="13">
        <f t="shared" si="96"/>
        <v>24.241646242763217</v>
      </c>
      <c r="N503" s="13">
        <f t="shared" si="91"/>
        <v>15.029820670513194</v>
      </c>
      <c r="O503" s="13">
        <f t="shared" si="92"/>
        <v>15.029820670513194</v>
      </c>
      <c r="Q503">
        <v>13.902597152413531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20.35714286</v>
      </c>
      <c r="G504" s="13">
        <f t="shared" si="86"/>
        <v>0</v>
      </c>
      <c r="H504" s="13">
        <f t="shared" si="87"/>
        <v>20.35714286</v>
      </c>
      <c r="I504" s="16">
        <f t="shared" si="95"/>
        <v>26.187592129091797</v>
      </c>
      <c r="J504" s="13">
        <f t="shared" si="88"/>
        <v>23.863405012759717</v>
      </c>
      <c r="K504" s="13">
        <f t="shared" si="89"/>
        <v>2.3241871163320802</v>
      </c>
      <c r="L504" s="13">
        <f t="shared" si="90"/>
        <v>0</v>
      </c>
      <c r="M504" s="13">
        <f t="shared" si="96"/>
        <v>9.2118255722500226</v>
      </c>
      <c r="N504" s="13">
        <f t="shared" si="91"/>
        <v>5.7113318547950138</v>
      </c>
      <c r="O504" s="13">
        <f t="shared" si="92"/>
        <v>5.7113318547950138</v>
      </c>
      <c r="Q504">
        <v>14.7244065230584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31.214285709999999</v>
      </c>
      <c r="G505" s="13">
        <f t="shared" si="86"/>
        <v>0.43510262375947489</v>
      </c>
      <c r="H505" s="13">
        <f t="shared" si="87"/>
        <v>30.779183086240522</v>
      </c>
      <c r="I505" s="16">
        <f t="shared" si="95"/>
        <v>33.103370202572606</v>
      </c>
      <c r="J505" s="13">
        <f t="shared" si="88"/>
        <v>29.321916692449534</v>
      </c>
      <c r="K505" s="13">
        <f t="shared" si="89"/>
        <v>3.7814535101230717</v>
      </c>
      <c r="L505" s="13">
        <f t="shared" si="90"/>
        <v>0</v>
      </c>
      <c r="M505" s="13">
        <f t="shared" si="96"/>
        <v>3.5004937174550088</v>
      </c>
      <c r="N505" s="13">
        <f t="shared" si="91"/>
        <v>2.1703061048221053</v>
      </c>
      <c r="O505" s="13">
        <f t="shared" si="92"/>
        <v>2.6054087285815801</v>
      </c>
      <c r="Q505">
        <v>15.9639899660319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31.64285714</v>
      </c>
      <c r="G506" s="13">
        <f t="shared" si="86"/>
        <v>0.48301811164102793</v>
      </c>
      <c r="H506" s="13">
        <f t="shared" si="87"/>
        <v>31.159839028358974</v>
      </c>
      <c r="I506" s="16">
        <f t="shared" si="95"/>
        <v>34.941292538482045</v>
      </c>
      <c r="J506" s="13">
        <f t="shared" si="88"/>
        <v>31.966250253833259</v>
      </c>
      <c r="K506" s="13">
        <f t="shared" si="89"/>
        <v>2.9750422846487865</v>
      </c>
      <c r="L506" s="13">
        <f t="shared" si="90"/>
        <v>0</v>
      </c>
      <c r="M506" s="13">
        <f t="shared" si="96"/>
        <v>1.3301876126329035</v>
      </c>
      <c r="N506" s="13">
        <f t="shared" si="91"/>
        <v>0.82471631983240024</v>
      </c>
      <c r="O506" s="13">
        <f t="shared" si="92"/>
        <v>1.307734431473428</v>
      </c>
      <c r="Q506">
        <v>19.163448341997761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0.80714285699999999</v>
      </c>
      <c r="G507" s="13">
        <f t="shared" si="86"/>
        <v>0</v>
      </c>
      <c r="H507" s="13">
        <f t="shared" si="87"/>
        <v>0.80714285699999999</v>
      </c>
      <c r="I507" s="16">
        <f t="shared" si="95"/>
        <v>3.7821851416487866</v>
      </c>
      <c r="J507" s="13">
        <f t="shared" si="88"/>
        <v>3.7792386216283611</v>
      </c>
      <c r="K507" s="13">
        <f t="shared" si="89"/>
        <v>2.9465200204255027E-3</v>
      </c>
      <c r="L507" s="13">
        <f t="shared" si="90"/>
        <v>0</v>
      </c>
      <c r="M507" s="13">
        <f t="shared" si="96"/>
        <v>0.50547129280050329</v>
      </c>
      <c r="N507" s="13">
        <f t="shared" si="91"/>
        <v>0.31339220153631203</v>
      </c>
      <c r="O507" s="13">
        <f t="shared" si="92"/>
        <v>0.31339220153631203</v>
      </c>
      <c r="Q507">
        <v>21.85192829515487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7.1428569999999999E-3</v>
      </c>
      <c r="G508" s="13">
        <f t="shared" si="86"/>
        <v>0</v>
      </c>
      <c r="H508" s="13">
        <f t="shared" si="87"/>
        <v>7.1428569999999999E-3</v>
      </c>
      <c r="I508" s="16">
        <f t="shared" si="95"/>
        <v>1.0089377020425502E-2</v>
      </c>
      <c r="J508" s="13">
        <f t="shared" si="88"/>
        <v>1.008937698347318E-2</v>
      </c>
      <c r="K508" s="13">
        <f t="shared" si="89"/>
        <v>3.6952321411098943E-11</v>
      </c>
      <c r="L508" s="13">
        <f t="shared" si="90"/>
        <v>0</v>
      </c>
      <c r="M508" s="13">
        <f t="shared" si="96"/>
        <v>0.19207909126419126</v>
      </c>
      <c r="N508" s="13">
        <f t="shared" si="91"/>
        <v>0.11908903658379857</v>
      </c>
      <c r="O508" s="13">
        <f t="shared" si="92"/>
        <v>0.11908903658379857</v>
      </c>
      <c r="Q508">
        <v>24.812191000000009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4.9071428570000002</v>
      </c>
      <c r="G509" s="13">
        <f t="shared" si="86"/>
        <v>0</v>
      </c>
      <c r="H509" s="13">
        <f t="shared" si="87"/>
        <v>4.9071428570000002</v>
      </c>
      <c r="I509" s="16">
        <f t="shared" si="95"/>
        <v>4.9071428570369529</v>
      </c>
      <c r="J509" s="13">
        <f t="shared" si="88"/>
        <v>4.9031991418549028</v>
      </c>
      <c r="K509" s="13">
        <f t="shared" si="89"/>
        <v>3.943715182050056E-3</v>
      </c>
      <c r="L509" s="13">
        <f t="shared" si="90"/>
        <v>0</v>
      </c>
      <c r="M509" s="13">
        <f t="shared" si="96"/>
        <v>7.2990054680392685E-2</v>
      </c>
      <c r="N509" s="13">
        <f t="shared" si="91"/>
        <v>4.5253833901843461E-2</v>
      </c>
      <c r="O509" s="13">
        <f t="shared" si="92"/>
        <v>4.5253833901843461E-2</v>
      </c>
      <c r="Q509">
        <v>25.343561734569121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11.46428571</v>
      </c>
      <c r="G510" s="13">
        <f t="shared" si="86"/>
        <v>0</v>
      </c>
      <c r="H510" s="13">
        <f t="shared" si="87"/>
        <v>11.46428571</v>
      </c>
      <c r="I510" s="16">
        <f t="shared" si="95"/>
        <v>11.46822942518205</v>
      </c>
      <c r="J510" s="13">
        <f t="shared" si="88"/>
        <v>11.386343028185308</v>
      </c>
      <c r="K510" s="13">
        <f t="shared" si="89"/>
        <v>8.188639699674205E-2</v>
      </c>
      <c r="L510" s="13">
        <f t="shared" si="90"/>
        <v>0</v>
      </c>
      <c r="M510" s="13">
        <f t="shared" si="96"/>
        <v>2.7736220778549224E-2</v>
      </c>
      <c r="N510" s="13">
        <f t="shared" si="91"/>
        <v>1.7196456882700519E-2</v>
      </c>
      <c r="O510" s="13">
        <f t="shared" si="92"/>
        <v>1.7196456882700519E-2</v>
      </c>
      <c r="Q510">
        <v>21.806213067783471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72.892857140000004</v>
      </c>
      <c r="G511" s="13">
        <f t="shared" si="86"/>
        <v>5.0948838048676075</v>
      </c>
      <c r="H511" s="13">
        <f t="shared" si="87"/>
        <v>67.797973335132397</v>
      </c>
      <c r="I511" s="16">
        <f t="shared" si="95"/>
        <v>67.879859732129134</v>
      </c>
      <c r="J511" s="13">
        <f t="shared" si="88"/>
        <v>49.414549771324047</v>
      </c>
      <c r="K511" s="13">
        <f t="shared" si="89"/>
        <v>18.465309960805087</v>
      </c>
      <c r="L511" s="13">
        <f t="shared" si="90"/>
        <v>7.3773023040176904</v>
      </c>
      <c r="M511" s="13">
        <f t="shared" si="96"/>
        <v>7.3878420679135388</v>
      </c>
      <c r="N511" s="13">
        <f t="shared" si="91"/>
        <v>4.5804620821063944</v>
      </c>
      <c r="O511" s="13">
        <f t="shared" si="92"/>
        <v>9.6753458869740019</v>
      </c>
      <c r="Q511">
        <v>17.836371799927282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83.442857140000001</v>
      </c>
      <c r="G512" s="13">
        <f t="shared" si="86"/>
        <v>6.2744033942867681</v>
      </c>
      <c r="H512" s="13">
        <f t="shared" si="87"/>
        <v>77.168453745713236</v>
      </c>
      <c r="I512" s="16">
        <f t="shared" si="95"/>
        <v>88.256461402500634</v>
      </c>
      <c r="J512" s="13">
        <f t="shared" si="88"/>
        <v>49.528681528065889</v>
      </c>
      <c r="K512" s="13">
        <f t="shared" si="89"/>
        <v>38.727779874434745</v>
      </c>
      <c r="L512" s="13">
        <f t="shared" si="90"/>
        <v>27.788757758687417</v>
      </c>
      <c r="M512" s="13">
        <f t="shared" si="96"/>
        <v>30.596137744494563</v>
      </c>
      <c r="N512" s="13">
        <f t="shared" si="91"/>
        <v>18.96960540158663</v>
      </c>
      <c r="O512" s="13">
        <f t="shared" si="92"/>
        <v>25.244008795873398</v>
      </c>
      <c r="Q512">
        <v>15.187676269719891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43.392857139999997</v>
      </c>
      <c r="G513" s="13">
        <f t="shared" si="86"/>
        <v>1.7967010666813257</v>
      </c>
      <c r="H513" s="13">
        <f t="shared" si="87"/>
        <v>41.596156073318674</v>
      </c>
      <c r="I513" s="16">
        <f t="shared" si="95"/>
        <v>52.535178189066009</v>
      </c>
      <c r="J513" s="13">
        <f t="shared" si="88"/>
        <v>36.340196614591768</v>
      </c>
      <c r="K513" s="13">
        <f t="shared" si="89"/>
        <v>16.194981574474241</v>
      </c>
      <c r="L513" s="13">
        <f t="shared" si="90"/>
        <v>5.0902806860907992</v>
      </c>
      <c r="M513" s="13">
        <f t="shared" si="96"/>
        <v>16.716813028998732</v>
      </c>
      <c r="N513" s="13">
        <f t="shared" si="91"/>
        <v>10.364424077979214</v>
      </c>
      <c r="O513" s="13">
        <f t="shared" si="92"/>
        <v>12.16112514466054</v>
      </c>
      <c r="Q513">
        <v>12.67892939354839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17.90714286</v>
      </c>
      <c r="G514" s="13">
        <f t="shared" si="86"/>
        <v>0</v>
      </c>
      <c r="H514" s="13">
        <f t="shared" si="87"/>
        <v>17.90714286</v>
      </c>
      <c r="I514" s="16">
        <f t="shared" si="95"/>
        <v>29.011843748383441</v>
      </c>
      <c r="J514" s="13">
        <f t="shared" si="88"/>
        <v>24.630324561277828</v>
      </c>
      <c r="K514" s="13">
        <f t="shared" si="89"/>
        <v>4.3815191871056136</v>
      </c>
      <c r="L514" s="13">
        <f t="shared" si="90"/>
        <v>0</v>
      </c>
      <c r="M514" s="13">
        <f t="shared" si="96"/>
        <v>6.3523889510195186</v>
      </c>
      <c r="N514" s="13">
        <f t="shared" si="91"/>
        <v>3.9384811496321017</v>
      </c>
      <c r="O514" s="13">
        <f t="shared" si="92"/>
        <v>3.9384811496321017</v>
      </c>
      <c r="Q514">
        <v>11.55152150651999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31.192857140000001</v>
      </c>
      <c r="G515" s="13">
        <f t="shared" si="86"/>
        <v>0.43270684953310173</v>
      </c>
      <c r="H515" s="13">
        <f t="shared" si="87"/>
        <v>30.7601502904669</v>
      </c>
      <c r="I515" s="16">
        <f t="shared" si="95"/>
        <v>35.141669477572513</v>
      </c>
      <c r="J515" s="13">
        <f t="shared" si="88"/>
        <v>29.086688222709046</v>
      </c>
      <c r="K515" s="13">
        <f t="shared" si="89"/>
        <v>6.0549812548634669</v>
      </c>
      <c r="L515" s="13">
        <f t="shared" si="90"/>
        <v>0</v>
      </c>
      <c r="M515" s="13">
        <f t="shared" si="96"/>
        <v>2.4139078013874169</v>
      </c>
      <c r="N515" s="13">
        <f t="shared" si="91"/>
        <v>1.4966228368601984</v>
      </c>
      <c r="O515" s="13">
        <f t="shared" si="92"/>
        <v>1.9293296863933</v>
      </c>
      <c r="Q515">
        <v>13.11084844264013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127.47857140000001</v>
      </c>
      <c r="G516" s="13">
        <f t="shared" si="86"/>
        <v>11.197719754830343</v>
      </c>
      <c r="H516" s="13">
        <f t="shared" si="87"/>
        <v>116.28085164516966</v>
      </c>
      <c r="I516" s="16">
        <f t="shared" si="95"/>
        <v>122.33583290003313</v>
      </c>
      <c r="J516" s="13">
        <f t="shared" si="88"/>
        <v>47.233119648315032</v>
      </c>
      <c r="K516" s="13">
        <f t="shared" si="89"/>
        <v>75.102713251718086</v>
      </c>
      <c r="L516" s="13">
        <f t="shared" si="90"/>
        <v>64.431148121847173</v>
      </c>
      <c r="M516" s="13">
        <f t="shared" si="96"/>
        <v>65.348433086374385</v>
      </c>
      <c r="N516" s="13">
        <f t="shared" si="91"/>
        <v>40.516028513552115</v>
      </c>
      <c r="O516" s="13">
        <f t="shared" si="92"/>
        <v>51.71374826838246</v>
      </c>
      <c r="Q516">
        <v>12.93285525556281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39.271428569999998</v>
      </c>
      <c r="G517" s="13">
        <f t="shared" si="86"/>
        <v>1.3359137932494016</v>
      </c>
      <c r="H517" s="13">
        <f t="shared" si="87"/>
        <v>37.935514776750594</v>
      </c>
      <c r="I517" s="16">
        <f t="shared" si="95"/>
        <v>48.607079906621507</v>
      </c>
      <c r="J517" s="13">
        <f t="shared" si="88"/>
        <v>36.37959915302514</v>
      </c>
      <c r="K517" s="13">
        <f t="shared" si="89"/>
        <v>12.227480753596367</v>
      </c>
      <c r="L517" s="13">
        <f t="shared" si="90"/>
        <v>1.0936076932667105</v>
      </c>
      <c r="M517" s="13">
        <f t="shared" si="96"/>
        <v>25.926012266088975</v>
      </c>
      <c r="N517" s="13">
        <f t="shared" si="91"/>
        <v>16.074127604975164</v>
      </c>
      <c r="O517" s="13">
        <f t="shared" si="92"/>
        <v>17.410041398224564</v>
      </c>
      <c r="Q517">
        <v>13.934355635450659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2.75</v>
      </c>
      <c r="G518" s="13">
        <f t="shared" ref="G518:G581" si="100">IF((F518-$J$2)&gt;0,$I$2*(F518-$J$2),0)</f>
        <v>0</v>
      </c>
      <c r="H518" s="13">
        <f t="shared" ref="H518:H581" si="101">F518-G518</f>
        <v>2.75</v>
      </c>
      <c r="I518" s="16">
        <f t="shared" si="95"/>
        <v>13.883873060329657</v>
      </c>
      <c r="J518" s="13">
        <f t="shared" ref="J518:J581" si="102">I518/SQRT(1+(I518/($K$2*(300+(25*Q518)+0.05*(Q518)^3)))^2)</f>
        <v>13.696831375054678</v>
      </c>
      <c r="K518" s="13">
        <f t="shared" ref="K518:K581" si="103">I518-J518</f>
        <v>0.18704168527497878</v>
      </c>
      <c r="L518" s="13">
        <f t="shared" ref="L518:L581" si="104">IF(K518&gt;$N$2,(K518-$N$2)/$L$2,0)</f>
        <v>0</v>
      </c>
      <c r="M518" s="13">
        <f t="shared" si="96"/>
        <v>9.8518846611138109</v>
      </c>
      <c r="N518" s="13">
        <f t="shared" ref="N518:N581" si="105">$M$2*M518</f>
        <v>6.1081684898905628</v>
      </c>
      <c r="O518" s="13">
        <f t="shared" ref="O518:O581" si="106">N518+G518</f>
        <v>6.1081684898905628</v>
      </c>
      <c r="Q518">
        <v>19.953826419965981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0.28571428599999998</v>
      </c>
      <c r="G519" s="13">
        <f t="shared" si="100"/>
        <v>0</v>
      </c>
      <c r="H519" s="13">
        <f t="shared" si="101"/>
        <v>0.28571428599999998</v>
      </c>
      <c r="I519" s="16">
        <f t="shared" ref="I519:I582" si="108">H519+K518-L518</f>
        <v>0.47275597127497876</v>
      </c>
      <c r="J519" s="13">
        <f t="shared" si="102"/>
        <v>0.47275076898772278</v>
      </c>
      <c r="K519" s="13">
        <f t="shared" si="103"/>
        <v>5.2022872559787103E-6</v>
      </c>
      <c r="L519" s="13">
        <f t="shared" si="104"/>
        <v>0</v>
      </c>
      <c r="M519" s="13">
        <f t="shared" ref="M519:M582" si="109">L519+M518-N518</f>
        <v>3.7437161712232481</v>
      </c>
      <c r="N519" s="13">
        <f t="shared" si="105"/>
        <v>2.3211040261584137</v>
      </c>
      <c r="O519" s="13">
        <f t="shared" si="106"/>
        <v>2.3211040261584137</v>
      </c>
      <c r="Q519">
        <v>22.57479430275977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8.5714286000000001E-2</v>
      </c>
      <c r="G520" s="13">
        <f t="shared" si="100"/>
        <v>0</v>
      </c>
      <c r="H520" s="13">
        <f t="shared" si="101"/>
        <v>8.5714286000000001E-2</v>
      </c>
      <c r="I520" s="16">
        <f t="shared" si="108"/>
        <v>8.5719488287255979E-2</v>
      </c>
      <c r="J520" s="13">
        <f t="shared" si="102"/>
        <v>8.5719461705543815E-2</v>
      </c>
      <c r="K520" s="13">
        <f t="shared" si="103"/>
        <v>2.6581712164741589E-8</v>
      </c>
      <c r="L520" s="13">
        <f t="shared" si="104"/>
        <v>0</v>
      </c>
      <c r="M520" s="13">
        <f t="shared" si="109"/>
        <v>1.4226121450648344</v>
      </c>
      <c r="N520" s="13">
        <f t="shared" si="105"/>
        <v>0.88201952994019728</v>
      </c>
      <c r="O520" s="13">
        <f t="shared" si="106"/>
        <v>0.88201952994019728</v>
      </c>
      <c r="Q520">
        <v>23.67106114837512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2.0928571429999998</v>
      </c>
      <c r="G521" s="13">
        <f t="shared" si="100"/>
        <v>0</v>
      </c>
      <c r="H521" s="13">
        <f t="shared" si="101"/>
        <v>2.0928571429999998</v>
      </c>
      <c r="I521" s="16">
        <f t="shared" si="108"/>
        <v>2.0928571695817118</v>
      </c>
      <c r="J521" s="13">
        <f t="shared" si="102"/>
        <v>2.0924527787053147</v>
      </c>
      <c r="K521" s="13">
        <f t="shared" si="103"/>
        <v>4.0439087639709825E-4</v>
      </c>
      <c r="L521" s="13">
        <f t="shared" si="104"/>
        <v>0</v>
      </c>
      <c r="M521" s="13">
        <f t="shared" si="109"/>
        <v>0.54059261512463708</v>
      </c>
      <c r="N521" s="13">
        <f t="shared" si="105"/>
        <v>0.33516742137727501</v>
      </c>
      <c r="O521" s="13">
        <f t="shared" si="106"/>
        <v>0.33516742137727501</v>
      </c>
      <c r="Q521">
        <v>23.353416395559019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3.835714286</v>
      </c>
      <c r="G522" s="13">
        <f t="shared" si="100"/>
        <v>0</v>
      </c>
      <c r="H522" s="13">
        <f t="shared" si="101"/>
        <v>3.835714286</v>
      </c>
      <c r="I522" s="16">
        <f t="shared" si="108"/>
        <v>3.8361186768763971</v>
      </c>
      <c r="J522" s="13">
        <f t="shared" si="102"/>
        <v>3.8334895317883473</v>
      </c>
      <c r="K522" s="13">
        <f t="shared" si="103"/>
        <v>2.6291450880497891E-3</v>
      </c>
      <c r="L522" s="13">
        <f t="shared" si="104"/>
        <v>0</v>
      </c>
      <c r="M522" s="13">
        <f t="shared" si="109"/>
        <v>0.20542519374736207</v>
      </c>
      <c r="N522" s="13">
        <f t="shared" si="105"/>
        <v>0.12736362012336447</v>
      </c>
      <c r="O522" s="13">
        <f t="shared" si="106"/>
        <v>0.12736362012336447</v>
      </c>
      <c r="Q522">
        <v>22.96238700000001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64.564285709999993</v>
      </c>
      <c r="G523" s="13">
        <f t="shared" si="100"/>
        <v>4.1637261599802358</v>
      </c>
      <c r="H523" s="13">
        <f t="shared" si="101"/>
        <v>60.400559550019757</v>
      </c>
      <c r="I523" s="16">
        <f t="shared" si="108"/>
        <v>60.403188695107808</v>
      </c>
      <c r="J523" s="13">
        <f t="shared" si="102"/>
        <v>49.392311190891462</v>
      </c>
      <c r="K523" s="13">
        <f t="shared" si="103"/>
        <v>11.010877504216346</v>
      </c>
      <c r="L523" s="13">
        <f t="shared" si="104"/>
        <v>0</v>
      </c>
      <c r="M523" s="13">
        <f t="shared" si="109"/>
        <v>7.8061573623997599E-2</v>
      </c>
      <c r="N523" s="13">
        <f t="shared" si="105"/>
        <v>4.8398175646878511E-2</v>
      </c>
      <c r="O523" s="13">
        <f t="shared" si="106"/>
        <v>4.2121243356271139</v>
      </c>
      <c r="Q523">
        <v>20.30027543696902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73.978571430000002</v>
      </c>
      <c r="G524" s="13">
        <f t="shared" si="100"/>
        <v>5.2162697075754094</v>
      </c>
      <c r="H524" s="13">
        <f t="shared" si="101"/>
        <v>68.762301722424596</v>
      </c>
      <c r="I524" s="16">
        <f t="shared" si="108"/>
        <v>79.773179226640934</v>
      </c>
      <c r="J524" s="13">
        <f t="shared" si="102"/>
        <v>49.153366037602424</v>
      </c>
      <c r="K524" s="13">
        <f t="shared" si="103"/>
        <v>30.61981318903851</v>
      </c>
      <c r="L524" s="13">
        <f t="shared" si="104"/>
        <v>19.62117495499427</v>
      </c>
      <c r="M524" s="13">
        <f t="shared" si="109"/>
        <v>19.650838352971391</v>
      </c>
      <c r="N524" s="13">
        <f t="shared" si="105"/>
        <v>12.183519778842262</v>
      </c>
      <c r="O524" s="13">
        <f t="shared" si="106"/>
        <v>17.399789486417671</v>
      </c>
      <c r="Q524">
        <v>15.789138774935649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24.90714286</v>
      </c>
      <c r="G525" s="13">
        <f t="shared" si="100"/>
        <v>0</v>
      </c>
      <c r="H525" s="13">
        <f t="shared" si="101"/>
        <v>24.90714286</v>
      </c>
      <c r="I525" s="16">
        <f t="shared" si="108"/>
        <v>35.905781094044244</v>
      </c>
      <c r="J525" s="13">
        <f t="shared" si="102"/>
        <v>29.060142006995878</v>
      </c>
      <c r="K525" s="13">
        <f t="shared" si="103"/>
        <v>6.8456390870483652</v>
      </c>
      <c r="L525" s="13">
        <f t="shared" si="104"/>
        <v>0</v>
      </c>
      <c r="M525" s="13">
        <f t="shared" si="109"/>
        <v>7.4673185741291288</v>
      </c>
      <c r="N525" s="13">
        <f t="shared" si="105"/>
        <v>4.62973751596006</v>
      </c>
      <c r="O525" s="13">
        <f t="shared" si="106"/>
        <v>4.62973751596006</v>
      </c>
      <c r="Q525">
        <v>12.43112189354839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76.964285709999999</v>
      </c>
      <c r="G526" s="13">
        <f t="shared" si="100"/>
        <v>5.5500809380653173</v>
      </c>
      <c r="H526" s="13">
        <f t="shared" si="101"/>
        <v>71.414204771934678</v>
      </c>
      <c r="I526" s="16">
        <f t="shared" si="108"/>
        <v>78.259843858983047</v>
      </c>
      <c r="J526" s="13">
        <f t="shared" si="102"/>
        <v>44.493243612893714</v>
      </c>
      <c r="K526" s="13">
        <f t="shared" si="103"/>
        <v>33.766600246089332</v>
      </c>
      <c r="L526" s="13">
        <f t="shared" si="104"/>
        <v>22.79109965391358</v>
      </c>
      <c r="M526" s="13">
        <f t="shared" si="109"/>
        <v>25.628680712082648</v>
      </c>
      <c r="N526" s="13">
        <f t="shared" si="105"/>
        <v>15.889782041491241</v>
      </c>
      <c r="O526" s="13">
        <f t="shared" si="106"/>
        <v>21.439862979556558</v>
      </c>
      <c r="Q526">
        <v>13.729478610574979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0.42142857099999997</v>
      </c>
      <c r="G527" s="13">
        <f t="shared" si="100"/>
        <v>0</v>
      </c>
      <c r="H527" s="13">
        <f t="shared" si="101"/>
        <v>0.42142857099999997</v>
      </c>
      <c r="I527" s="16">
        <f t="shared" si="108"/>
        <v>11.396929163175752</v>
      </c>
      <c r="J527" s="13">
        <f t="shared" si="102"/>
        <v>11.183804635562506</v>
      </c>
      <c r="K527" s="13">
        <f t="shared" si="103"/>
        <v>0.21312452761324607</v>
      </c>
      <c r="L527" s="13">
        <f t="shared" si="104"/>
        <v>0</v>
      </c>
      <c r="M527" s="13">
        <f t="shared" si="109"/>
        <v>9.7388986705914071</v>
      </c>
      <c r="N527" s="13">
        <f t="shared" si="105"/>
        <v>6.0381171757666721</v>
      </c>
      <c r="O527" s="13">
        <f t="shared" si="106"/>
        <v>6.0381171757666721</v>
      </c>
      <c r="Q527">
        <v>14.76434755333217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26.264285709999999</v>
      </c>
      <c r="G528" s="13">
        <f t="shared" si="100"/>
        <v>0</v>
      </c>
      <c r="H528" s="13">
        <f t="shared" si="101"/>
        <v>26.264285709999999</v>
      </c>
      <c r="I528" s="16">
        <f t="shared" si="108"/>
        <v>26.477410237613245</v>
      </c>
      <c r="J528" s="13">
        <f t="shared" si="102"/>
        <v>24.045858071357891</v>
      </c>
      <c r="K528" s="13">
        <f t="shared" si="103"/>
        <v>2.4315521662553543</v>
      </c>
      <c r="L528" s="13">
        <f t="shared" si="104"/>
        <v>0</v>
      </c>
      <c r="M528" s="13">
        <f t="shared" si="109"/>
        <v>3.7007814948247351</v>
      </c>
      <c r="N528" s="13">
        <f t="shared" si="105"/>
        <v>2.2944845267913356</v>
      </c>
      <c r="O528" s="13">
        <f t="shared" si="106"/>
        <v>2.2944845267913356</v>
      </c>
      <c r="Q528">
        <v>14.599838096853279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4.9642857139999998</v>
      </c>
      <c r="G529" s="13">
        <f t="shared" si="100"/>
        <v>0</v>
      </c>
      <c r="H529" s="13">
        <f t="shared" si="101"/>
        <v>4.9642857139999998</v>
      </c>
      <c r="I529" s="16">
        <f t="shared" si="108"/>
        <v>7.3958378802553542</v>
      </c>
      <c r="J529" s="13">
        <f t="shared" si="102"/>
        <v>7.3490903112143604</v>
      </c>
      <c r="K529" s="13">
        <f t="shared" si="103"/>
        <v>4.6747569040993753E-2</v>
      </c>
      <c r="L529" s="13">
        <f t="shared" si="104"/>
        <v>0</v>
      </c>
      <c r="M529" s="13">
        <f t="shared" si="109"/>
        <v>1.4062969680333994</v>
      </c>
      <c r="N529" s="13">
        <f t="shared" si="105"/>
        <v>0.87190412018070762</v>
      </c>
      <c r="O529" s="13">
        <f t="shared" si="106"/>
        <v>0.87190412018070762</v>
      </c>
      <c r="Q529">
        <v>16.47159089094551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9.5428571430000009</v>
      </c>
      <c r="G530" s="13">
        <f t="shared" si="100"/>
        <v>0</v>
      </c>
      <c r="H530" s="13">
        <f t="shared" si="101"/>
        <v>9.5428571430000009</v>
      </c>
      <c r="I530" s="16">
        <f t="shared" si="108"/>
        <v>9.5896047120409946</v>
      </c>
      <c r="J530" s="13">
        <f t="shared" si="102"/>
        <v>9.5126251691263715</v>
      </c>
      <c r="K530" s="13">
        <f t="shared" si="103"/>
        <v>7.6979542914623167E-2</v>
      </c>
      <c r="L530" s="13">
        <f t="shared" si="104"/>
        <v>0</v>
      </c>
      <c r="M530" s="13">
        <f t="shared" si="109"/>
        <v>0.53439284785269181</v>
      </c>
      <c r="N530" s="13">
        <f t="shared" si="105"/>
        <v>0.33132356566866894</v>
      </c>
      <c r="O530" s="13">
        <f t="shared" si="106"/>
        <v>0.33132356566866894</v>
      </c>
      <c r="Q530">
        <v>18.44203436488667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8.25</v>
      </c>
      <c r="G531" s="13">
        <f t="shared" si="100"/>
        <v>0</v>
      </c>
      <c r="H531" s="13">
        <f t="shared" si="101"/>
        <v>8.25</v>
      </c>
      <c r="I531" s="16">
        <f t="shared" si="108"/>
        <v>8.3269795429146232</v>
      </c>
      <c r="J531" s="13">
        <f t="shared" si="102"/>
        <v>8.2909992983728049</v>
      </c>
      <c r="K531" s="13">
        <f t="shared" si="103"/>
        <v>3.5980244541818251E-2</v>
      </c>
      <c r="L531" s="13">
        <f t="shared" si="104"/>
        <v>0</v>
      </c>
      <c r="M531" s="13">
        <f t="shared" si="109"/>
        <v>0.20306928218402287</v>
      </c>
      <c r="N531" s="13">
        <f t="shared" si="105"/>
        <v>0.12590295495409418</v>
      </c>
      <c r="O531" s="13">
        <f t="shared" si="106"/>
        <v>0.12590295495409418</v>
      </c>
      <c r="Q531">
        <v>20.861483028514911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36.335714289999999</v>
      </c>
      <c r="G532" s="13">
        <f t="shared" si="100"/>
        <v>1.0076927029937079</v>
      </c>
      <c r="H532" s="13">
        <f t="shared" si="101"/>
        <v>35.32802158700629</v>
      </c>
      <c r="I532" s="16">
        <f t="shared" si="108"/>
        <v>35.364001831548109</v>
      </c>
      <c r="J532" s="13">
        <f t="shared" si="102"/>
        <v>33.114441074560048</v>
      </c>
      <c r="K532" s="13">
        <f t="shared" si="103"/>
        <v>2.2495607569880605</v>
      </c>
      <c r="L532" s="13">
        <f t="shared" si="104"/>
        <v>0</v>
      </c>
      <c r="M532" s="13">
        <f t="shared" si="109"/>
        <v>7.7166327229928694E-2</v>
      </c>
      <c r="N532" s="13">
        <f t="shared" si="105"/>
        <v>4.7843122882555787E-2</v>
      </c>
      <c r="O532" s="13">
        <f t="shared" si="106"/>
        <v>1.0555358258762637</v>
      </c>
      <c r="Q532">
        <v>21.64212418948512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0.257142857</v>
      </c>
      <c r="G533" s="13">
        <f t="shared" si="100"/>
        <v>0</v>
      </c>
      <c r="H533" s="13">
        <f t="shared" si="101"/>
        <v>0.257142857</v>
      </c>
      <c r="I533" s="16">
        <f t="shared" si="108"/>
        <v>2.5067036139880603</v>
      </c>
      <c r="J533" s="13">
        <f t="shared" si="102"/>
        <v>2.5061021714133527</v>
      </c>
      <c r="K533" s="13">
        <f t="shared" si="103"/>
        <v>6.0144257470762241E-4</v>
      </c>
      <c r="L533" s="13">
        <f t="shared" si="104"/>
        <v>0</v>
      </c>
      <c r="M533" s="13">
        <f t="shared" si="109"/>
        <v>2.9323204347372907E-2</v>
      </c>
      <c r="N533" s="13">
        <f t="shared" si="105"/>
        <v>1.8180386695371201E-2</v>
      </c>
      <c r="O533" s="13">
        <f t="shared" si="106"/>
        <v>1.8180386695371201E-2</v>
      </c>
      <c r="Q533">
        <v>24.38328400000001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4.6428571429999996</v>
      </c>
      <c r="G534" s="13">
        <f t="shared" si="100"/>
        <v>0</v>
      </c>
      <c r="H534" s="13">
        <f t="shared" si="101"/>
        <v>4.6428571429999996</v>
      </c>
      <c r="I534" s="16">
        <f t="shared" si="108"/>
        <v>4.6434585855747077</v>
      </c>
      <c r="J534" s="13">
        <f t="shared" si="102"/>
        <v>4.6373739974102728</v>
      </c>
      <c r="K534" s="13">
        <f t="shared" si="103"/>
        <v>6.084588164434912E-3</v>
      </c>
      <c r="L534" s="13">
        <f t="shared" si="104"/>
        <v>0</v>
      </c>
      <c r="M534" s="13">
        <f t="shared" si="109"/>
        <v>1.1142817652001705E-2</v>
      </c>
      <c r="N534" s="13">
        <f t="shared" si="105"/>
        <v>6.9085469442410575E-3</v>
      </c>
      <c r="O534" s="13">
        <f t="shared" si="106"/>
        <v>6.9085469442410575E-3</v>
      </c>
      <c r="Q534">
        <v>21.07073785006358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78.642857140000004</v>
      </c>
      <c r="G535" s="13">
        <f t="shared" si="100"/>
        <v>5.7377499318022211</v>
      </c>
      <c r="H535" s="13">
        <f t="shared" si="101"/>
        <v>72.905107208197776</v>
      </c>
      <c r="I535" s="16">
        <f t="shared" si="108"/>
        <v>72.911191796362218</v>
      </c>
      <c r="J535" s="13">
        <f t="shared" si="102"/>
        <v>52.518905996908821</v>
      </c>
      <c r="K535" s="13">
        <f t="shared" si="103"/>
        <v>20.392285799453397</v>
      </c>
      <c r="L535" s="13">
        <f t="shared" si="104"/>
        <v>9.3184467775420003</v>
      </c>
      <c r="M535" s="13">
        <f t="shared" si="109"/>
        <v>9.3226810482497626</v>
      </c>
      <c r="N535" s="13">
        <f t="shared" si="105"/>
        <v>5.7800622499148524</v>
      </c>
      <c r="O535" s="13">
        <f t="shared" si="106"/>
        <v>11.517812181717073</v>
      </c>
      <c r="Q535">
        <v>18.533323665795969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95.957142860000005</v>
      </c>
      <c r="G536" s="13">
        <f t="shared" si="100"/>
        <v>7.6735356364032121</v>
      </c>
      <c r="H536" s="13">
        <f t="shared" si="101"/>
        <v>88.283607223596789</v>
      </c>
      <c r="I536" s="16">
        <f t="shared" si="108"/>
        <v>99.357446245508186</v>
      </c>
      <c r="J536" s="13">
        <f t="shared" si="102"/>
        <v>51.685722827081619</v>
      </c>
      <c r="K536" s="13">
        <f t="shared" si="103"/>
        <v>47.671723418426566</v>
      </c>
      <c r="L536" s="13">
        <f t="shared" si="104"/>
        <v>36.79846417727515</v>
      </c>
      <c r="M536" s="13">
        <f t="shared" si="109"/>
        <v>40.341082975610064</v>
      </c>
      <c r="N536" s="13">
        <f t="shared" si="105"/>
        <v>25.011471444878239</v>
      </c>
      <c r="O536" s="13">
        <f t="shared" si="106"/>
        <v>32.685007081281455</v>
      </c>
      <c r="Q536">
        <v>15.349394965402981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19.47142857</v>
      </c>
      <c r="G537" s="13">
        <f t="shared" si="100"/>
        <v>0</v>
      </c>
      <c r="H537" s="13">
        <f t="shared" si="101"/>
        <v>19.47142857</v>
      </c>
      <c r="I537" s="16">
        <f t="shared" si="108"/>
        <v>30.344687811151417</v>
      </c>
      <c r="J537" s="13">
        <f t="shared" si="102"/>
        <v>26.140547414563823</v>
      </c>
      <c r="K537" s="13">
        <f t="shared" si="103"/>
        <v>4.2041403965875936</v>
      </c>
      <c r="L537" s="13">
        <f t="shared" si="104"/>
        <v>0</v>
      </c>
      <c r="M537" s="13">
        <f t="shared" si="109"/>
        <v>15.329611530731825</v>
      </c>
      <c r="N537" s="13">
        <f t="shared" si="105"/>
        <v>9.504359149053732</v>
      </c>
      <c r="O537" s="13">
        <f t="shared" si="106"/>
        <v>9.504359149053732</v>
      </c>
      <c r="Q537">
        <v>13.009897729920279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154.1285714</v>
      </c>
      <c r="G538" s="13">
        <f t="shared" si="100"/>
        <v>14.177264499666423</v>
      </c>
      <c r="H538" s="13">
        <f t="shared" si="101"/>
        <v>139.95130690033358</v>
      </c>
      <c r="I538" s="16">
        <f t="shared" si="108"/>
        <v>144.15544729692118</v>
      </c>
      <c r="J538" s="13">
        <f t="shared" si="102"/>
        <v>52.149024917599952</v>
      </c>
      <c r="K538" s="13">
        <f t="shared" si="103"/>
        <v>92.006422379321236</v>
      </c>
      <c r="L538" s="13">
        <f t="shared" si="104"/>
        <v>81.459146551825356</v>
      </c>
      <c r="M538" s="13">
        <f t="shared" si="109"/>
        <v>87.284398933503454</v>
      </c>
      <c r="N538" s="13">
        <f t="shared" si="105"/>
        <v>54.116327338772138</v>
      </c>
      <c r="O538" s="13">
        <f t="shared" si="106"/>
        <v>68.293591838438559</v>
      </c>
      <c r="Q538">
        <v>14.217054201606389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15.53571429</v>
      </c>
      <c r="G539" s="13">
        <f t="shared" si="100"/>
        <v>0</v>
      </c>
      <c r="H539" s="13">
        <f t="shared" si="101"/>
        <v>15.53571429</v>
      </c>
      <c r="I539" s="16">
        <f t="shared" si="108"/>
        <v>26.082990117495882</v>
      </c>
      <c r="J539" s="13">
        <f t="shared" si="102"/>
        <v>23.356161272695502</v>
      </c>
      <c r="K539" s="13">
        <f t="shared" si="103"/>
        <v>2.7268288448003801</v>
      </c>
      <c r="L539" s="13">
        <f t="shared" si="104"/>
        <v>0</v>
      </c>
      <c r="M539" s="13">
        <f t="shared" si="109"/>
        <v>33.168071594731316</v>
      </c>
      <c r="N539" s="13">
        <f t="shared" si="105"/>
        <v>20.564204388733415</v>
      </c>
      <c r="O539" s="13">
        <f t="shared" si="106"/>
        <v>20.564204388733415</v>
      </c>
      <c r="Q539">
        <v>13.28856189354839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16.22142857</v>
      </c>
      <c r="G540" s="13">
        <f t="shared" si="100"/>
        <v>0</v>
      </c>
      <c r="H540" s="13">
        <f t="shared" si="101"/>
        <v>16.22142857</v>
      </c>
      <c r="I540" s="16">
        <f t="shared" si="108"/>
        <v>18.948257414800381</v>
      </c>
      <c r="J540" s="13">
        <f t="shared" si="102"/>
        <v>18.007676806253652</v>
      </c>
      <c r="K540" s="13">
        <f t="shared" si="103"/>
        <v>0.94058060854672831</v>
      </c>
      <c r="L540" s="13">
        <f t="shared" si="104"/>
        <v>0</v>
      </c>
      <c r="M540" s="13">
        <f t="shared" si="109"/>
        <v>12.603867205997901</v>
      </c>
      <c r="N540" s="13">
        <f t="shared" si="105"/>
        <v>7.8143976677186986</v>
      </c>
      <c r="O540" s="13">
        <f t="shared" si="106"/>
        <v>7.8143976677186986</v>
      </c>
      <c r="Q540">
        <v>14.70786469336535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22.59285714</v>
      </c>
      <c r="G541" s="13">
        <f t="shared" si="100"/>
        <v>0</v>
      </c>
      <c r="H541" s="13">
        <f t="shared" si="101"/>
        <v>22.59285714</v>
      </c>
      <c r="I541" s="16">
        <f t="shared" si="108"/>
        <v>23.533437748546728</v>
      </c>
      <c r="J541" s="13">
        <f t="shared" si="102"/>
        <v>21.905671740011861</v>
      </c>
      <c r="K541" s="13">
        <f t="shared" si="103"/>
        <v>1.6277660085348664</v>
      </c>
      <c r="L541" s="13">
        <f t="shared" si="104"/>
        <v>0</v>
      </c>
      <c r="M541" s="13">
        <f t="shared" si="109"/>
        <v>4.7894695382792021</v>
      </c>
      <c r="N541" s="13">
        <f t="shared" si="105"/>
        <v>2.9694711137331051</v>
      </c>
      <c r="O541" s="13">
        <f t="shared" si="106"/>
        <v>2.9694711137331051</v>
      </c>
      <c r="Q541">
        <v>15.21212296160645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14.50714286</v>
      </c>
      <c r="G542" s="13">
        <f t="shared" si="100"/>
        <v>0</v>
      </c>
      <c r="H542" s="13">
        <f t="shared" si="101"/>
        <v>14.50714286</v>
      </c>
      <c r="I542" s="16">
        <f t="shared" si="108"/>
        <v>16.134908868534865</v>
      </c>
      <c r="J542" s="13">
        <f t="shared" si="102"/>
        <v>15.744734022121651</v>
      </c>
      <c r="K542" s="13">
        <f t="shared" si="103"/>
        <v>0.39017484641321332</v>
      </c>
      <c r="L542" s="13">
        <f t="shared" si="104"/>
        <v>0</v>
      </c>
      <c r="M542" s="13">
        <f t="shared" si="109"/>
        <v>1.8199984245460969</v>
      </c>
      <c r="N542" s="13">
        <f t="shared" si="105"/>
        <v>1.1283990232185801</v>
      </c>
      <c r="O542" s="13">
        <f t="shared" si="106"/>
        <v>1.1283990232185801</v>
      </c>
      <c r="Q542">
        <v>17.827786558368238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8.3285714290000001</v>
      </c>
      <c r="G543" s="13">
        <f t="shared" si="100"/>
        <v>0</v>
      </c>
      <c r="H543" s="13">
        <f t="shared" si="101"/>
        <v>8.3285714290000001</v>
      </c>
      <c r="I543" s="16">
        <f t="shared" si="108"/>
        <v>8.7187462754132135</v>
      </c>
      <c r="J543" s="13">
        <f t="shared" si="102"/>
        <v>8.6807142644797359</v>
      </c>
      <c r="K543" s="13">
        <f t="shared" si="103"/>
        <v>3.8032010933477522E-2</v>
      </c>
      <c r="L543" s="13">
        <f t="shared" si="104"/>
        <v>0</v>
      </c>
      <c r="M543" s="13">
        <f t="shared" si="109"/>
        <v>0.69159940132751685</v>
      </c>
      <c r="N543" s="13">
        <f t="shared" si="105"/>
        <v>0.42879162882306043</v>
      </c>
      <c r="O543" s="13">
        <f t="shared" si="106"/>
        <v>0.42879162882306043</v>
      </c>
      <c r="Q543">
        <v>21.443877888623909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1.8928571430000001</v>
      </c>
      <c r="G544" s="13">
        <f t="shared" si="100"/>
        <v>0</v>
      </c>
      <c r="H544" s="13">
        <f t="shared" si="101"/>
        <v>1.8928571430000001</v>
      </c>
      <c r="I544" s="16">
        <f t="shared" si="108"/>
        <v>1.9308891539334776</v>
      </c>
      <c r="J544" s="13">
        <f t="shared" si="102"/>
        <v>1.9306204971369165</v>
      </c>
      <c r="K544" s="13">
        <f t="shared" si="103"/>
        <v>2.6865679656107311E-4</v>
      </c>
      <c r="L544" s="13">
        <f t="shared" si="104"/>
        <v>0</v>
      </c>
      <c r="M544" s="13">
        <f t="shared" si="109"/>
        <v>0.26280777250445642</v>
      </c>
      <c r="N544" s="13">
        <f t="shared" si="105"/>
        <v>0.16294081895276297</v>
      </c>
      <c r="O544" s="13">
        <f t="shared" si="106"/>
        <v>0.16294081895276297</v>
      </c>
      <c r="Q544">
        <v>24.548576629960809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0.72857142900000005</v>
      </c>
      <c r="G545" s="13">
        <f t="shared" si="100"/>
        <v>0</v>
      </c>
      <c r="H545" s="13">
        <f t="shared" si="101"/>
        <v>0.72857142900000005</v>
      </c>
      <c r="I545" s="16">
        <f t="shared" si="108"/>
        <v>0.72884008579656112</v>
      </c>
      <c r="J545" s="13">
        <f t="shared" si="102"/>
        <v>0.72882642527558739</v>
      </c>
      <c r="K545" s="13">
        <f t="shared" si="103"/>
        <v>1.3660520973735046E-5</v>
      </c>
      <c r="L545" s="13">
        <f t="shared" si="104"/>
        <v>0</v>
      </c>
      <c r="M545" s="13">
        <f t="shared" si="109"/>
        <v>9.9866953551693449E-2</v>
      </c>
      <c r="N545" s="13">
        <f t="shared" si="105"/>
        <v>6.1917511202049941E-2</v>
      </c>
      <c r="O545" s="13">
        <f t="shared" si="106"/>
        <v>6.1917511202049941E-2</v>
      </c>
      <c r="Q545">
        <v>24.95213200000001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8.1285714290000008</v>
      </c>
      <c r="G546" s="13">
        <f t="shared" si="100"/>
        <v>0</v>
      </c>
      <c r="H546" s="13">
        <f t="shared" si="101"/>
        <v>8.1285714290000008</v>
      </c>
      <c r="I546" s="16">
        <f t="shared" si="108"/>
        <v>8.1285850895209748</v>
      </c>
      <c r="J546" s="13">
        <f t="shared" si="102"/>
        <v>8.1095627517098858</v>
      </c>
      <c r="K546" s="13">
        <f t="shared" si="103"/>
        <v>1.9022337811088974E-2</v>
      </c>
      <c r="L546" s="13">
        <f t="shared" si="104"/>
        <v>0</v>
      </c>
      <c r="M546" s="13">
        <f t="shared" si="109"/>
        <v>3.7949442349643508E-2</v>
      </c>
      <c r="N546" s="13">
        <f t="shared" si="105"/>
        <v>2.3528654256778976E-2</v>
      </c>
      <c r="O546" s="13">
        <f t="shared" si="106"/>
        <v>2.3528654256778976E-2</v>
      </c>
      <c r="Q546">
        <v>24.899835695314781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11.478571430000001</v>
      </c>
      <c r="G547" s="13">
        <f t="shared" si="100"/>
        <v>0</v>
      </c>
      <c r="H547" s="13">
        <f t="shared" si="101"/>
        <v>11.478571430000001</v>
      </c>
      <c r="I547" s="16">
        <f t="shared" si="108"/>
        <v>11.49759376781109</v>
      </c>
      <c r="J547" s="13">
        <f t="shared" si="102"/>
        <v>11.409882760963685</v>
      </c>
      <c r="K547" s="13">
        <f t="shared" si="103"/>
        <v>8.771100684740496E-2</v>
      </c>
      <c r="L547" s="13">
        <f t="shared" si="104"/>
        <v>0</v>
      </c>
      <c r="M547" s="13">
        <f t="shared" si="109"/>
        <v>1.4420788092864532E-2</v>
      </c>
      <c r="N547" s="13">
        <f t="shared" si="105"/>
        <v>8.9408886175760104E-3</v>
      </c>
      <c r="O547" s="13">
        <f t="shared" si="106"/>
        <v>8.9408886175760104E-3</v>
      </c>
      <c r="Q547">
        <v>21.369160965638791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97.55</v>
      </c>
      <c r="G548" s="13">
        <f t="shared" si="100"/>
        <v>7.8516215321165932</v>
      </c>
      <c r="H548" s="13">
        <f t="shared" si="101"/>
        <v>89.698378467883401</v>
      </c>
      <c r="I548" s="16">
        <f t="shared" si="108"/>
        <v>89.786089474730801</v>
      </c>
      <c r="J548" s="13">
        <f t="shared" si="102"/>
        <v>49.698677918515443</v>
      </c>
      <c r="K548" s="13">
        <f t="shared" si="103"/>
        <v>40.087411556215358</v>
      </c>
      <c r="L548" s="13">
        <f t="shared" si="104"/>
        <v>29.158386516964072</v>
      </c>
      <c r="M548" s="13">
        <f t="shared" si="109"/>
        <v>29.163866416439358</v>
      </c>
      <c r="N548" s="13">
        <f t="shared" si="105"/>
        <v>18.081597178192403</v>
      </c>
      <c r="O548" s="13">
        <f t="shared" si="106"/>
        <v>25.933218710308996</v>
      </c>
      <c r="Q548">
        <v>15.14789744652292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37.692857140000001</v>
      </c>
      <c r="G549" s="13">
        <f t="shared" si="100"/>
        <v>1.1594250799809263</v>
      </c>
      <c r="H549" s="13">
        <f t="shared" si="101"/>
        <v>36.533432060019074</v>
      </c>
      <c r="I549" s="16">
        <f t="shared" si="108"/>
        <v>47.462457099270353</v>
      </c>
      <c r="J549" s="13">
        <f t="shared" si="102"/>
        <v>34.344087856448851</v>
      </c>
      <c r="K549" s="13">
        <f t="shared" si="103"/>
        <v>13.118369242821501</v>
      </c>
      <c r="L549" s="13">
        <f t="shared" si="104"/>
        <v>1.9910466920861507</v>
      </c>
      <c r="M549" s="13">
        <f t="shared" si="109"/>
        <v>13.073315930333106</v>
      </c>
      <c r="N549" s="13">
        <f t="shared" si="105"/>
        <v>8.1054558768065252</v>
      </c>
      <c r="O549" s="13">
        <f t="shared" si="106"/>
        <v>9.2648809567874508</v>
      </c>
      <c r="Q549">
        <v>12.51405289354839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32.52857143</v>
      </c>
      <c r="G550" s="13">
        <f t="shared" si="100"/>
        <v>0.58204345341197417</v>
      </c>
      <c r="H550" s="13">
        <f t="shared" si="101"/>
        <v>31.946527976588026</v>
      </c>
      <c r="I550" s="16">
        <f t="shared" si="108"/>
        <v>43.07385052732338</v>
      </c>
      <c r="J550" s="13">
        <f t="shared" si="102"/>
        <v>32.86806030353366</v>
      </c>
      <c r="K550" s="13">
        <f t="shared" si="103"/>
        <v>10.20579022378972</v>
      </c>
      <c r="L550" s="13">
        <f t="shared" si="104"/>
        <v>0</v>
      </c>
      <c r="M550" s="13">
        <f t="shared" si="109"/>
        <v>4.9678600535265804</v>
      </c>
      <c r="N550" s="13">
        <f t="shared" si="105"/>
        <v>3.08007323318648</v>
      </c>
      <c r="O550" s="13">
        <f t="shared" si="106"/>
        <v>3.6621166865984542</v>
      </c>
      <c r="Q550">
        <v>12.83275108658715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18.271428570000001</v>
      </c>
      <c r="G551" s="13">
        <f t="shared" si="100"/>
        <v>0</v>
      </c>
      <c r="H551" s="13">
        <f t="shared" si="101"/>
        <v>18.271428570000001</v>
      </c>
      <c r="I551" s="16">
        <f t="shared" si="108"/>
        <v>28.477218793789721</v>
      </c>
      <c r="J551" s="13">
        <f t="shared" si="102"/>
        <v>24.612054298683415</v>
      </c>
      <c r="K551" s="13">
        <f t="shared" si="103"/>
        <v>3.8651644951063062</v>
      </c>
      <c r="L551" s="13">
        <f t="shared" si="104"/>
        <v>0</v>
      </c>
      <c r="M551" s="13">
        <f t="shared" si="109"/>
        <v>1.8877868203401005</v>
      </c>
      <c r="N551" s="13">
        <f t="shared" si="105"/>
        <v>1.1704278286108623</v>
      </c>
      <c r="O551" s="13">
        <f t="shared" si="106"/>
        <v>1.1704278286108623</v>
      </c>
      <c r="Q551">
        <v>12.267019137013399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41.857142860000003</v>
      </c>
      <c r="G552" s="13">
        <f t="shared" si="100"/>
        <v>1.6250039029836256</v>
      </c>
      <c r="H552" s="13">
        <f t="shared" si="101"/>
        <v>40.232138957016375</v>
      </c>
      <c r="I552" s="16">
        <f t="shared" si="108"/>
        <v>44.097303452122681</v>
      </c>
      <c r="J552" s="13">
        <f t="shared" si="102"/>
        <v>36.336808061920607</v>
      </c>
      <c r="K552" s="13">
        <f t="shared" si="103"/>
        <v>7.7604953902020739</v>
      </c>
      <c r="L552" s="13">
        <f t="shared" si="104"/>
        <v>0</v>
      </c>
      <c r="M552" s="13">
        <f t="shared" si="109"/>
        <v>0.71735899172923823</v>
      </c>
      <c r="N552" s="13">
        <f t="shared" si="105"/>
        <v>0.44476257487212773</v>
      </c>
      <c r="O552" s="13">
        <f t="shared" si="106"/>
        <v>2.0697664778557532</v>
      </c>
      <c r="Q552">
        <v>16.178783367660099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20.057142859999999</v>
      </c>
      <c r="G553" s="13">
        <f t="shared" si="100"/>
        <v>0</v>
      </c>
      <c r="H553" s="13">
        <f t="shared" si="101"/>
        <v>20.057142859999999</v>
      </c>
      <c r="I553" s="16">
        <f t="shared" si="108"/>
        <v>27.817638250202073</v>
      </c>
      <c r="J553" s="13">
        <f t="shared" si="102"/>
        <v>26.565302113680808</v>
      </c>
      <c r="K553" s="13">
        <f t="shared" si="103"/>
        <v>1.2523361365212651</v>
      </c>
      <c r="L553" s="13">
        <f t="shared" si="104"/>
        <v>0</v>
      </c>
      <c r="M553" s="13">
        <f t="shared" si="109"/>
        <v>0.2725964168571105</v>
      </c>
      <c r="N553" s="13">
        <f t="shared" si="105"/>
        <v>0.16900977845140852</v>
      </c>
      <c r="O553" s="13">
        <f t="shared" si="106"/>
        <v>0.16900977845140852</v>
      </c>
      <c r="Q553">
        <v>20.902798598190788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4.1571428570000002</v>
      </c>
      <c r="G554" s="13">
        <f t="shared" si="100"/>
        <v>0</v>
      </c>
      <c r="H554" s="13">
        <f t="shared" si="101"/>
        <v>4.1571428570000002</v>
      </c>
      <c r="I554" s="16">
        <f t="shared" si="108"/>
        <v>5.4094789935212653</v>
      </c>
      <c r="J554" s="13">
        <f t="shared" si="102"/>
        <v>5.4001883154998609</v>
      </c>
      <c r="K554" s="13">
        <f t="shared" si="103"/>
        <v>9.2906780214043749E-3</v>
      </c>
      <c r="L554" s="13">
        <f t="shared" si="104"/>
        <v>0</v>
      </c>
      <c r="M554" s="13">
        <f t="shared" si="109"/>
        <v>0.10358663840570198</v>
      </c>
      <c r="N554" s="13">
        <f t="shared" si="105"/>
        <v>6.4223715811535229E-2</v>
      </c>
      <c r="O554" s="13">
        <f t="shared" si="106"/>
        <v>6.4223715811535229E-2</v>
      </c>
      <c r="Q554">
        <v>21.31257372558014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4.0071428569999998</v>
      </c>
      <c r="G555" s="13">
        <f t="shared" si="100"/>
        <v>0</v>
      </c>
      <c r="H555" s="13">
        <f t="shared" si="101"/>
        <v>4.0071428569999998</v>
      </c>
      <c r="I555" s="16">
        <f t="shared" si="108"/>
        <v>4.0164335350214042</v>
      </c>
      <c r="J555" s="13">
        <f t="shared" si="102"/>
        <v>4.01292057244682</v>
      </c>
      <c r="K555" s="13">
        <f t="shared" si="103"/>
        <v>3.5129625745842219E-3</v>
      </c>
      <c r="L555" s="13">
        <f t="shared" si="104"/>
        <v>0</v>
      </c>
      <c r="M555" s="13">
        <f t="shared" si="109"/>
        <v>3.9362922594166752E-2</v>
      </c>
      <c r="N555" s="13">
        <f t="shared" si="105"/>
        <v>2.4405012008383384E-2</v>
      </c>
      <c r="O555" s="13">
        <f t="shared" si="106"/>
        <v>2.4405012008383384E-2</v>
      </c>
      <c r="Q555">
        <v>21.882360469851189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0.20714285700000001</v>
      </c>
      <c r="G556" s="13">
        <f t="shared" si="100"/>
        <v>0</v>
      </c>
      <c r="H556" s="13">
        <f t="shared" si="101"/>
        <v>0.20714285700000001</v>
      </c>
      <c r="I556" s="16">
        <f t="shared" si="108"/>
        <v>0.21065581957458424</v>
      </c>
      <c r="J556" s="13">
        <f t="shared" si="102"/>
        <v>0.21065547177713029</v>
      </c>
      <c r="K556" s="13">
        <f t="shared" si="103"/>
        <v>3.4779745394786232E-7</v>
      </c>
      <c r="L556" s="13">
        <f t="shared" si="104"/>
        <v>0</v>
      </c>
      <c r="M556" s="13">
        <f t="shared" si="109"/>
        <v>1.4957910585783368E-2</v>
      </c>
      <c r="N556" s="13">
        <f t="shared" si="105"/>
        <v>9.2739045631856885E-3</v>
      </c>
      <c r="O556" s="13">
        <f t="shared" si="106"/>
        <v>9.2739045631856885E-3</v>
      </c>
      <c r="Q556">
        <v>24.57182700000001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45.72142857</v>
      </c>
      <c r="G557" s="13">
        <f t="shared" si="100"/>
        <v>2.0570418834630124</v>
      </c>
      <c r="H557" s="13">
        <f t="shared" si="101"/>
        <v>43.664386686536986</v>
      </c>
      <c r="I557" s="16">
        <f t="shared" si="108"/>
        <v>43.664387034334439</v>
      </c>
      <c r="J557" s="13">
        <f t="shared" si="102"/>
        <v>39.776729424273491</v>
      </c>
      <c r="K557" s="13">
        <f t="shared" si="103"/>
        <v>3.8876576100609483</v>
      </c>
      <c r="L557" s="13">
        <f t="shared" si="104"/>
        <v>0</v>
      </c>
      <c r="M557" s="13">
        <f t="shared" si="109"/>
        <v>5.6840060225976791E-3</v>
      </c>
      <c r="N557" s="13">
        <f t="shared" si="105"/>
        <v>3.524083734010561E-3</v>
      </c>
      <c r="O557" s="13">
        <f t="shared" si="106"/>
        <v>2.0605659671970229</v>
      </c>
      <c r="Q557">
        <v>21.95077704129227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12.16428571</v>
      </c>
      <c r="G558" s="13">
        <f t="shared" si="100"/>
        <v>0</v>
      </c>
      <c r="H558" s="13">
        <f t="shared" si="101"/>
        <v>12.16428571</v>
      </c>
      <c r="I558" s="16">
        <f t="shared" si="108"/>
        <v>16.05194332006095</v>
      </c>
      <c r="J558" s="13">
        <f t="shared" si="102"/>
        <v>15.836418630816032</v>
      </c>
      <c r="K558" s="13">
        <f t="shared" si="103"/>
        <v>0.21552468924491741</v>
      </c>
      <c r="L558" s="13">
        <f t="shared" si="104"/>
        <v>0</v>
      </c>
      <c r="M558" s="13">
        <f t="shared" si="109"/>
        <v>2.1599222885871181E-3</v>
      </c>
      <c r="N558" s="13">
        <f t="shared" si="105"/>
        <v>1.3391518189240133E-3</v>
      </c>
      <c r="O558" s="13">
        <f t="shared" si="106"/>
        <v>1.3391518189240133E-3</v>
      </c>
      <c r="Q558">
        <v>22.028968935308178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117.45714289999999</v>
      </c>
      <c r="G559" s="13">
        <f t="shared" si="100"/>
        <v>10.077295941587357</v>
      </c>
      <c r="H559" s="13">
        <f t="shared" si="101"/>
        <v>107.37984695841264</v>
      </c>
      <c r="I559" s="16">
        <f t="shared" si="108"/>
        <v>107.59537164765756</v>
      </c>
      <c r="J559" s="13">
        <f t="shared" si="102"/>
        <v>62.884976815260728</v>
      </c>
      <c r="K559" s="13">
        <f t="shared" si="103"/>
        <v>44.71039483239683</v>
      </c>
      <c r="L559" s="13">
        <f t="shared" si="104"/>
        <v>33.815361585239842</v>
      </c>
      <c r="M559" s="13">
        <f t="shared" si="109"/>
        <v>33.8161823557095</v>
      </c>
      <c r="N559" s="13">
        <f t="shared" si="105"/>
        <v>20.966033060539889</v>
      </c>
      <c r="O559" s="13">
        <f t="shared" si="106"/>
        <v>31.043329002127244</v>
      </c>
      <c r="Q559">
        <v>18.86269835211473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37.535714290000001</v>
      </c>
      <c r="G560" s="13">
        <f t="shared" si="100"/>
        <v>1.1418560686148451</v>
      </c>
      <c r="H560" s="13">
        <f t="shared" si="101"/>
        <v>36.393858221385159</v>
      </c>
      <c r="I560" s="16">
        <f t="shared" si="108"/>
        <v>47.288891468542147</v>
      </c>
      <c r="J560" s="13">
        <f t="shared" si="102"/>
        <v>37.073808171052306</v>
      </c>
      <c r="K560" s="13">
        <f t="shared" si="103"/>
        <v>10.215083297489841</v>
      </c>
      <c r="L560" s="13">
        <f t="shared" si="104"/>
        <v>0</v>
      </c>
      <c r="M560" s="13">
        <f t="shared" si="109"/>
        <v>12.850149295169611</v>
      </c>
      <c r="N560" s="13">
        <f t="shared" si="105"/>
        <v>7.967092563005159</v>
      </c>
      <c r="O560" s="13">
        <f t="shared" si="106"/>
        <v>9.1089486316200041</v>
      </c>
      <c r="Q560">
        <v>15.159249554025401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13.771428569999999</v>
      </c>
      <c r="G561" s="13">
        <f t="shared" si="100"/>
        <v>0</v>
      </c>
      <c r="H561" s="13">
        <f t="shared" si="101"/>
        <v>13.771428569999999</v>
      </c>
      <c r="I561" s="16">
        <f t="shared" si="108"/>
        <v>23.986511867489838</v>
      </c>
      <c r="J561" s="13">
        <f t="shared" si="102"/>
        <v>21.515376023967477</v>
      </c>
      <c r="K561" s="13">
        <f t="shared" si="103"/>
        <v>2.4711358435223616</v>
      </c>
      <c r="L561" s="13">
        <f t="shared" si="104"/>
        <v>0</v>
      </c>
      <c r="M561" s="13">
        <f t="shared" si="109"/>
        <v>4.8830567321644525</v>
      </c>
      <c r="N561" s="13">
        <f t="shared" si="105"/>
        <v>3.0274951739419604</v>
      </c>
      <c r="O561" s="13">
        <f t="shared" si="106"/>
        <v>3.0274951739419604</v>
      </c>
      <c r="Q561">
        <v>12.189007374169361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12.485714290000001</v>
      </c>
      <c r="G562" s="13">
        <f t="shared" si="100"/>
        <v>0</v>
      </c>
      <c r="H562" s="13">
        <f t="shared" si="101"/>
        <v>12.485714290000001</v>
      </c>
      <c r="I562" s="16">
        <f t="shared" si="108"/>
        <v>14.956850133522362</v>
      </c>
      <c r="J562" s="13">
        <f t="shared" si="102"/>
        <v>14.321141361379327</v>
      </c>
      <c r="K562" s="13">
        <f t="shared" si="103"/>
        <v>0.63570877214303501</v>
      </c>
      <c r="L562" s="13">
        <f t="shared" si="104"/>
        <v>0</v>
      </c>
      <c r="M562" s="13">
        <f t="shared" si="109"/>
        <v>1.855561558222492</v>
      </c>
      <c r="N562" s="13">
        <f t="shared" si="105"/>
        <v>1.1504481660979451</v>
      </c>
      <c r="O562" s="13">
        <f t="shared" si="106"/>
        <v>1.1504481660979451</v>
      </c>
      <c r="Q562">
        <v>12.481973893548391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12.32857143</v>
      </c>
      <c r="G563" s="13">
        <f t="shared" si="100"/>
        <v>0</v>
      </c>
      <c r="H563" s="13">
        <f t="shared" si="101"/>
        <v>12.32857143</v>
      </c>
      <c r="I563" s="16">
        <f t="shared" si="108"/>
        <v>12.964280202143035</v>
      </c>
      <c r="J563" s="13">
        <f t="shared" si="102"/>
        <v>12.637375160368864</v>
      </c>
      <c r="K563" s="13">
        <f t="shared" si="103"/>
        <v>0.32690504177417168</v>
      </c>
      <c r="L563" s="13">
        <f t="shared" si="104"/>
        <v>0</v>
      </c>
      <c r="M563" s="13">
        <f t="shared" si="109"/>
        <v>0.70511339212454693</v>
      </c>
      <c r="N563" s="13">
        <f t="shared" si="105"/>
        <v>0.43717030311721911</v>
      </c>
      <c r="O563" s="13">
        <f t="shared" si="106"/>
        <v>0.43717030311721911</v>
      </c>
      <c r="Q563">
        <v>14.395127421611919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47.507142860000002</v>
      </c>
      <c r="G564" s="13">
        <f t="shared" si="100"/>
        <v>2.2566897494498113</v>
      </c>
      <c r="H564" s="13">
        <f t="shared" si="101"/>
        <v>45.25045311055019</v>
      </c>
      <c r="I564" s="16">
        <f t="shared" si="108"/>
        <v>45.577358152324365</v>
      </c>
      <c r="J564" s="13">
        <f t="shared" si="102"/>
        <v>35.671137951329086</v>
      </c>
      <c r="K564" s="13">
        <f t="shared" si="103"/>
        <v>9.9062202009952784</v>
      </c>
      <c r="L564" s="13">
        <f t="shared" si="104"/>
        <v>0</v>
      </c>
      <c r="M564" s="13">
        <f t="shared" si="109"/>
        <v>0.26794308900732783</v>
      </c>
      <c r="N564" s="13">
        <f t="shared" si="105"/>
        <v>0.16612471518454325</v>
      </c>
      <c r="O564" s="13">
        <f t="shared" si="106"/>
        <v>2.4228144646343543</v>
      </c>
      <c r="Q564">
        <v>14.56587950050975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9.8428571429999998</v>
      </c>
      <c r="G565" s="13">
        <f t="shared" si="100"/>
        <v>0</v>
      </c>
      <c r="H565" s="13">
        <f t="shared" si="101"/>
        <v>9.8428571429999998</v>
      </c>
      <c r="I565" s="16">
        <f t="shared" si="108"/>
        <v>19.749077343995278</v>
      </c>
      <c r="J565" s="13">
        <f t="shared" si="102"/>
        <v>18.962364018101528</v>
      </c>
      <c r="K565" s="13">
        <f t="shared" si="103"/>
        <v>0.78671332589374998</v>
      </c>
      <c r="L565" s="13">
        <f t="shared" si="104"/>
        <v>0</v>
      </c>
      <c r="M565" s="13">
        <f t="shared" si="109"/>
        <v>0.10181837382278458</v>
      </c>
      <c r="N565" s="13">
        <f t="shared" si="105"/>
        <v>6.312739177012644E-2</v>
      </c>
      <c r="O565" s="13">
        <f t="shared" si="106"/>
        <v>6.312739177012644E-2</v>
      </c>
      <c r="Q565">
        <v>16.982036456985441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11.65714286</v>
      </c>
      <c r="G566" s="13">
        <f t="shared" si="100"/>
        <v>0</v>
      </c>
      <c r="H566" s="13">
        <f t="shared" si="101"/>
        <v>11.65714286</v>
      </c>
      <c r="I566" s="16">
        <f t="shared" si="108"/>
        <v>12.44385618589375</v>
      </c>
      <c r="J566" s="13">
        <f t="shared" si="102"/>
        <v>12.330929616674796</v>
      </c>
      <c r="K566" s="13">
        <f t="shared" si="103"/>
        <v>0.1129265692189545</v>
      </c>
      <c r="L566" s="13">
        <f t="shared" si="104"/>
        <v>0</v>
      </c>
      <c r="M566" s="13">
        <f t="shared" si="109"/>
        <v>3.869098205265814E-2</v>
      </c>
      <c r="N566" s="13">
        <f t="shared" si="105"/>
        <v>2.3988408872648047E-2</v>
      </c>
      <c r="O566" s="13">
        <f t="shared" si="106"/>
        <v>2.3988408872648047E-2</v>
      </c>
      <c r="Q566">
        <v>21.244641928700631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0.56428571400000005</v>
      </c>
      <c r="G567" s="13">
        <f t="shared" si="100"/>
        <v>0</v>
      </c>
      <c r="H567" s="13">
        <f t="shared" si="101"/>
        <v>0.56428571400000005</v>
      </c>
      <c r="I567" s="16">
        <f t="shared" si="108"/>
        <v>0.67721228321895455</v>
      </c>
      <c r="J567" s="13">
        <f t="shared" si="102"/>
        <v>0.67719881705078344</v>
      </c>
      <c r="K567" s="13">
        <f t="shared" si="103"/>
        <v>1.3466168171105686E-5</v>
      </c>
      <c r="L567" s="13">
        <f t="shared" si="104"/>
        <v>0</v>
      </c>
      <c r="M567" s="13">
        <f t="shared" si="109"/>
        <v>1.4702573180010094E-2</v>
      </c>
      <c r="N567" s="13">
        <f t="shared" si="105"/>
        <v>9.1155953716062586E-3</v>
      </c>
      <c r="O567" s="13">
        <f t="shared" si="106"/>
        <v>9.1155953716062586E-3</v>
      </c>
      <c r="Q567">
        <v>23.478453607230389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4.335714286</v>
      </c>
      <c r="G568" s="13">
        <f t="shared" si="100"/>
        <v>0</v>
      </c>
      <c r="H568" s="13">
        <f t="shared" si="101"/>
        <v>4.335714286</v>
      </c>
      <c r="I568" s="16">
        <f t="shared" si="108"/>
        <v>4.3357277521681707</v>
      </c>
      <c r="J568" s="13">
        <f t="shared" si="102"/>
        <v>4.3329227384698115</v>
      </c>
      <c r="K568" s="13">
        <f t="shared" si="103"/>
        <v>2.8050136983592822E-3</v>
      </c>
      <c r="L568" s="13">
        <f t="shared" si="104"/>
        <v>0</v>
      </c>
      <c r="M568" s="13">
        <f t="shared" si="109"/>
        <v>5.5869778084038351E-3</v>
      </c>
      <c r="N568" s="13">
        <f t="shared" si="105"/>
        <v>3.4639262412103776E-3</v>
      </c>
      <c r="O568" s="13">
        <f t="shared" si="106"/>
        <v>3.4639262412103776E-3</v>
      </c>
      <c r="Q568">
        <v>25.12441500000001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2.1571428570000002</v>
      </c>
      <c r="G569" s="13">
        <f t="shared" si="100"/>
        <v>0</v>
      </c>
      <c r="H569" s="13">
        <f t="shared" si="101"/>
        <v>2.1571428570000002</v>
      </c>
      <c r="I569" s="16">
        <f t="shared" si="108"/>
        <v>2.1599478706983595</v>
      </c>
      <c r="J569" s="13">
        <f t="shared" si="102"/>
        <v>2.1595412605306716</v>
      </c>
      <c r="K569" s="13">
        <f t="shared" si="103"/>
        <v>4.0661016768783753E-4</v>
      </c>
      <c r="L569" s="13">
        <f t="shared" si="104"/>
        <v>0</v>
      </c>
      <c r="M569" s="13">
        <f t="shared" si="109"/>
        <v>2.1230515671934575E-3</v>
      </c>
      <c r="N569" s="13">
        <f t="shared" si="105"/>
        <v>1.3162919716599437E-3</v>
      </c>
      <c r="O569" s="13">
        <f t="shared" si="106"/>
        <v>1.3162919716599437E-3</v>
      </c>
      <c r="Q569">
        <v>23.989365725121289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3.792857143</v>
      </c>
      <c r="G570" s="13">
        <f t="shared" si="100"/>
        <v>0</v>
      </c>
      <c r="H570" s="13">
        <f t="shared" si="101"/>
        <v>3.792857143</v>
      </c>
      <c r="I570" s="16">
        <f t="shared" si="108"/>
        <v>3.7932637531676878</v>
      </c>
      <c r="J570" s="13">
        <f t="shared" si="102"/>
        <v>3.7910328384353571</v>
      </c>
      <c r="K570" s="13">
        <f t="shared" si="103"/>
        <v>2.2309147323307243E-3</v>
      </c>
      <c r="L570" s="13">
        <f t="shared" si="104"/>
        <v>0</v>
      </c>
      <c r="M570" s="13">
        <f t="shared" si="109"/>
        <v>8.0675959553351377E-4</v>
      </c>
      <c r="N570" s="13">
        <f t="shared" si="105"/>
        <v>5.0019094923077858E-4</v>
      </c>
      <c r="O570" s="13">
        <f t="shared" si="106"/>
        <v>5.0019094923077858E-4</v>
      </c>
      <c r="Q570">
        <v>23.893095318727781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24.42142857</v>
      </c>
      <c r="G571" s="13">
        <f t="shared" si="100"/>
        <v>0</v>
      </c>
      <c r="H571" s="13">
        <f t="shared" si="101"/>
        <v>24.42142857</v>
      </c>
      <c r="I571" s="16">
        <f t="shared" si="108"/>
        <v>24.42365948473233</v>
      </c>
      <c r="J571" s="13">
        <f t="shared" si="102"/>
        <v>23.411555503972355</v>
      </c>
      <c r="K571" s="13">
        <f t="shared" si="103"/>
        <v>1.0121039807599743</v>
      </c>
      <c r="L571" s="13">
        <f t="shared" si="104"/>
        <v>0</v>
      </c>
      <c r="M571" s="13">
        <f t="shared" si="109"/>
        <v>3.0656864630273519E-4</v>
      </c>
      <c r="N571" s="13">
        <f t="shared" si="105"/>
        <v>1.9007256070769583E-4</v>
      </c>
      <c r="O571" s="13">
        <f t="shared" si="106"/>
        <v>1.9007256070769583E-4</v>
      </c>
      <c r="Q571">
        <v>19.690384034645682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28.942857140000001</v>
      </c>
      <c r="G572" s="13">
        <f t="shared" si="100"/>
        <v>0.18115053899347017</v>
      </c>
      <c r="H572" s="13">
        <f t="shared" si="101"/>
        <v>28.76170660100653</v>
      </c>
      <c r="I572" s="16">
        <f t="shared" si="108"/>
        <v>29.773810581766504</v>
      </c>
      <c r="J572" s="13">
        <f t="shared" si="102"/>
        <v>26.962577726405154</v>
      </c>
      <c r="K572" s="13">
        <f t="shared" si="103"/>
        <v>2.8112328553613501</v>
      </c>
      <c r="L572" s="13">
        <f t="shared" si="104"/>
        <v>0</v>
      </c>
      <c r="M572" s="13">
        <f t="shared" si="109"/>
        <v>1.1649608559503936E-4</v>
      </c>
      <c r="N572" s="13">
        <f t="shared" si="105"/>
        <v>7.2227573068924398E-5</v>
      </c>
      <c r="O572" s="13">
        <f t="shared" si="106"/>
        <v>0.1812227665665391</v>
      </c>
      <c r="Q572">
        <v>16.051450916871449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35.464285709999999</v>
      </c>
      <c r="G573" s="13">
        <f t="shared" si="100"/>
        <v>0.91026454366766785</v>
      </c>
      <c r="H573" s="13">
        <f t="shared" si="101"/>
        <v>34.554021166332333</v>
      </c>
      <c r="I573" s="16">
        <f t="shared" si="108"/>
        <v>37.365254021693687</v>
      </c>
      <c r="J573" s="13">
        <f t="shared" si="102"/>
        <v>29.615341717359797</v>
      </c>
      <c r="K573" s="13">
        <f t="shared" si="103"/>
        <v>7.7499123043338898</v>
      </c>
      <c r="L573" s="13">
        <f t="shared" si="104"/>
        <v>0</v>
      </c>
      <c r="M573" s="13">
        <f t="shared" si="109"/>
        <v>4.4268512526114963E-5</v>
      </c>
      <c r="N573" s="13">
        <f t="shared" si="105"/>
        <v>2.7446477766191278E-5</v>
      </c>
      <c r="O573" s="13">
        <f t="shared" si="106"/>
        <v>0.91029199014543405</v>
      </c>
      <c r="Q573">
        <v>12.15882935287105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4.292857143</v>
      </c>
      <c r="G574" s="13">
        <f t="shared" si="100"/>
        <v>0</v>
      </c>
      <c r="H574" s="13">
        <f t="shared" si="101"/>
        <v>4.292857143</v>
      </c>
      <c r="I574" s="16">
        <f t="shared" si="108"/>
        <v>12.042769447333889</v>
      </c>
      <c r="J574" s="13">
        <f t="shared" si="102"/>
        <v>11.716511065003239</v>
      </c>
      <c r="K574" s="13">
        <f t="shared" si="103"/>
        <v>0.32625838233064997</v>
      </c>
      <c r="L574" s="13">
        <f t="shared" si="104"/>
        <v>0</v>
      </c>
      <c r="M574" s="13">
        <f t="shared" si="109"/>
        <v>1.6822034759923685E-5</v>
      </c>
      <c r="N574" s="13">
        <f t="shared" si="105"/>
        <v>1.0429661551152685E-5</v>
      </c>
      <c r="O574" s="13">
        <f t="shared" si="106"/>
        <v>1.0429661551152685E-5</v>
      </c>
      <c r="Q574">
        <v>12.78237289354839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64.664285710000001</v>
      </c>
      <c r="G575" s="13">
        <f t="shared" si="100"/>
        <v>4.1749064404486651</v>
      </c>
      <c r="H575" s="13">
        <f t="shared" si="101"/>
        <v>60.489379269551335</v>
      </c>
      <c r="I575" s="16">
        <f t="shared" si="108"/>
        <v>60.815637651881985</v>
      </c>
      <c r="J575" s="13">
        <f t="shared" si="102"/>
        <v>37.833372767680238</v>
      </c>
      <c r="K575" s="13">
        <f t="shared" si="103"/>
        <v>22.982264884201747</v>
      </c>
      <c r="L575" s="13">
        <f t="shared" si="104"/>
        <v>11.927469416055933</v>
      </c>
      <c r="M575" s="13">
        <f t="shared" si="109"/>
        <v>11.927475808429143</v>
      </c>
      <c r="N575" s="13">
        <f t="shared" si="105"/>
        <v>7.395035001226069</v>
      </c>
      <c r="O575" s="13">
        <f t="shared" si="106"/>
        <v>11.569941441674734</v>
      </c>
      <c r="Q575">
        <v>12.08381573676562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59.285714290000001</v>
      </c>
      <c r="G576" s="13">
        <f t="shared" si="100"/>
        <v>3.5735670704979503</v>
      </c>
      <c r="H576" s="13">
        <f t="shared" si="101"/>
        <v>55.71214721950205</v>
      </c>
      <c r="I576" s="16">
        <f t="shared" si="108"/>
        <v>66.76694268764787</v>
      </c>
      <c r="J576" s="13">
        <f t="shared" si="102"/>
        <v>42.681566503719985</v>
      </c>
      <c r="K576" s="13">
        <f t="shared" si="103"/>
        <v>24.085376183927885</v>
      </c>
      <c r="L576" s="13">
        <f t="shared" si="104"/>
        <v>13.038691653615299</v>
      </c>
      <c r="M576" s="13">
        <f t="shared" si="109"/>
        <v>17.571132460818372</v>
      </c>
      <c r="N576" s="13">
        <f t="shared" si="105"/>
        <v>10.894102125707391</v>
      </c>
      <c r="O576" s="13">
        <f t="shared" si="106"/>
        <v>14.467669196205343</v>
      </c>
      <c r="Q576">
        <v>14.104482489318441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25.571428569999998</v>
      </c>
      <c r="G577" s="13">
        <f t="shared" si="100"/>
        <v>0</v>
      </c>
      <c r="H577" s="13">
        <f t="shared" si="101"/>
        <v>25.571428569999998</v>
      </c>
      <c r="I577" s="16">
        <f t="shared" si="108"/>
        <v>36.618113100312584</v>
      </c>
      <c r="J577" s="13">
        <f t="shared" si="102"/>
        <v>31.055924290509086</v>
      </c>
      <c r="K577" s="13">
        <f t="shared" si="103"/>
        <v>5.5621888098034979</v>
      </c>
      <c r="L577" s="13">
        <f t="shared" si="104"/>
        <v>0</v>
      </c>
      <c r="M577" s="13">
        <f t="shared" si="109"/>
        <v>6.677030335110981</v>
      </c>
      <c r="N577" s="13">
        <f t="shared" si="105"/>
        <v>4.1397588077688079</v>
      </c>
      <c r="O577" s="13">
        <f t="shared" si="106"/>
        <v>4.1397588077688079</v>
      </c>
      <c r="Q577">
        <v>14.890654602513379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7.8857142859999998</v>
      </c>
      <c r="G578" s="13">
        <f t="shared" si="100"/>
        <v>0</v>
      </c>
      <c r="H578" s="13">
        <f t="shared" si="101"/>
        <v>7.8857142859999998</v>
      </c>
      <c r="I578" s="16">
        <f t="shared" si="108"/>
        <v>13.447903095803497</v>
      </c>
      <c r="J578" s="13">
        <f t="shared" si="102"/>
        <v>13.299903363595686</v>
      </c>
      <c r="K578" s="13">
        <f t="shared" si="103"/>
        <v>0.14799973220781126</v>
      </c>
      <c r="L578" s="13">
        <f t="shared" si="104"/>
        <v>0</v>
      </c>
      <c r="M578" s="13">
        <f t="shared" si="109"/>
        <v>2.5372715273421731</v>
      </c>
      <c r="N578" s="13">
        <f t="shared" si="105"/>
        <v>1.5731083469521474</v>
      </c>
      <c r="O578" s="13">
        <f t="shared" si="106"/>
        <v>1.5731083469521474</v>
      </c>
      <c r="Q578">
        <v>20.957628557297781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0.764285714</v>
      </c>
      <c r="G579" s="13">
        <f t="shared" si="100"/>
        <v>0</v>
      </c>
      <c r="H579" s="13">
        <f t="shared" si="101"/>
        <v>0.764285714</v>
      </c>
      <c r="I579" s="16">
        <f t="shared" si="108"/>
        <v>0.91228544620781127</v>
      </c>
      <c r="J579" s="13">
        <f t="shared" si="102"/>
        <v>0.91223967684339669</v>
      </c>
      <c r="K579" s="13">
        <f t="shared" si="103"/>
        <v>4.5769364414582903E-5</v>
      </c>
      <c r="L579" s="13">
        <f t="shared" si="104"/>
        <v>0</v>
      </c>
      <c r="M579" s="13">
        <f t="shared" si="109"/>
        <v>0.96416318039002569</v>
      </c>
      <c r="N579" s="13">
        <f t="shared" si="105"/>
        <v>0.59778117184181589</v>
      </c>
      <c r="O579" s="13">
        <f t="shared" si="106"/>
        <v>0.59778117184181589</v>
      </c>
      <c r="Q579">
        <v>21.1414463618243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1.678571429</v>
      </c>
      <c r="G580" s="13">
        <f t="shared" si="100"/>
        <v>0</v>
      </c>
      <c r="H580" s="13">
        <f t="shared" si="101"/>
        <v>1.678571429</v>
      </c>
      <c r="I580" s="16">
        <f t="shared" si="108"/>
        <v>1.6786171983644147</v>
      </c>
      <c r="J580" s="13">
        <f t="shared" si="102"/>
        <v>1.6784020528198018</v>
      </c>
      <c r="K580" s="13">
        <f t="shared" si="103"/>
        <v>2.1514554461288249E-4</v>
      </c>
      <c r="L580" s="13">
        <f t="shared" si="104"/>
        <v>0</v>
      </c>
      <c r="M580" s="13">
        <f t="shared" si="109"/>
        <v>0.36638200854820979</v>
      </c>
      <c r="N580" s="13">
        <f t="shared" si="105"/>
        <v>0.22715684529989008</v>
      </c>
      <c r="O580" s="13">
        <f t="shared" si="106"/>
        <v>0.22715684529989008</v>
      </c>
      <c r="Q580">
        <v>23.136298000000011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0.7</v>
      </c>
      <c r="G581" s="13">
        <f t="shared" si="100"/>
        <v>0</v>
      </c>
      <c r="H581" s="13">
        <f t="shared" si="101"/>
        <v>0.7</v>
      </c>
      <c r="I581" s="16">
        <f t="shared" si="108"/>
        <v>0.70021514554461284</v>
      </c>
      <c r="J581" s="13">
        <f t="shared" si="102"/>
        <v>0.70020015457779305</v>
      </c>
      <c r="K581" s="13">
        <f t="shared" si="103"/>
        <v>1.4990966819783402E-5</v>
      </c>
      <c r="L581" s="13">
        <f t="shared" si="104"/>
        <v>0</v>
      </c>
      <c r="M581" s="13">
        <f t="shared" si="109"/>
        <v>0.13922516324831971</v>
      </c>
      <c r="N581" s="13">
        <f t="shared" si="105"/>
        <v>8.6319601213958222E-2</v>
      </c>
      <c r="O581" s="13">
        <f t="shared" si="106"/>
        <v>8.6319601213958222E-2</v>
      </c>
      <c r="Q581">
        <v>23.428164266734839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9.3428571429999998</v>
      </c>
      <c r="G582" s="13">
        <f t="shared" ref="G582:G645" si="111">IF((F582-$J$2)&gt;0,$I$2*(F582-$J$2),0)</f>
        <v>0</v>
      </c>
      <c r="H582" s="13">
        <f t="shared" ref="H582:H645" si="112">F582-G582</f>
        <v>9.3428571429999998</v>
      </c>
      <c r="I582" s="16">
        <f t="shared" si="108"/>
        <v>9.3428721339668197</v>
      </c>
      <c r="J582" s="13">
        <f t="shared" ref="J582:J645" si="113">I582/SQRT(1+(I582/($K$2*(300+(25*Q582)+0.05*(Q582)^3)))^2)</f>
        <v>9.3014188804295763</v>
      </c>
      <c r="K582" s="13">
        <f t="shared" ref="K582:K645" si="114">I582-J582</f>
        <v>4.1453253537243384E-2</v>
      </c>
      <c r="L582" s="13">
        <f t="shared" ref="L582:L645" si="115">IF(K582&gt;$N$2,(K582-$N$2)/$L$2,0)</f>
        <v>0</v>
      </c>
      <c r="M582" s="13">
        <f t="shared" si="109"/>
        <v>5.2905562034361489E-2</v>
      </c>
      <c r="N582" s="13">
        <f t="shared" ref="N582:N645" si="116">$M$2*M582</f>
        <v>3.2801448461304124E-2</v>
      </c>
      <c r="O582" s="13">
        <f t="shared" ref="O582:O645" si="117">N582+G582</f>
        <v>3.2801448461304124E-2</v>
      </c>
      <c r="Q582">
        <v>22.301674104178009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49.728571430000002</v>
      </c>
      <c r="G583" s="13">
        <f t="shared" si="111"/>
        <v>2.5050516939816023</v>
      </c>
      <c r="H583" s="13">
        <f t="shared" si="112"/>
        <v>47.223519736018403</v>
      </c>
      <c r="I583" s="16">
        <f t="shared" ref="I583:I646" si="119">H583+K582-L582</f>
        <v>47.264972989555645</v>
      </c>
      <c r="J583" s="13">
        <f t="shared" si="113"/>
        <v>41.925963058506383</v>
      </c>
      <c r="K583" s="13">
        <f t="shared" si="114"/>
        <v>5.3390099310492616</v>
      </c>
      <c r="L583" s="13">
        <f t="shared" si="115"/>
        <v>0</v>
      </c>
      <c r="M583" s="13">
        <f t="shared" ref="M583:M646" si="120">L583+M582-N582</f>
        <v>2.0104113573057365E-2</v>
      </c>
      <c r="N583" s="13">
        <f t="shared" si="116"/>
        <v>1.2464550415295567E-2</v>
      </c>
      <c r="O583" s="13">
        <f t="shared" si="117"/>
        <v>2.5175162443968979</v>
      </c>
      <c r="Q583">
        <v>21.100908331652821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29.035714290000001</v>
      </c>
      <c r="G584" s="13">
        <f t="shared" si="111"/>
        <v>0.19153222879845916</v>
      </c>
      <c r="H584" s="13">
        <f t="shared" si="112"/>
        <v>28.844182061201543</v>
      </c>
      <c r="I584" s="16">
        <f t="shared" si="119"/>
        <v>34.183191992250805</v>
      </c>
      <c r="J584" s="13">
        <f t="shared" si="113"/>
        <v>30.983294173384639</v>
      </c>
      <c r="K584" s="13">
        <f t="shared" si="114"/>
        <v>3.199897818866166</v>
      </c>
      <c r="L584" s="13">
        <f t="shared" si="115"/>
        <v>0</v>
      </c>
      <c r="M584" s="13">
        <f t="shared" si="120"/>
        <v>7.6395631577617987E-3</v>
      </c>
      <c r="N584" s="13">
        <f t="shared" si="116"/>
        <v>4.736529157812315E-3</v>
      </c>
      <c r="O584" s="13">
        <f t="shared" si="117"/>
        <v>0.19626875795627147</v>
      </c>
      <c r="Q584">
        <v>18.08344450897231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10.192857139999999</v>
      </c>
      <c r="G585" s="13">
        <f t="shared" si="111"/>
        <v>0</v>
      </c>
      <c r="H585" s="13">
        <f t="shared" si="112"/>
        <v>10.192857139999999</v>
      </c>
      <c r="I585" s="16">
        <f t="shared" si="119"/>
        <v>13.392754958866165</v>
      </c>
      <c r="J585" s="13">
        <f t="shared" si="113"/>
        <v>13.00812456967979</v>
      </c>
      <c r="K585" s="13">
        <f t="shared" si="114"/>
        <v>0.38463038918637515</v>
      </c>
      <c r="L585" s="13">
        <f t="shared" si="115"/>
        <v>0</v>
      </c>
      <c r="M585" s="13">
        <f t="shared" si="120"/>
        <v>2.9030339999494836E-3</v>
      </c>
      <c r="N585" s="13">
        <f t="shared" si="116"/>
        <v>1.7998810799686798E-3</v>
      </c>
      <c r="O585" s="13">
        <f t="shared" si="117"/>
        <v>1.7998810799686798E-3</v>
      </c>
      <c r="Q585">
        <v>13.885676372273791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53.35</v>
      </c>
      <c r="G586" s="13">
        <f t="shared" si="111"/>
        <v>2.9099375650713863</v>
      </c>
      <c r="H586" s="13">
        <f t="shared" si="112"/>
        <v>50.440062434928613</v>
      </c>
      <c r="I586" s="16">
        <f t="shared" si="119"/>
        <v>50.82469282411499</v>
      </c>
      <c r="J586" s="13">
        <f t="shared" si="113"/>
        <v>36.443178895333808</v>
      </c>
      <c r="K586" s="13">
        <f t="shared" si="114"/>
        <v>14.381513928781182</v>
      </c>
      <c r="L586" s="13">
        <f t="shared" si="115"/>
        <v>3.2634790066148938</v>
      </c>
      <c r="M586" s="13">
        <f t="shared" si="120"/>
        <v>3.2645821595348745</v>
      </c>
      <c r="N586" s="13">
        <f t="shared" si="116"/>
        <v>2.0240409389116221</v>
      </c>
      <c r="O586" s="13">
        <f t="shared" si="117"/>
        <v>4.933978503983008</v>
      </c>
      <c r="Q586">
        <v>13.23716789354839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44.621428569999999</v>
      </c>
      <c r="G587" s="13">
        <f t="shared" si="111"/>
        <v>1.9340587983103035</v>
      </c>
      <c r="H587" s="13">
        <f t="shared" si="112"/>
        <v>42.687369771689696</v>
      </c>
      <c r="I587" s="16">
        <f t="shared" si="119"/>
        <v>53.805404693855984</v>
      </c>
      <c r="J587" s="13">
        <f t="shared" si="113"/>
        <v>37.818712604546953</v>
      </c>
      <c r="K587" s="13">
        <f t="shared" si="114"/>
        <v>15.986692089309031</v>
      </c>
      <c r="L587" s="13">
        <f t="shared" si="115"/>
        <v>4.8804596935736928</v>
      </c>
      <c r="M587" s="13">
        <f t="shared" si="120"/>
        <v>6.1210009141969461</v>
      </c>
      <c r="N587" s="13">
        <f t="shared" si="116"/>
        <v>3.7950205668021066</v>
      </c>
      <c r="O587" s="13">
        <f t="shared" si="117"/>
        <v>5.7290793651124101</v>
      </c>
      <c r="Q587">
        <v>13.48127720936102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25.43571429</v>
      </c>
      <c r="G588" s="13">
        <f t="shared" si="111"/>
        <v>0</v>
      </c>
      <c r="H588" s="13">
        <f t="shared" si="112"/>
        <v>25.43571429</v>
      </c>
      <c r="I588" s="16">
        <f t="shared" si="119"/>
        <v>36.54194668573534</v>
      </c>
      <c r="J588" s="13">
        <f t="shared" si="113"/>
        <v>30.666795387788522</v>
      </c>
      <c r="K588" s="13">
        <f t="shared" si="114"/>
        <v>5.8751512979468181</v>
      </c>
      <c r="L588" s="13">
        <f t="shared" si="115"/>
        <v>0</v>
      </c>
      <c r="M588" s="13">
        <f t="shared" si="120"/>
        <v>2.3259803473948395</v>
      </c>
      <c r="N588" s="13">
        <f t="shared" si="116"/>
        <v>1.4421078153848004</v>
      </c>
      <c r="O588" s="13">
        <f t="shared" si="117"/>
        <v>1.4421078153848004</v>
      </c>
      <c r="Q588">
        <v>14.334567505604641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32.77857143</v>
      </c>
      <c r="G589" s="13">
        <f t="shared" si="111"/>
        <v>0.6099941545830444</v>
      </c>
      <c r="H589" s="13">
        <f t="shared" si="112"/>
        <v>32.168577275416958</v>
      </c>
      <c r="I589" s="16">
        <f t="shared" si="119"/>
        <v>38.043728573363779</v>
      </c>
      <c r="J589" s="13">
        <f t="shared" si="113"/>
        <v>32.854164098270545</v>
      </c>
      <c r="K589" s="13">
        <f t="shared" si="114"/>
        <v>5.1895644750932348</v>
      </c>
      <c r="L589" s="13">
        <f t="shared" si="115"/>
        <v>0</v>
      </c>
      <c r="M589" s="13">
        <f t="shared" si="120"/>
        <v>0.88387253201003912</v>
      </c>
      <c r="N589" s="13">
        <f t="shared" si="116"/>
        <v>0.54800096984622426</v>
      </c>
      <c r="O589" s="13">
        <f t="shared" si="117"/>
        <v>1.1579951244292688</v>
      </c>
      <c r="Q589">
        <v>16.40508018666721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5.8571428570000004</v>
      </c>
      <c r="G590" s="13">
        <f t="shared" si="111"/>
        <v>0</v>
      </c>
      <c r="H590" s="13">
        <f t="shared" si="112"/>
        <v>5.8571428570000004</v>
      </c>
      <c r="I590" s="16">
        <f t="shared" si="119"/>
        <v>11.046707332093234</v>
      </c>
      <c r="J590" s="13">
        <f t="shared" si="113"/>
        <v>10.945384292514811</v>
      </c>
      <c r="K590" s="13">
        <f t="shared" si="114"/>
        <v>0.10132303957842304</v>
      </c>
      <c r="L590" s="13">
        <f t="shared" si="115"/>
        <v>0</v>
      </c>
      <c r="M590" s="13">
        <f t="shared" si="120"/>
        <v>0.33587156216381486</v>
      </c>
      <c r="N590" s="13">
        <f t="shared" si="116"/>
        <v>0.20824036854156522</v>
      </c>
      <c r="O590" s="13">
        <f t="shared" si="117"/>
        <v>0.20824036854156522</v>
      </c>
      <c r="Q590">
        <v>19.486296902980879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4.5071428569999998</v>
      </c>
      <c r="G591" s="13">
        <f t="shared" si="111"/>
        <v>0</v>
      </c>
      <c r="H591" s="13">
        <f t="shared" si="112"/>
        <v>4.5071428569999998</v>
      </c>
      <c r="I591" s="16">
        <f t="shared" si="119"/>
        <v>4.6084658965784229</v>
      </c>
      <c r="J591" s="13">
        <f t="shared" si="113"/>
        <v>4.6035504700068879</v>
      </c>
      <c r="K591" s="13">
        <f t="shared" si="114"/>
        <v>4.9154265715349865E-3</v>
      </c>
      <c r="L591" s="13">
        <f t="shared" si="115"/>
        <v>0</v>
      </c>
      <c r="M591" s="13">
        <f t="shared" si="120"/>
        <v>0.12763119362224964</v>
      </c>
      <c r="N591" s="13">
        <f t="shared" si="116"/>
        <v>7.9131340045794779E-2</v>
      </c>
      <c r="O591" s="13">
        <f t="shared" si="117"/>
        <v>7.9131340045794779E-2</v>
      </c>
      <c r="Q591">
        <v>22.422941335169948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9.2857143000000003E-2</v>
      </c>
      <c r="G592" s="13">
        <f t="shared" si="111"/>
        <v>0</v>
      </c>
      <c r="H592" s="13">
        <f t="shared" si="112"/>
        <v>9.2857143000000003E-2</v>
      </c>
      <c r="I592" s="16">
        <f t="shared" si="119"/>
        <v>9.777256957153499E-2</v>
      </c>
      <c r="J592" s="13">
        <f t="shared" si="113"/>
        <v>9.7772531032628618E-2</v>
      </c>
      <c r="K592" s="13">
        <f t="shared" si="114"/>
        <v>3.8538906371732295E-8</v>
      </c>
      <c r="L592" s="13">
        <f t="shared" si="115"/>
        <v>0</v>
      </c>
      <c r="M592" s="13">
        <f t="shared" si="120"/>
        <v>4.8499853576454866E-2</v>
      </c>
      <c r="N592" s="13">
        <f t="shared" si="116"/>
        <v>3.0069909217402015E-2</v>
      </c>
      <c r="O592" s="13">
        <f t="shared" si="117"/>
        <v>3.0069909217402015E-2</v>
      </c>
      <c r="Q592">
        <v>23.836871000000009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0.28571428599999998</v>
      </c>
      <c r="G593" s="13">
        <f t="shared" si="111"/>
        <v>0</v>
      </c>
      <c r="H593" s="13">
        <f t="shared" si="112"/>
        <v>0.28571428599999998</v>
      </c>
      <c r="I593" s="16">
        <f t="shared" si="119"/>
        <v>0.28571432453890633</v>
      </c>
      <c r="J593" s="13">
        <f t="shared" si="113"/>
        <v>0.28571337205083036</v>
      </c>
      <c r="K593" s="13">
        <f t="shared" si="114"/>
        <v>9.5248807596703955E-7</v>
      </c>
      <c r="L593" s="13">
        <f t="shared" si="115"/>
        <v>0</v>
      </c>
      <c r="M593" s="13">
        <f t="shared" si="120"/>
        <v>1.842994435905285E-2</v>
      </c>
      <c r="N593" s="13">
        <f t="shared" si="116"/>
        <v>1.1426565502612767E-2</v>
      </c>
      <c r="O593" s="13">
        <f t="shared" si="117"/>
        <v>1.1426565502612767E-2</v>
      </c>
      <c r="Q593">
        <v>23.90561014404549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7.292857143</v>
      </c>
      <c r="G594" s="13">
        <f t="shared" si="111"/>
        <v>0</v>
      </c>
      <c r="H594" s="13">
        <f t="shared" si="112"/>
        <v>7.292857143</v>
      </c>
      <c r="I594" s="16">
        <f t="shared" si="119"/>
        <v>7.292858095488076</v>
      </c>
      <c r="J594" s="13">
        <f t="shared" si="113"/>
        <v>7.2735247831921557</v>
      </c>
      <c r="K594" s="13">
        <f t="shared" si="114"/>
        <v>1.933331229592028E-2</v>
      </c>
      <c r="L594" s="13">
        <f t="shared" si="115"/>
        <v>0</v>
      </c>
      <c r="M594" s="13">
        <f t="shared" si="120"/>
        <v>7.0033788564400831E-3</v>
      </c>
      <c r="N594" s="13">
        <f t="shared" si="116"/>
        <v>4.3420948909928519E-3</v>
      </c>
      <c r="O594" s="13">
        <f t="shared" si="117"/>
        <v>4.3420948909928519E-3</v>
      </c>
      <c r="Q594">
        <v>22.45959839049458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119.5571429</v>
      </c>
      <c r="G595" s="13">
        <f t="shared" si="111"/>
        <v>10.312081831424347</v>
      </c>
      <c r="H595" s="13">
        <f t="shared" si="112"/>
        <v>109.24506106857565</v>
      </c>
      <c r="I595" s="16">
        <f t="shared" si="119"/>
        <v>109.26439438087158</v>
      </c>
      <c r="J595" s="13">
        <f t="shared" si="113"/>
        <v>57.925363605901289</v>
      </c>
      <c r="K595" s="13">
        <f t="shared" si="114"/>
        <v>51.33903077497029</v>
      </c>
      <c r="L595" s="13">
        <f t="shared" si="115"/>
        <v>40.492736448412401</v>
      </c>
      <c r="M595" s="13">
        <f t="shared" si="120"/>
        <v>40.495397732377846</v>
      </c>
      <c r="N595" s="13">
        <f t="shared" si="116"/>
        <v>25.107146594074266</v>
      </c>
      <c r="O595" s="13">
        <f t="shared" si="117"/>
        <v>35.419228425498616</v>
      </c>
      <c r="Q595">
        <v>17.077094962830259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21.428571430000002</v>
      </c>
      <c r="G596" s="13">
        <f t="shared" si="111"/>
        <v>0</v>
      </c>
      <c r="H596" s="13">
        <f t="shared" si="112"/>
        <v>21.428571430000002</v>
      </c>
      <c r="I596" s="16">
        <f t="shared" si="119"/>
        <v>32.274865756557887</v>
      </c>
      <c r="J596" s="13">
        <f t="shared" si="113"/>
        <v>28.029606195847482</v>
      </c>
      <c r="K596" s="13">
        <f t="shared" si="114"/>
        <v>4.2452595607104051</v>
      </c>
      <c r="L596" s="13">
        <f t="shared" si="115"/>
        <v>0</v>
      </c>
      <c r="M596" s="13">
        <f t="shared" si="120"/>
        <v>15.38825113830358</v>
      </c>
      <c r="N596" s="13">
        <f t="shared" si="116"/>
        <v>9.5407157057482195</v>
      </c>
      <c r="O596" s="13">
        <f t="shared" si="117"/>
        <v>9.5407157057482195</v>
      </c>
      <c r="Q596">
        <v>14.371678213386501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57.021428569999998</v>
      </c>
      <c r="G597" s="13">
        <f t="shared" si="111"/>
        <v>3.3204135763953837</v>
      </c>
      <c r="H597" s="13">
        <f t="shared" si="112"/>
        <v>53.701014993604616</v>
      </c>
      <c r="I597" s="16">
        <f t="shared" si="119"/>
        <v>57.946274554315025</v>
      </c>
      <c r="J597" s="13">
        <f t="shared" si="113"/>
        <v>38.898984340530482</v>
      </c>
      <c r="K597" s="13">
        <f t="shared" si="114"/>
        <v>19.047290213784542</v>
      </c>
      <c r="L597" s="13">
        <f t="shared" si="115"/>
        <v>7.9635617314134128</v>
      </c>
      <c r="M597" s="13">
        <f t="shared" si="120"/>
        <v>13.811097163968775</v>
      </c>
      <c r="N597" s="13">
        <f t="shared" si="116"/>
        <v>8.5628802416606398</v>
      </c>
      <c r="O597" s="13">
        <f t="shared" si="117"/>
        <v>11.883293818056023</v>
      </c>
      <c r="Q597">
        <v>13.29236977386463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85.121428570000006</v>
      </c>
      <c r="G598" s="13">
        <f t="shared" si="111"/>
        <v>6.4620723880236728</v>
      </c>
      <c r="H598" s="13">
        <f t="shared" si="112"/>
        <v>78.659356181976335</v>
      </c>
      <c r="I598" s="16">
        <f t="shared" si="119"/>
        <v>89.743084664347478</v>
      </c>
      <c r="J598" s="13">
        <f t="shared" si="113"/>
        <v>44.203382921274596</v>
      </c>
      <c r="K598" s="13">
        <f t="shared" si="114"/>
        <v>45.539701743072882</v>
      </c>
      <c r="L598" s="13">
        <f t="shared" si="115"/>
        <v>34.650766209536293</v>
      </c>
      <c r="M598" s="13">
        <f t="shared" si="120"/>
        <v>39.898983131844432</v>
      </c>
      <c r="N598" s="13">
        <f t="shared" si="116"/>
        <v>24.737369541743547</v>
      </c>
      <c r="O598" s="13">
        <f t="shared" si="117"/>
        <v>31.199441929767218</v>
      </c>
      <c r="Q598">
        <v>12.814981899374571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20.742857140000002</v>
      </c>
      <c r="G599" s="13">
        <f t="shared" si="111"/>
        <v>0</v>
      </c>
      <c r="H599" s="13">
        <f t="shared" si="112"/>
        <v>20.742857140000002</v>
      </c>
      <c r="I599" s="16">
        <f t="shared" si="119"/>
        <v>31.631792673536587</v>
      </c>
      <c r="J599" s="13">
        <f t="shared" si="113"/>
        <v>27.426544928273056</v>
      </c>
      <c r="K599" s="13">
        <f t="shared" si="114"/>
        <v>4.2052477452635308</v>
      </c>
      <c r="L599" s="13">
        <f t="shared" si="115"/>
        <v>0</v>
      </c>
      <c r="M599" s="13">
        <f t="shared" si="120"/>
        <v>15.161613590100885</v>
      </c>
      <c r="N599" s="13">
        <f t="shared" si="116"/>
        <v>9.4002004258625487</v>
      </c>
      <c r="O599" s="13">
        <f t="shared" si="117"/>
        <v>9.4002004258625487</v>
      </c>
      <c r="Q599">
        <v>13.98585089354839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5.8857142859999998</v>
      </c>
      <c r="G600" s="13">
        <f t="shared" si="111"/>
        <v>0</v>
      </c>
      <c r="H600" s="13">
        <f t="shared" si="112"/>
        <v>5.8857142859999998</v>
      </c>
      <c r="I600" s="16">
        <f t="shared" si="119"/>
        <v>10.09096203126353</v>
      </c>
      <c r="J600" s="13">
        <f t="shared" si="113"/>
        <v>9.9450733655055963</v>
      </c>
      <c r="K600" s="13">
        <f t="shared" si="114"/>
        <v>0.14588866575793347</v>
      </c>
      <c r="L600" s="13">
        <f t="shared" si="115"/>
        <v>0</v>
      </c>
      <c r="M600" s="13">
        <f t="shared" si="120"/>
        <v>5.7614131642383359</v>
      </c>
      <c r="N600" s="13">
        <f t="shared" si="116"/>
        <v>3.5720761618277681</v>
      </c>
      <c r="O600" s="13">
        <f t="shared" si="117"/>
        <v>3.5720761618277681</v>
      </c>
      <c r="Q600">
        <v>14.91108492930274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55.392857139999997</v>
      </c>
      <c r="G601" s="13">
        <f t="shared" si="111"/>
        <v>3.1383347228926941</v>
      </c>
      <c r="H601" s="13">
        <f t="shared" si="112"/>
        <v>52.254522417107303</v>
      </c>
      <c r="I601" s="16">
        <f t="shared" si="119"/>
        <v>52.400411082865233</v>
      </c>
      <c r="J601" s="13">
        <f t="shared" si="113"/>
        <v>39.037714124409234</v>
      </c>
      <c r="K601" s="13">
        <f t="shared" si="114"/>
        <v>13.362696958455999</v>
      </c>
      <c r="L601" s="13">
        <f t="shared" si="115"/>
        <v>2.2371708963550572</v>
      </c>
      <c r="M601" s="13">
        <f t="shared" si="120"/>
        <v>4.4265078987656246</v>
      </c>
      <c r="N601" s="13">
        <f t="shared" si="116"/>
        <v>2.744434897234687</v>
      </c>
      <c r="O601" s="13">
        <f t="shared" si="117"/>
        <v>5.8827696201273811</v>
      </c>
      <c r="Q601">
        <v>14.86754756339819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58.4</v>
      </c>
      <c r="G602" s="13">
        <f t="shared" si="111"/>
        <v>3.4745417287270035</v>
      </c>
      <c r="H602" s="13">
        <f t="shared" si="112"/>
        <v>54.925458271272994</v>
      </c>
      <c r="I602" s="16">
        <f t="shared" si="119"/>
        <v>66.050984333373947</v>
      </c>
      <c r="J602" s="13">
        <f t="shared" si="113"/>
        <v>47.541969272449833</v>
      </c>
      <c r="K602" s="13">
        <f t="shared" si="114"/>
        <v>18.509015060924114</v>
      </c>
      <c r="L602" s="13">
        <f t="shared" si="115"/>
        <v>7.4213287582468137</v>
      </c>
      <c r="M602" s="13">
        <f t="shared" si="120"/>
        <v>9.1034017597777517</v>
      </c>
      <c r="N602" s="13">
        <f t="shared" si="116"/>
        <v>5.644109091062206</v>
      </c>
      <c r="O602" s="13">
        <f t="shared" si="117"/>
        <v>9.1186508197892095</v>
      </c>
      <c r="Q602">
        <v>17.112080987163161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2.835714286</v>
      </c>
      <c r="G603" s="13">
        <f t="shared" si="111"/>
        <v>0</v>
      </c>
      <c r="H603" s="13">
        <f t="shared" si="112"/>
        <v>2.835714286</v>
      </c>
      <c r="I603" s="16">
        <f t="shared" si="119"/>
        <v>13.923400588677298</v>
      </c>
      <c r="J603" s="13">
        <f t="shared" si="113"/>
        <v>13.778691787294521</v>
      </c>
      <c r="K603" s="13">
        <f t="shared" si="114"/>
        <v>0.14470880138277664</v>
      </c>
      <c r="L603" s="13">
        <f t="shared" si="115"/>
        <v>0</v>
      </c>
      <c r="M603" s="13">
        <f t="shared" si="120"/>
        <v>3.4592926687155456</v>
      </c>
      <c r="N603" s="13">
        <f t="shared" si="116"/>
        <v>2.1447614546036382</v>
      </c>
      <c r="O603" s="13">
        <f t="shared" si="117"/>
        <v>2.1447614546036382</v>
      </c>
      <c r="Q603">
        <v>21.860369542106952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0.55000000000000004</v>
      </c>
      <c r="G604" s="13">
        <f t="shared" si="111"/>
        <v>0</v>
      </c>
      <c r="H604" s="13">
        <f t="shared" si="112"/>
        <v>0.55000000000000004</v>
      </c>
      <c r="I604" s="16">
        <f t="shared" si="119"/>
        <v>0.69470880138277669</v>
      </c>
      <c r="J604" s="13">
        <f t="shared" si="113"/>
        <v>0.69469424545137903</v>
      </c>
      <c r="K604" s="13">
        <f t="shared" si="114"/>
        <v>1.4555931397652877E-5</v>
      </c>
      <c r="L604" s="13">
        <f t="shared" si="115"/>
        <v>0</v>
      </c>
      <c r="M604" s="13">
        <f t="shared" si="120"/>
        <v>1.3145312141119074</v>
      </c>
      <c r="N604" s="13">
        <f t="shared" si="116"/>
        <v>0.81500935274938258</v>
      </c>
      <c r="O604" s="13">
        <f t="shared" si="117"/>
        <v>0.81500935274938258</v>
      </c>
      <c r="Q604">
        <v>23.46922426343632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0.485714286</v>
      </c>
      <c r="G605" s="13">
        <f t="shared" si="111"/>
        <v>0</v>
      </c>
      <c r="H605" s="13">
        <f t="shared" si="112"/>
        <v>0.485714286</v>
      </c>
      <c r="I605" s="16">
        <f t="shared" si="119"/>
        <v>0.48572884193139765</v>
      </c>
      <c r="J605" s="13">
        <f t="shared" si="113"/>
        <v>0.48572353549947861</v>
      </c>
      <c r="K605" s="13">
        <f t="shared" si="114"/>
        <v>5.3064319190387899E-6</v>
      </c>
      <c r="L605" s="13">
        <f t="shared" si="115"/>
        <v>0</v>
      </c>
      <c r="M605" s="13">
        <f t="shared" si="120"/>
        <v>0.49952186136252485</v>
      </c>
      <c r="N605" s="13">
        <f t="shared" si="116"/>
        <v>0.30970355404476541</v>
      </c>
      <c r="O605" s="13">
        <f t="shared" si="117"/>
        <v>0.30970355404476541</v>
      </c>
      <c r="Q605">
        <v>23.01077900000001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21.89285714</v>
      </c>
      <c r="G606" s="13">
        <f t="shared" si="111"/>
        <v>0</v>
      </c>
      <c r="H606" s="13">
        <f t="shared" si="112"/>
        <v>21.89285714</v>
      </c>
      <c r="I606" s="16">
        <f t="shared" si="119"/>
        <v>21.89286244643192</v>
      </c>
      <c r="J606" s="13">
        <f t="shared" si="113"/>
        <v>21.41227219056816</v>
      </c>
      <c r="K606" s="13">
        <f t="shared" si="114"/>
        <v>0.48059025586375981</v>
      </c>
      <c r="L606" s="13">
        <f t="shared" si="115"/>
        <v>0</v>
      </c>
      <c r="M606" s="13">
        <f t="shared" si="120"/>
        <v>0.18981830731775945</v>
      </c>
      <c r="N606" s="13">
        <f t="shared" si="116"/>
        <v>0.11768735053701086</v>
      </c>
      <c r="O606" s="13">
        <f t="shared" si="117"/>
        <v>0.11768735053701086</v>
      </c>
      <c r="Q606">
        <v>22.85165563386257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0.05</v>
      </c>
      <c r="G607" s="13">
        <f t="shared" si="111"/>
        <v>0</v>
      </c>
      <c r="H607" s="13">
        <f t="shared" si="112"/>
        <v>0.05</v>
      </c>
      <c r="I607" s="16">
        <f t="shared" si="119"/>
        <v>0.53059025586375985</v>
      </c>
      <c r="J607" s="13">
        <f t="shared" si="113"/>
        <v>0.53058254253594272</v>
      </c>
      <c r="K607" s="13">
        <f t="shared" si="114"/>
        <v>7.7133278171270803E-6</v>
      </c>
      <c r="L607" s="13">
        <f t="shared" si="115"/>
        <v>0</v>
      </c>
      <c r="M607" s="13">
        <f t="shared" si="120"/>
        <v>7.2130956780748587E-2</v>
      </c>
      <c r="N607" s="13">
        <f t="shared" si="116"/>
        <v>4.4721193204064126E-2</v>
      </c>
      <c r="O607" s="13">
        <f t="shared" si="117"/>
        <v>4.4721193204064126E-2</v>
      </c>
      <c r="Q607">
        <v>22.23707413459044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46.457142859999998</v>
      </c>
      <c r="G608" s="13">
        <f t="shared" si="111"/>
        <v>2.1392968045313161</v>
      </c>
      <c r="H608" s="13">
        <f t="shared" si="112"/>
        <v>44.317846055468678</v>
      </c>
      <c r="I608" s="16">
        <f t="shared" si="119"/>
        <v>44.317853768796496</v>
      </c>
      <c r="J608" s="13">
        <f t="shared" si="113"/>
        <v>37.245922298122167</v>
      </c>
      <c r="K608" s="13">
        <f t="shared" si="114"/>
        <v>7.071931470674329</v>
      </c>
      <c r="L608" s="13">
        <f t="shared" si="115"/>
        <v>0</v>
      </c>
      <c r="M608" s="13">
        <f t="shared" si="120"/>
        <v>2.7409763576684461E-2</v>
      </c>
      <c r="N608" s="13">
        <f t="shared" si="116"/>
        <v>1.6994053417544366E-2</v>
      </c>
      <c r="O608" s="13">
        <f t="shared" si="117"/>
        <v>2.1562908579488607</v>
      </c>
      <c r="Q608">
        <v>17.162758066899009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103.4285714</v>
      </c>
      <c r="G609" s="13">
        <f t="shared" si="111"/>
        <v>8.5088623021733909</v>
      </c>
      <c r="H609" s="13">
        <f t="shared" si="112"/>
        <v>94.919709097826598</v>
      </c>
      <c r="I609" s="16">
        <f t="shared" si="119"/>
        <v>101.99164056850093</v>
      </c>
      <c r="J609" s="13">
        <f t="shared" si="113"/>
        <v>52.935800641595947</v>
      </c>
      <c r="K609" s="13">
        <f t="shared" si="114"/>
        <v>49.05583992690498</v>
      </c>
      <c r="L609" s="13">
        <f t="shared" si="115"/>
        <v>38.192757793863144</v>
      </c>
      <c r="M609" s="13">
        <f t="shared" si="120"/>
        <v>38.203173504022288</v>
      </c>
      <c r="N609" s="13">
        <f t="shared" si="116"/>
        <v>23.685967572493819</v>
      </c>
      <c r="O609" s="13">
        <f t="shared" si="117"/>
        <v>32.194829874667207</v>
      </c>
      <c r="Q609">
        <v>15.679437530418211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16.614285710000001</v>
      </c>
      <c r="G610" s="13">
        <f t="shared" si="111"/>
        <v>0</v>
      </c>
      <c r="H610" s="13">
        <f t="shared" si="112"/>
        <v>16.614285710000001</v>
      </c>
      <c r="I610" s="16">
        <f t="shared" si="119"/>
        <v>27.47736784304184</v>
      </c>
      <c r="J610" s="13">
        <f t="shared" si="113"/>
        <v>24.627577285609707</v>
      </c>
      <c r="K610" s="13">
        <f t="shared" si="114"/>
        <v>2.8497905574321329</v>
      </c>
      <c r="L610" s="13">
        <f t="shared" si="115"/>
        <v>0</v>
      </c>
      <c r="M610" s="13">
        <f t="shared" si="120"/>
        <v>14.517205931528469</v>
      </c>
      <c r="N610" s="13">
        <f t="shared" si="116"/>
        <v>9.00066767754765</v>
      </c>
      <c r="O610" s="13">
        <f t="shared" si="117"/>
        <v>9.00066767754765</v>
      </c>
      <c r="Q610">
        <v>14.112161893548389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0.485714286</v>
      </c>
      <c r="G611" s="13">
        <f t="shared" si="111"/>
        <v>0</v>
      </c>
      <c r="H611" s="13">
        <f t="shared" si="112"/>
        <v>0.485714286</v>
      </c>
      <c r="I611" s="16">
        <f t="shared" si="119"/>
        <v>3.3355048434321328</v>
      </c>
      <c r="J611" s="13">
        <f t="shared" si="113"/>
        <v>3.3297458011326193</v>
      </c>
      <c r="K611" s="13">
        <f t="shared" si="114"/>
        <v>5.7590422995135171E-3</v>
      </c>
      <c r="L611" s="13">
        <f t="shared" si="115"/>
        <v>0</v>
      </c>
      <c r="M611" s="13">
        <f t="shared" si="120"/>
        <v>5.5165382539808192</v>
      </c>
      <c r="N611" s="13">
        <f t="shared" si="116"/>
        <v>3.4202537174681078</v>
      </c>
      <c r="O611" s="13">
        <f t="shared" si="117"/>
        <v>3.4202537174681078</v>
      </c>
      <c r="Q611">
        <v>14.409370456747849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18.292857139999999</v>
      </c>
      <c r="G612" s="13">
        <f t="shared" si="111"/>
        <v>0</v>
      </c>
      <c r="H612" s="13">
        <f t="shared" si="112"/>
        <v>18.292857139999999</v>
      </c>
      <c r="I612" s="16">
        <f t="shared" si="119"/>
        <v>18.298616182299511</v>
      </c>
      <c r="J612" s="13">
        <f t="shared" si="113"/>
        <v>17.768940839503809</v>
      </c>
      <c r="K612" s="13">
        <f t="shared" si="114"/>
        <v>0.52967534279570216</v>
      </c>
      <c r="L612" s="13">
        <f t="shared" si="115"/>
        <v>0</v>
      </c>
      <c r="M612" s="13">
        <f t="shared" si="120"/>
        <v>2.0962845365127114</v>
      </c>
      <c r="N612" s="13">
        <f t="shared" si="116"/>
        <v>1.2996964126378812</v>
      </c>
      <c r="O612" s="13">
        <f t="shared" si="117"/>
        <v>1.2996964126378812</v>
      </c>
      <c r="Q612">
        <v>18.283971200066539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0.121428571</v>
      </c>
      <c r="G613" s="13">
        <f t="shared" si="111"/>
        <v>0</v>
      </c>
      <c r="H613" s="13">
        <f t="shared" si="112"/>
        <v>0.121428571</v>
      </c>
      <c r="I613" s="16">
        <f t="shared" si="119"/>
        <v>0.6511039137957022</v>
      </c>
      <c r="J613" s="13">
        <f t="shared" si="113"/>
        <v>0.65108681571284854</v>
      </c>
      <c r="K613" s="13">
        <f t="shared" si="114"/>
        <v>1.7098082853661545E-5</v>
      </c>
      <c r="L613" s="13">
        <f t="shared" si="115"/>
        <v>0</v>
      </c>
      <c r="M613" s="13">
        <f t="shared" si="120"/>
        <v>0.79658812387483025</v>
      </c>
      <c r="N613" s="13">
        <f t="shared" si="116"/>
        <v>0.49388463680239475</v>
      </c>
      <c r="O613" s="13">
        <f t="shared" si="117"/>
        <v>0.49388463680239475</v>
      </c>
      <c r="Q613">
        <v>20.94948467138089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37.821428570000002</v>
      </c>
      <c r="G614" s="13">
        <f t="shared" si="111"/>
        <v>1.1737997264571951</v>
      </c>
      <c r="H614" s="13">
        <f t="shared" si="112"/>
        <v>36.647628843542805</v>
      </c>
      <c r="I614" s="16">
        <f t="shared" si="119"/>
        <v>36.647645941625662</v>
      </c>
      <c r="J614" s="13">
        <f t="shared" si="113"/>
        <v>33.508398644681897</v>
      </c>
      <c r="K614" s="13">
        <f t="shared" si="114"/>
        <v>3.1392472969437648</v>
      </c>
      <c r="L614" s="13">
        <f t="shared" si="115"/>
        <v>0</v>
      </c>
      <c r="M614" s="13">
        <f t="shared" si="120"/>
        <v>0.3027034870724355</v>
      </c>
      <c r="N614" s="13">
        <f t="shared" si="116"/>
        <v>0.18767616198490999</v>
      </c>
      <c r="O614" s="13">
        <f t="shared" si="117"/>
        <v>1.3614758884421052</v>
      </c>
      <c r="Q614">
        <v>19.787899649178279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16.542857139999999</v>
      </c>
      <c r="G615" s="13">
        <f t="shared" si="111"/>
        <v>0</v>
      </c>
      <c r="H615" s="13">
        <f t="shared" si="112"/>
        <v>16.542857139999999</v>
      </c>
      <c r="I615" s="16">
        <f t="shared" si="119"/>
        <v>19.682104436943764</v>
      </c>
      <c r="J615" s="13">
        <f t="shared" si="113"/>
        <v>19.310937541695903</v>
      </c>
      <c r="K615" s="13">
        <f t="shared" si="114"/>
        <v>0.3711668952478604</v>
      </c>
      <c r="L615" s="13">
        <f t="shared" si="115"/>
        <v>0</v>
      </c>
      <c r="M615" s="13">
        <f t="shared" si="120"/>
        <v>0.1150273250875255</v>
      </c>
      <c r="N615" s="13">
        <f t="shared" si="116"/>
        <v>7.1316941554265809E-2</v>
      </c>
      <c r="O615" s="13">
        <f t="shared" si="117"/>
        <v>7.1316941554265809E-2</v>
      </c>
      <c r="Q615">
        <v>22.452511417862791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0.30714285699999999</v>
      </c>
      <c r="G616" s="13">
        <f t="shared" si="111"/>
        <v>0</v>
      </c>
      <c r="H616" s="13">
        <f t="shared" si="112"/>
        <v>0.30714285699999999</v>
      </c>
      <c r="I616" s="16">
        <f t="shared" si="119"/>
        <v>0.67830975224786039</v>
      </c>
      <c r="J616" s="13">
        <f t="shared" si="113"/>
        <v>0.67829749742097545</v>
      </c>
      <c r="K616" s="13">
        <f t="shared" si="114"/>
        <v>1.225482688493873E-5</v>
      </c>
      <c r="L616" s="13">
        <f t="shared" si="115"/>
        <v>0</v>
      </c>
      <c r="M616" s="13">
        <f t="shared" si="120"/>
        <v>4.3710383533259692E-2</v>
      </c>
      <c r="N616" s="13">
        <f t="shared" si="116"/>
        <v>2.7100437790621008E-2</v>
      </c>
      <c r="O616" s="13">
        <f t="shared" si="117"/>
        <v>2.7100437790621008E-2</v>
      </c>
      <c r="Q616">
        <v>24.185748000000011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0.82857142900000003</v>
      </c>
      <c r="G617" s="13">
        <f t="shared" si="111"/>
        <v>0</v>
      </c>
      <c r="H617" s="13">
        <f t="shared" si="112"/>
        <v>0.82857142900000003</v>
      </c>
      <c r="I617" s="16">
        <f t="shared" si="119"/>
        <v>0.82858368382688496</v>
      </c>
      <c r="J617" s="13">
        <f t="shared" si="113"/>
        <v>0.82855385092261502</v>
      </c>
      <c r="K617" s="13">
        <f t="shared" si="114"/>
        <v>2.9832904269944116E-5</v>
      </c>
      <c r="L617" s="13">
        <f t="shared" si="115"/>
        <v>0</v>
      </c>
      <c r="M617" s="13">
        <f t="shared" si="120"/>
        <v>1.6609945742638684E-2</v>
      </c>
      <c r="N617" s="13">
        <f t="shared" si="116"/>
        <v>1.0298166360435984E-2</v>
      </c>
      <c r="O617" s="13">
        <f t="shared" si="117"/>
        <v>1.0298166360435984E-2</v>
      </c>
      <c r="Q617">
        <v>22.127162619157922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6.378571429</v>
      </c>
      <c r="G618" s="13">
        <f t="shared" si="111"/>
        <v>0</v>
      </c>
      <c r="H618" s="13">
        <f t="shared" si="112"/>
        <v>6.378571429</v>
      </c>
      <c r="I618" s="16">
        <f t="shared" si="119"/>
        <v>6.3786012619042696</v>
      </c>
      <c r="J618" s="13">
        <f t="shared" si="113"/>
        <v>6.3675702225858908</v>
      </c>
      <c r="K618" s="13">
        <f t="shared" si="114"/>
        <v>1.1031039318378788E-2</v>
      </c>
      <c r="L618" s="13">
        <f t="shared" si="115"/>
        <v>0</v>
      </c>
      <c r="M618" s="13">
        <f t="shared" si="120"/>
        <v>6.3117793822027E-3</v>
      </c>
      <c r="N618" s="13">
        <f t="shared" si="116"/>
        <v>3.9133032169656736E-3</v>
      </c>
      <c r="O618" s="13">
        <f t="shared" si="117"/>
        <v>3.9133032169656736E-3</v>
      </c>
      <c r="Q618">
        <v>23.601739982653289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14.3</v>
      </c>
      <c r="G619" s="13">
        <f t="shared" si="111"/>
        <v>0</v>
      </c>
      <c r="H619" s="13">
        <f t="shared" si="112"/>
        <v>14.3</v>
      </c>
      <c r="I619" s="16">
        <f t="shared" si="119"/>
        <v>14.311031039318379</v>
      </c>
      <c r="J619" s="13">
        <f t="shared" si="113"/>
        <v>14.138365889995555</v>
      </c>
      <c r="K619" s="13">
        <f t="shared" si="114"/>
        <v>0.17266514932282462</v>
      </c>
      <c r="L619" s="13">
        <f t="shared" si="115"/>
        <v>0</v>
      </c>
      <c r="M619" s="13">
        <f t="shared" si="120"/>
        <v>2.3984761652370264E-3</v>
      </c>
      <c r="N619" s="13">
        <f t="shared" si="116"/>
        <v>1.4870552224469564E-3</v>
      </c>
      <c r="O619" s="13">
        <f t="shared" si="117"/>
        <v>1.4870552224469564E-3</v>
      </c>
      <c r="Q619">
        <v>21.175748584368499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53.56428571</v>
      </c>
      <c r="G620" s="13">
        <f t="shared" si="111"/>
        <v>2.9338953084531485</v>
      </c>
      <c r="H620" s="13">
        <f t="shared" si="112"/>
        <v>50.630390401546855</v>
      </c>
      <c r="I620" s="16">
        <f t="shared" si="119"/>
        <v>50.803055550869679</v>
      </c>
      <c r="J620" s="13">
        <f t="shared" si="113"/>
        <v>39.944597011914844</v>
      </c>
      <c r="K620" s="13">
        <f t="shared" si="114"/>
        <v>10.858458538954835</v>
      </c>
      <c r="L620" s="13">
        <f t="shared" si="115"/>
        <v>0</v>
      </c>
      <c r="M620" s="13">
        <f t="shared" si="120"/>
        <v>9.1142094279007E-4</v>
      </c>
      <c r="N620" s="13">
        <f t="shared" si="116"/>
        <v>5.6508098452984342E-4</v>
      </c>
      <c r="O620" s="13">
        <f t="shared" si="117"/>
        <v>2.9344603894376782</v>
      </c>
      <c r="Q620">
        <v>16.29207761359611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155.94999999999999</v>
      </c>
      <c r="G621" s="13">
        <f t="shared" si="111"/>
        <v>14.380905325678583</v>
      </c>
      <c r="H621" s="13">
        <f t="shared" si="112"/>
        <v>141.56909467432141</v>
      </c>
      <c r="I621" s="16">
        <f t="shared" si="119"/>
        <v>152.42755321327624</v>
      </c>
      <c r="J621" s="13">
        <f t="shared" si="113"/>
        <v>45.628989633657959</v>
      </c>
      <c r="K621" s="13">
        <f t="shared" si="114"/>
        <v>106.79856357961827</v>
      </c>
      <c r="L621" s="13">
        <f t="shared" si="115"/>
        <v>96.360051154079869</v>
      </c>
      <c r="M621" s="13">
        <f t="shared" si="120"/>
        <v>96.360397494038125</v>
      </c>
      <c r="N621" s="13">
        <f t="shared" si="116"/>
        <v>59.743446446303636</v>
      </c>
      <c r="O621" s="13">
        <f t="shared" si="117"/>
        <v>74.124351771982219</v>
      </c>
      <c r="Q621">
        <v>11.930507298380091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34.085714289999999</v>
      </c>
      <c r="G622" s="13">
        <f t="shared" si="111"/>
        <v>0.75613639245407638</v>
      </c>
      <c r="H622" s="13">
        <f t="shared" si="112"/>
        <v>33.329577897545924</v>
      </c>
      <c r="I622" s="16">
        <f t="shared" si="119"/>
        <v>43.768090323084337</v>
      </c>
      <c r="J622" s="13">
        <f t="shared" si="113"/>
        <v>31.675178658207859</v>
      </c>
      <c r="K622" s="13">
        <f t="shared" si="114"/>
        <v>12.092911664876478</v>
      </c>
      <c r="L622" s="13">
        <f t="shared" si="115"/>
        <v>0.95804914726073231</v>
      </c>
      <c r="M622" s="13">
        <f t="shared" si="120"/>
        <v>37.575000194995226</v>
      </c>
      <c r="N622" s="13">
        <f t="shared" si="116"/>
        <v>23.29650012089704</v>
      </c>
      <c r="O622" s="13">
        <f t="shared" si="117"/>
        <v>24.052636513351118</v>
      </c>
      <c r="Q622">
        <v>11.323798893548391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17.75</v>
      </c>
      <c r="G623" s="13">
        <f t="shared" si="111"/>
        <v>0</v>
      </c>
      <c r="H623" s="13">
        <f t="shared" si="112"/>
        <v>17.75</v>
      </c>
      <c r="I623" s="16">
        <f t="shared" si="119"/>
        <v>28.884862517615748</v>
      </c>
      <c r="J623" s="13">
        <f t="shared" si="113"/>
        <v>24.54621946777068</v>
      </c>
      <c r="K623" s="13">
        <f t="shared" si="114"/>
        <v>4.3386430498450679</v>
      </c>
      <c r="L623" s="13">
        <f t="shared" si="115"/>
        <v>0</v>
      </c>
      <c r="M623" s="13">
        <f t="shared" si="120"/>
        <v>14.278500074098186</v>
      </c>
      <c r="N623" s="13">
        <f t="shared" si="116"/>
        <v>8.8526700459408758</v>
      </c>
      <c r="O623" s="13">
        <f t="shared" si="117"/>
        <v>8.8526700459408758</v>
      </c>
      <c r="Q623">
        <v>11.537932032178039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62.878571430000001</v>
      </c>
      <c r="G624" s="13">
        <f t="shared" si="111"/>
        <v>3.9752585755798928</v>
      </c>
      <c r="H624" s="13">
        <f t="shared" si="112"/>
        <v>58.903312854420108</v>
      </c>
      <c r="I624" s="16">
        <f t="shared" si="119"/>
        <v>63.241955904265176</v>
      </c>
      <c r="J624" s="13">
        <f t="shared" si="113"/>
        <v>40.594516717091764</v>
      </c>
      <c r="K624" s="13">
        <f t="shared" si="114"/>
        <v>22.647439187173411</v>
      </c>
      <c r="L624" s="13">
        <f t="shared" si="115"/>
        <v>11.590181818388706</v>
      </c>
      <c r="M624" s="13">
        <f t="shared" si="120"/>
        <v>17.016011846546014</v>
      </c>
      <c r="N624" s="13">
        <f t="shared" si="116"/>
        <v>10.54992734485853</v>
      </c>
      <c r="O624" s="13">
        <f t="shared" si="117"/>
        <v>14.525185920438423</v>
      </c>
      <c r="Q624">
        <v>13.419007425631341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60.34285714</v>
      </c>
      <c r="G625" s="13">
        <f t="shared" si="111"/>
        <v>3.6917586060798833</v>
      </c>
      <c r="H625" s="13">
        <f t="shared" si="112"/>
        <v>56.65109853392012</v>
      </c>
      <c r="I625" s="16">
        <f t="shared" si="119"/>
        <v>67.708355902704838</v>
      </c>
      <c r="J625" s="13">
        <f t="shared" si="113"/>
        <v>43.798165704379002</v>
      </c>
      <c r="K625" s="13">
        <f t="shared" si="114"/>
        <v>23.910190198325836</v>
      </c>
      <c r="L625" s="13">
        <f t="shared" si="115"/>
        <v>12.862217563504826</v>
      </c>
      <c r="M625" s="13">
        <f t="shared" si="120"/>
        <v>19.328302065192311</v>
      </c>
      <c r="N625" s="13">
        <f t="shared" si="116"/>
        <v>11.983547280419232</v>
      </c>
      <c r="O625" s="13">
        <f t="shared" si="117"/>
        <v>15.675305886499116</v>
      </c>
      <c r="Q625">
        <v>14.597459227975801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17.350000000000001</v>
      </c>
      <c r="G626" s="13">
        <f t="shared" si="111"/>
        <v>0</v>
      </c>
      <c r="H626" s="13">
        <f t="shared" si="112"/>
        <v>17.350000000000001</v>
      </c>
      <c r="I626" s="16">
        <f t="shared" si="119"/>
        <v>28.397972634821009</v>
      </c>
      <c r="J626" s="13">
        <f t="shared" si="113"/>
        <v>26.39427325769476</v>
      </c>
      <c r="K626" s="13">
        <f t="shared" si="114"/>
        <v>2.0036993771262495</v>
      </c>
      <c r="L626" s="13">
        <f t="shared" si="115"/>
        <v>0</v>
      </c>
      <c r="M626" s="13">
        <f t="shared" si="120"/>
        <v>7.3447547847730785</v>
      </c>
      <c r="N626" s="13">
        <f t="shared" si="116"/>
        <v>4.5537479665593086</v>
      </c>
      <c r="O626" s="13">
        <f t="shared" si="117"/>
        <v>4.5537479665593086</v>
      </c>
      <c r="Q626">
        <v>17.73015128898777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13.17142857</v>
      </c>
      <c r="G627" s="13">
        <f t="shared" si="111"/>
        <v>0</v>
      </c>
      <c r="H627" s="13">
        <f t="shared" si="112"/>
        <v>13.17142857</v>
      </c>
      <c r="I627" s="16">
        <f t="shared" si="119"/>
        <v>15.175127947126249</v>
      </c>
      <c r="J627" s="13">
        <f t="shared" si="113"/>
        <v>14.942537348786276</v>
      </c>
      <c r="K627" s="13">
        <f t="shared" si="114"/>
        <v>0.2325905983399732</v>
      </c>
      <c r="L627" s="13">
        <f t="shared" si="115"/>
        <v>0</v>
      </c>
      <c r="M627" s="13">
        <f t="shared" si="120"/>
        <v>2.7910068182137699</v>
      </c>
      <c r="N627" s="13">
        <f t="shared" si="116"/>
        <v>1.7304242272925374</v>
      </c>
      <c r="O627" s="13">
        <f t="shared" si="117"/>
        <v>1.7304242272925374</v>
      </c>
      <c r="Q627">
        <v>20.278623012388909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0.84285714300000003</v>
      </c>
      <c r="G628" s="13">
        <f t="shared" si="111"/>
        <v>0</v>
      </c>
      <c r="H628" s="13">
        <f t="shared" si="112"/>
        <v>0.84285714300000003</v>
      </c>
      <c r="I628" s="16">
        <f t="shared" si="119"/>
        <v>1.0754477413399732</v>
      </c>
      <c r="J628" s="13">
        <f t="shared" si="113"/>
        <v>1.0753932916723981</v>
      </c>
      <c r="K628" s="13">
        <f t="shared" si="114"/>
        <v>5.4449667575173777E-5</v>
      </c>
      <c r="L628" s="13">
        <f t="shared" si="115"/>
        <v>0</v>
      </c>
      <c r="M628" s="13">
        <f t="shared" si="120"/>
        <v>1.0605825909212325</v>
      </c>
      <c r="N628" s="13">
        <f t="shared" si="116"/>
        <v>0.65756120637116411</v>
      </c>
      <c r="O628" s="13">
        <f t="shared" si="117"/>
        <v>0.65756120637116411</v>
      </c>
      <c r="Q628">
        <v>23.409944626929981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1.3571428569999999</v>
      </c>
      <c r="G629" s="13">
        <f t="shared" si="111"/>
        <v>0</v>
      </c>
      <c r="H629" s="13">
        <f t="shared" si="112"/>
        <v>1.3571428569999999</v>
      </c>
      <c r="I629" s="16">
        <f t="shared" si="119"/>
        <v>1.3571973066675751</v>
      </c>
      <c r="J629" s="13">
        <f t="shared" si="113"/>
        <v>1.3570889019480594</v>
      </c>
      <c r="K629" s="13">
        <f t="shared" si="114"/>
        <v>1.0840471951567565E-4</v>
      </c>
      <c r="L629" s="13">
        <f t="shared" si="115"/>
        <v>0</v>
      </c>
      <c r="M629" s="13">
        <f t="shared" si="120"/>
        <v>0.40302138455006842</v>
      </c>
      <c r="N629" s="13">
        <f t="shared" si="116"/>
        <v>0.24987325842104241</v>
      </c>
      <c r="O629" s="13">
        <f t="shared" si="117"/>
        <v>0.24987325842104241</v>
      </c>
      <c r="Q629">
        <v>23.476998000000009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0.36428571399999998</v>
      </c>
      <c r="G630" s="13">
        <f t="shared" si="111"/>
        <v>0</v>
      </c>
      <c r="H630" s="13">
        <f t="shared" si="112"/>
        <v>0.36428571399999998</v>
      </c>
      <c r="I630" s="16">
        <f t="shared" si="119"/>
        <v>0.36439411871951566</v>
      </c>
      <c r="J630" s="13">
        <f t="shared" si="113"/>
        <v>0.36439177920523791</v>
      </c>
      <c r="K630" s="13">
        <f t="shared" si="114"/>
        <v>2.339514277749366E-6</v>
      </c>
      <c r="L630" s="13">
        <f t="shared" si="115"/>
        <v>0</v>
      </c>
      <c r="M630" s="13">
        <f t="shared" si="120"/>
        <v>0.15314812612902601</v>
      </c>
      <c r="N630" s="13">
        <f t="shared" si="116"/>
        <v>9.4951838199996128E-2</v>
      </c>
      <c r="O630" s="13">
        <f t="shared" si="117"/>
        <v>9.4951838199996128E-2</v>
      </c>
      <c r="Q630">
        <v>22.703482667089371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25.057142859999999</v>
      </c>
      <c r="G631" s="13">
        <f t="shared" si="111"/>
        <v>0</v>
      </c>
      <c r="H631" s="13">
        <f t="shared" si="112"/>
        <v>25.057142859999999</v>
      </c>
      <c r="I631" s="16">
        <f t="shared" si="119"/>
        <v>25.057145199514277</v>
      </c>
      <c r="J631" s="13">
        <f t="shared" si="113"/>
        <v>24.057704660137027</v>
      </c>
      <c r="K631" s="13">
        <f t="shared" si="114"/>
        <v>0.9994405393772503</v>
      </c>
      <c r="L631" s="13">
        <f t="shared" si="115"/>
        <v>0</v>
      </c>
      <c r="M631" s="13">
        <f t="shared" si="120"/>
        <v>5.819628792902988E-2</v>
      </c>
      <c r="N631" s="13">
        <f t="shared" si="116"/>
        <v>3.6081698515998524E-2</v>
      </c>
      <c r="O631" s="13">
        <f t="shared" si="117"/>
        <v>3.6081698515998524E-2</v>
      </c>
      <c r="Q631">
        <v>20.338799213172159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1.8142857139999999</v>
      </c>
      <c r="G632" s="13">
        <f t="shared" si="111"/>
        <v>0</v>
      </c>
      <c r="H632" s="13">
        <f t="shared" si="112"/>
        <v>1.8142857139999999</v>
      </c>
      <c r="I632" s="16">
        <f t="shared" si="119"/>
        <v>2.8137262533772502</v>
      </c>
      <c r="J632" s="13">
        <f t="shared" si="113"/>
        <v>2.8116327915971833</v>
      </c>
      <c r="K632" s="13">
        <f t="shared" si="114"/>
        <v>2.0934617800669741E-3</v>
      </c>
      <c r="L632" s="13">
        <f t="shared" si="115"/>
        <v>0</v>
      </c>
      <c r="M632" s="13">
        <f t="shared" si="120"/>
        <v>2.2114589413031356E-2</v>
      </c>
      <c r="N632" s="13">
        <f t="shared" si="116"/>
        <v>1.3711045436079441E-2</v>
      </c>
      <c r="O632" s="13">
        <f t="shared" si="117"/>
        <v>1.3711045436079441E-2</v>
      </c>
      <c r="Q632">
        <v>17.997842421833621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168.0571429</v>
      </c>
      <c r="G633" s="13">
        <f t="shared" si="111"/>
        <v>15.734517858611961</v>
      </c>
      <c r="H633" s="13">
        <f t="shared" si="112"/>
        <v>152.32262504138805</v>
      </c>
      <c r="I633" s="16">
        <f t="shared" si="119"/>
        <v>152.32471850316813</v>
      </c>
      <c r="J633" s="13">
        <f t="shared" si="113"/>
        <v>55.119204276002868</v>
      </c>
      <c r="K633" s="13">
        <f t="shared" si="114"/>
        <v>97.205514227165253</v>
      </c>
      <c r="L633" s="13">
        <f t="shared" si="115"/>
        <v>86.696466192982314</v>
      </c>
      <c r="M633" s="13">
        <f t="shared" si="120"/>
        <v>86.704869736959267</v>
      </c>
      <c r="N633" s="13">
        <f t="shared" si="116"/>
        <v>53.757019236914743</v>
      </c>
      <c r="O633" s="13">
        <f t="shared" si="117"/>
        <v>69.491537095526709</v>
      </c>
      <c r="Q633">
        <v>15.01539904461425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64.650000000000006</v>
      </c>
      <c r="G634" s="13">
        <f t="shared" si="111"/>
        <v>4.1733092580037594</v>
      </c>
      <c r="H634" s="13">
        <f t="shared" si="112"/>
        <v>60.476690741996244</v>
      </c>
      <c r="I634" s="16">
        <f t="shared" si="119"/>
        <v>70.985738776179176</v>
      </c>
      <c r="J634" s="13">
        <f t="shared" si="113"/>
        <v>35.588080995696131</v>
      </c>
      <c r="K634" s="13">
        <f t="shared" si="114"/>
        <v>35.397657780483044</v>
      </c>
      <c r="L634" s="13">
        <f t="shared" si="115"/>
        <v>24.434150000154265</v>
      </c>
      <c r="M634" s="13">
        <f t="shared" si="120"/>
        <v>57.382000500198785</v>
      </c>
      <c r="N634" s="13">
        <f t="shared" si="116"/>
        <v>35.576840310123245</v>
      </c>
      <c r="O634" s="13">
        <f t="shared" si="117"/>
        <v>39.750149568127007</v>
      </c>
      <c r="Q634">
        <v>9.6857718935483881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39.40714286</v>
      </c>
      <c r="G635" s="13">
        <f t="shared" si="111"/>
        <v>1.3510870315071377</v>
      </c>
      <c r="H635" s="13">
        <f t="shared" si="112"/>
        <v>38.056055828492866</v>
      </c>
      <c r="I635" s="16">
        <f t="shared" si="119"/>
        <v>49.019563608821642</v>
      </c>
      <c r="J635" s="13">
        <f t="shared" si="113"/>
        <v>33.822028336644415</v>
      </c>
      <c r="K635" s="13">
        <f t="shared" si="114"/>
        <v>15.197535272177227</v>
      </c>
      <c r="L635" s="13">
        <f t="shared" si="115"/>
        <v>4.0855003777402494</v>
      </c>
      <c r="M635" s="13">
        <f t="shared" si="120"/>
        <v>25.890660567815786</v>
      </c>
      <c r="N635" s="13">
        <f t="shared" si="116"/>
        <v>16.052209552045788</v>
      </c>
      <c r="O635" s="13">
        <f t="shared" si="117"/>
        <v>17.403296583552926</v>
      </c>
      <c r="Q635">
        <v>11.588242836003049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31.571428569999998</v>
      </c>
      <c r="G636" s="13">
        <f t="shared" si="111"/>
        <v>0.47503219718044026</v>
      </c>
      <c r="H636" s="13">
        <f t="shared" si="112"/>
        <v>31.096396372819559</v>
      </c>
      <c r="I636" s="16">
        <f t="shared" si="119"/>
        <v>42.208431267256543</v>
      </c>
      <c r="J636" s="13">
        <f t="shared" si="113"/>
        <v>34.104213440531488</v>
      </c>
      <c r="K636" s="13">
        <f t="shared" si="114"/>
        <v>8.1042178267250549</v>
      </c>
      <c r="L636" s="13">
        <f t="shared" si="115"/>
        <v>0</v>
      </c>
      <c r="M636" s="13">
        <f t="shared" si="120"/>
        <v>9.8384510157699978</v>
      </c>
      <c r="N636" s="13">
        <f t="shared" si="116"/>
        <v>6.0998396297773985</v>
      </c>
      <c r="O636" s="13">
        <f t="shared" si="117"/>
        <v>6.574871826957839</v>
      </c>
      <c r="Q636">
        <v>14.710071124513171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16.464285709999999</v>
      </c>
      <c r="G637" s="13">
        <f t="shared" si="111"/>
        <v>0</v>
      </c>
      <c r="H637" s="13">
        <f t="shared" si="112"/>
        <v>16.464285709999999</v>
      </c>
      <c r="I637" s="16">
        <f t="shared" si="119"/>
        <v>24.568503536725053</v>
      </c>
      <c r="J637" s="13">
        <f t="shared" si="113"/>
        <v>22.839546462595806</v>
      </c>
      <c r="K637" s="13">
        <f t="shared" si="114"/>
        <v>1.7289570741292479</v>
      </c>
      <c r="L637" s="13">
        <f t="shared" si="115"/>
        <v>0</v>
      </c>
      <c r="M637" s="13">
        <f t="shared" si="120"/>
        <v>3.7386113859925993</v>
      </c>
      <c r="N637" s="13">
        <f t="shared" si="116"/>
        <v>2.3179390593154117</v>
      </c>
      <c r="O637" s="13">
        <f t="shared" si="117"/>
        <v>2.3179390593154117</v>
      </c>
      <c r="Q637">
        <v>15.69074597662261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9.0714285710000002</v>
      </c>
      <c r="G638" s="13">
        <f t="shared" si="111"/>
        <v>0</v>
      </c>
      <c r="H638" s="13">
        <f t="shared" si="112"/>
        <v>9.0714285710000002</v>
      </c>
      <c r="I638" s="16">
        <f t="shared" si="119"/>
        <v>10.800385645129248</v>
      </c>
      <c r="J638" s="13">
        <f t="shared" si="113"/>
        <v>10.662148740118726</v>
      </c>
      <c r="K638" s="13">
        <f t="shared" si="114"/>
        <v>0.13823690501052255</v>
      </c>
      <c r="L638" s="13">
        <f t="shared" si="115"/>
        <v>0</v>
      </c>
      <c r="M638" s="13">
        <f t="shared" si="120"/>
        <v>1.4206723266771877</v>
      </c>
      <c r="N638" s="13">
        <f t="shared" si="116"/>
        <v>0.88081684253985637</v>
      </c>
      <c r="O638" s="13">
        <f t="shared" si="117"/>
        <v>0.88081684253985637</v>
      </c>
      <c r="Q638">
        <v>16.770035307348088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4.5071428569999998</v>
      </c>
      <c r="G639" s="13">
        <f t="shared" si="111"/>
        <v>0</v>
      </c>
      <c r="H639" s="13">
        <f t="shared" si="112"/>
        <v>4.5071428569999998</v>
      </c>
      <c r="I639" s="16">
        <f t="shared" si="119"/>
        <v>4.6453797620105224</v>
      </c>
      <c r="J639" s="13">
        <f t="shared" si="113"/>
        <v>4.6385089603315892</v>
      </c>
      <c r="K639" s="13">
        <f t="shared" si="114"/>
        <v>6.8708016789331694E-3</v>
      </c>
      <c r="L639" s="13">
        <f t="shared" si="115"/>
        <v>0</v>
      </c>
      <c r="M639" s="13">
        <f t="shared" si="120"/>
        <v>0.53985548413733131</v>
      </c>
      <c r="N639" s="13">
        <f t="shared" si="116"/>
        <v>0.33471040016514542</v>
      </c>
      <c r="O639" s="13">
        <f t="shared" si="117"/>
        <v>0.33471040016514542</v>
      </c>
      <c r="Q639">
        <v>20.219485453800051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1.5142857139999999</v>
      </c>
      <c r="G640" s="13">
        <f t="shared" si="111"/>
        <v>0</v>
      </c>
      <c r="H640" s="13">
        <f t="shared" si="112"/>
        <v>1.5142857139999999</v>
      </c>
      <c r="I640" s="16">
        <f t="shared" si="119"/>
        <v>1.5211565156789331</v>
      </c>
      <c r="J640" s="13">
        <f t="shared" si="113"/>
        <v>1.5209793374394818</v>
      </c>
      <c r="K640" s="13">
        <f t="shared" si="114"/>
        <v>1.7717823945129219E-4</v>
      </c>
      <c r="L640" s="13">
        <f t="shared" si="115"/>
        <v>0</v>
      </c>
      <c r="M640" s="13">
        <f t="shared" si="120"/>
        <v>0.20514508397218589</v>
      </c>
      <c r="N640" s="13">
        <f t="shared" si="116"/>
        <v>0.12718995206275524</v>
      </c>
      <c r="O640" s="13">
        <f t="shared" si="117"/>
        <v>0.12718995206275524</v>
      </c>
      <c r="Q640">
        <v>22.41678177984355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5.7214285709999997</v>
      </c>
      <c r="G641" s="13">
        <f t="shared" si="111"/>
        <v>0</v>
      </c>
      <c r="H641" s="13">
        <f t="shared" si="112"/>
        <v>5.7214285709999997</v>
      </c>
      <c r="I641" s="16">
        <f t="shared" si="119"/>
        <v>5.7216057492394512</v>
      </c>
      <c r="J641" s="13">
        <f t="shared" si="113"/>
        <v>5.7119531557155412</v>
      </c>
      <c r="K641" s="13">
        <f t="shared" si="114"/>
        <v>9.6525935239100136E-3</v>
      </c>
      <c r="L641" s="13">
        <f t="shared" si="115"/>
        <v>0</v>
      </c>
      <c r="M641" s="13">
        <f t="shared" si="120"/>
        <v>7.7955131909430653E-2</v>
      </c>
      <c r="N641" s="13">
        <f t="shared" si="116"/>
        <v>4.8332181783847003E-2</v>
      </c>
      <c r="O641" s="13">
        <f t="shared" si="117"/>
        <v>4.8332181783847003E-2</v>
      </c>
      <c r="Q641">
        <v>22.23353500000001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2.2785714289999999</v>
      </c>
      <c r="G642" s="13">
        <f t="shared" si="111"/>
        <v>0</v>
      </c>
      <c r="H642" s="13">
        <f t="shared" si="112"/>
        <v>2.2785714289999999</v>
      </c>
      <c r="I642" s="16">
        <f t="shared" si="119"/>
        <v>2.2882240225239099</v>
      </c>
      <c r="J642" s="13">
        <f t="shared" si="113"/>
        <v>2.2876201695140348</v>
      </c>
      <c r="K642" s="13">
        <f t="shared" si="114"/>
        <v>6.0385300987508828E-4</v>
      </c>
      <c r="L642" s="13">
        <f t="shared" si="115"/>
        <v>0</v>
      </c>
      <c r="M642" s="13">
        <f t="shared" si="120"/>
        <v>2.962295012558365E-2</v>
      </c>
      <c r="N642" s="13">
        <f t="shared" si="116"/>
        <v>1.8366229077861864E-2</v>
      </c>
      <c r="O642" s="13">
        <f t="shared" si="117"/>
        <v>1.8366229077861864E-2</v>
      </c>
      <c r="Q642">
        <v>22.406282582644341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45.928571429999998</v>
      </c>
      <c r="G643" s="13">
        <f t="shared" si="111"/>
        <v>2.0802010361813354</v>
      </c>
      <c r="H643" s="13">
        <f t="shared" si="112"/>
        <v>43.848370393818662</v>
      </c>
      <c r="I643" s="16">
        <f t="shared" si="119"/>
        <v>43.84897424682854</v>
      </c>
      <c r="J643" s="13">
        <f t="shared" si="113"/>
        <v>38.88434812179058</v>
      </c>
      <c r="K643" s="13">
        <f t="shared" si="114"/>
        <v>4.9646261250379595</v>
      </c>
      <c r="L643" s="13">
        <f t="shared" si="115"/>
        <v>0</v>
      </c>
      <c r="M643" s="13">
        <f t="shared" si="120"/>
        <v>1.1256721047721786E-2</v>
      </c>
      <c r="N643" s="13">
        <f t="shared" si="116"/>
        <v>6.9791670495875074E-3</v>
      </c>
      <c r="O643" s="13">
        <f t="shared" si="117"/>
        <v>2.0871802032309228</v>
      </c>
      <c r="Q643">
        <v>20.021827539468141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99.771428569999998</v>
      </c>
      <c r="G644" s="13">
        <f t="shared" si="111"/>
        <v>8.0999834766483847</v>
      </c>
      <c r="H644" s="13">
        <f t="shared" si="112"/>
        <v>91.671445093351608</v>
      </c>
      <c r="I644" s="16">
        <f t="shared" si="119"/>
        <v>96.63607121838956</v>
      </c>
      <c r="J644" s="13">
        <f t="shared" si="113"/>
        <v>54.343877772051385</v>
      </c>
      <c r="K644" s="13">
        <f t="shared" si="114"/>
        <v>42.292193446338175</v>
      </c>
      <c r="L644" s="13">
        <f t="shared" si="115"/>
        <v>31.379379689530516</v>
      </c>
      <c r="M644" s="13">
        <f t="shared" si="120"/>
        <v>31.383657243528653</v>
      </c>
      <c r="N644" s="13">
        <f t="shared" si="116"/>
        <v>19.457867490987766</v>
      </c>
      <c r="O644" s="13">
        <f t="shared" si="117"/>
        <v>27.557850967636149</v>
      </c>
      <c r="Q644">
        <v>16.52665258354104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36.52857143</v>
      </c>
      <c r="G645" s="13">
        <f t="shared" si="111"/>
        <v>1.0292546721490969</v>
      </c>
      <c r="H645" s="13">
        <f t="shared" si="112"/>
        <v>35.499316757850906</v>
      </c>
      <c r="I645" s="16">
        <f t="shared" si="119"/>
        <v>46.412130514658564</v>
      </c>
      <c r="J645" s="13">
        <f t="shared" si="113"/>
        <v>34.898026551226458</v>
      </c>
      <c r="K645" s="13">
        <f t="shared" si="114"/>
        <v>11.514103963432106</v>
      </c>
      <c r="L645" s="13">
        <f t="shared" si="115"/>
        <v>0.37498559848257368</v>
      </c>
      <c r="M645" s="13">
        <f t="shared" si="120"/>
        <v>12.300775351023461</v>
      </c>
      <c r="N645" s="13">
        <f t="shared" si="116"/>
        <v>7.6264807176345455</v>
      </c>
      <c r="O645" s="13">
        <f t="shared" si="117"/>
        <v>8.6557353897836418</v>
      </c>
      <c r="Q645">
        <v>13.4175591806297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105.4642857</v>
      </c>
      <c r="G646" s="13">
        <f t="shared" ref="G646:G709" si="122">IF((F646-$J$2)&gt;0,$I$2*(F646-$J$2),0)</f>
        <v>8.7364608704492888</v>
      </c>
      <c r="H646" s="13">
        <f t="shared" ref="H646:H709" si="123">F646-G646</f>
        <v>96.727824829550713</v>
      </c>
      <c r="I646" s="16">
        <f t="shared" si="119"/>
        <v>107.86694319450025</v>
      </c>
      <c r="J646" s="13">
        <f t="shared" ref="J646:J709" si="124">I646/SQRT(1+(I646/($K$2*(300+(25*Q646)+0.05*(Q646)^3)))^2)</f>
        <v>50.591301849932265</v>
      </c>
      <c r="K646" s="13">
        <f t="shared" ref="K646:K709" si="125">I646-J646</f>
        <v>57.275641344567987</v>
      </c>
      <c r="L646" s="13">
        <f t="shared" ref="L646:L709" si="126">IF(K646&gt;$N$2,(K646-$N$2)/$L$2,0)</f>
        <v>46.472997626323185</v>
      </c>
      <c r="M646" s="13">
        <f t="shared" si="120"/>
        <v>51.147292259712103</v>
      </c>
      <c r="N646" s="13">
        <f t="shared" ref="N646:N709" si="127">$M$2*M646</f>
        <v>31.711321201021505</v>
      </c>
      <c r="O646" s="13">
        <f t="shared" ref="O646:O709" si="128">N646+G646</f>
        <v>40.447782071470797</v>
      </c>
      <c r="Q646">
        <v>14.559820893548389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3.8928571430000001</v>
      </c>
      <c r="G647" s="13">
        <f t="shared" si="122"/>
        <v>0</v>
      </c>
      <c r="H647" s="13">
        <f t="shared" si="123"/>
        <v>3.8928571430000001</v>
      </c>
      <c r="I647" s="16">
        <f t="shared" ref="I647:I710" si="130">H647+K646-L646</f>
        <v>14.695500861244803</v>
      </c>
      <c r="J647" s="13">
        <f t="shared" si="124"/>
        <v>14.214084522753257</v>
      </c>
      <c r="K647" s="13">
        <f t="shared" si="125"/>
        <v>0.4814163384915453</v>
      </c>
      <c r="L647" s="13">
        <f t="shared" si="126"/>
        <v>0</v>
      </c>
      <c r="M647" s="13">
        <f t="shared" ref="M647:M710" si="131">L647+M646-N646</f>
        <v>19.435971058690598</v>
      </c>
      <c r="N647" s="13">
        <f t="shared" si="127"/>
        <v>12.050302056388171</v>
      </c>
      <c r="O647" s="13">
        <f t="shared" si="128"/>
        <v>12.050302056388171</v>
      </c>
      <c r="Q647">
        <v>14.230985581405429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13.59285714</v>
      </c>
      <c r="G648" s="13">
        <f t="shared" si="122"/>
        <v>0</v>
      </c>
      <c r="H648" s="13">
        <f t="shared" si="123"/>
        <v>13.59285714</v>
      </c>
      <c r="I648" s="16">
        <f t="shared" si="130"/>
        <v>14.074273478491545</v>
      </c>
      <c r="J648" s="13">
        <f t="shared" si="124"/>
        <v>13.667945254407989</v>
      </c>
      <c r="K648" s="13">
        <f t="shared" si="125"/>
        <v>0.40632822408355551</v>
      </c>
      <c r="L648" s="13">
        <f t="shared" si="126"/>
        <v>0</v>
      </c>
      <c r="M648" s="13">
        <f t="shared" si="131"/>
        <v>7.3856690023024267</v>
      </c>
      <c r="N648" s="13">
        <f t="shared" si="127"/>
        <v>4.5791147814275046</v>
      </c>
      <c r="O648" s="13">
        <f t="shared" si="128"/>
        <v>4.5791147814275046</v>
      </c>
      <c r="Q648">
        <v>14.563081907727209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5.4714285709999997</v>
      </c>
      <c r="G649" s="13">
        <f t="shared" si="122"/>
        <v>0</v>
      </c>
      <c r="H649" s="13">
        <f t="shared" si="123"/>
        <v>5.4714285709999997</v>
      </c>
      <c r="I649" s="16">
        <f t="shared" si="130"/>
        <v>5.8777567950835552</v>
      </c>
      <c r="J649" s="13">
        <f t="shared" si="124"/>
        <v>5.8523830855297652</v>
      </c>
      <c r="K649" s="13">
        <f t="shared" si="125"/>
        <v>2.5373709553790036E-2</v>
      </c>
      <c r="L649" s="13">
        <f t="shared" si="126"/>
        <v>0</v>
      </c>
      <c r="M649" s="13">
        <f t="shared" si="131"/>
        <v>2.8065542208749221</v>
      </c>
      <c r="N649" s="13">
        <f t="shared" si="127"/>
        <v>1.7400636169424517</v>
      </c>
      <c r="O649" s="13">
        <f t="shared" si="128"/>
        <v>1.7400636169424517</v>
      </c>
      <c r="Q649">
        <v>15.93591456783253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5.9785714289999996</v>
      </c>
      <c r="G650" s="13">
        <f t="shared" si="122"/>
        <v>0</v>
      </c>
      <c r="H650" s="13">
        <f t="shared" si="123"/>
        <v>5.9785714289999996</v>
      </c>
      <c r="I650" s="16">
        <f t="shared" si="130"/>
        <v>6.0039451385537896</v>
      </c>
      <c r="J650" s="13">
        <f t="shared" si="124"/>
        <v>5.9904543434310726</v>
      </c>
      <c r="K650" s="13">
        <f t="shared" si="125"/>
        <v>1.3490795122717003E-2</v>
      </c>
      <c r="L650" s="13">
        <f t="shared" si="126"/>
        <v>0</v>
      </c>
      <c r="M650" s="13">
        <f t="shared" si="131"/>
        <v>1.0664906039324704</v>
      </c>
      <c r="N650" s="13">
        <f t="shared" si="127"/>
        <v>0.66122417443813164</v>
      </c>
      <c r="O650" s="13">
        <f t="shared" si="128"/>
        <v>0.66122417443813164</v>
      </c>
      <c r="Q650">
        <v>20.881497399023591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5.3285714290000001</v>
      </c>
      <c r="G651" s="13">
        <f t="shared" si="122"/>
        <v>0</v>
      </c>
      <c r="H651" s="13">
        <f t="shared" si="123"/>
        <v>5.3285714290000001</v>
      </c>
      <c r="I651" s="16">
        <f t="shared" si="130"/>
        <v>5.3420622241227171</v>
      </c>
      <c r="J651" s="13">
        <f t="shared" si="124"/>
        <v>5.3330671000131211</v>
      </c>
      <c r="K651" s="13">
        <f t="shared" si="125"/>
        <v>8.9951241095960199E-3</v>
      </c>
      <c r="L651" s="13">
        <f t="shared" si="126"/>
        <v>0</v>
      </c>
      <c r="M651" s="13">
        <f t="shared" si="131"/>
        <v>0.40526642949433878</v>
      </c>
      <c r="N651" s="13">
        <f t="shared" si="127"/>
        <v>0.25126518628649003</v>
      </c>
      <c r="O651" s="13">
        <f t="shared" si="128"/>
        <v>0.25126518628649003</v>
      </c>
      <c r="Q651">
        <v>21.275504526174569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0.257142857</v>
      </c>
      <c r="G652" s="13">
        <f t="shared" si="122"/>
        <v>0</v>
      </c>
      <c r="H652" s="13">
        <f t="shared" si="123"/>
        <v>0.257142857</v>
      </c>
      <c r="I652" s="16">
        <f t="shared" si="130"/>
        <v>0.26613798110959602</v>
      </c>
      <c r="J652" s="13">
        <f t="shared" si="124"/>
        <v>0.26613721100171367</v>
      </c>
      <c r="K652" s="13">
        <f t="shared" si="125"/>
        <v>7.7010788235298833E-7</v>
      </c>
      <c r="L652" s="13">
        <f t="shared" si="126"/>
        <v>0</v>
      </c>
      <c r="M652" s="13">
        <f t="shared" si="131"/>
        <v>0.15400124320784875</v>
      </c>
      <c r="N652" s="13">
        <f t="shared" si="127"/>
        <v>9.5480770788866229E-2</v>
      </c>
      <c r="O652" s="13">
        <f t="shared" si="128"/>
        <v>9.5480770788866229E-2</v>
      </c>
      <c r="Q652">
        <v>23.902861926482348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1.8142857139999999</v>
      </c>
      <c r="G653" s="13">
        <f t="shared" si="122"/>
        <v>0</v>
      </c>
      <c r="H653" s="13">
        <f t="shared" si="123"/>
        <v>1.8142857139999999</v>
      </c>
      <c r="I653" s="16">
        <f t="shared" si="130"/>
        <v>1.8142864841078823</v>
      </c>
      <c r="J653" s="13">
        <f t="shared" si="124"/>
        <v>1.8140593525227546</v>
      </c>
      <c r="K653" s="13">
        <f t="shared" si="125"/>
        <v>2.2713158512766007E-4</v>
      </c>
      <c r="L653" s="13">
        <f t="shared" si="126"/>
        <v>0</v>
      </c>
      <c r="M653" s="13">
        <f t="shared" si="131"/>
        <v>5.8520472418982519E-2</v>
      </c>
      <c r="N653" s="13">
        <f t="shared" si="127"/>
        <v>3.628269289976916E-2</v>
      </c>
      <c r="O653" s="13">
        <f t="shared" si="128"/>
        <v>3.628269289976916E-2</v>
      </c>
      <c r="Q653">
        <v>24.41295100000001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43.75</v>
      </c>
      <c r="G654" s="13">
        <f t="shared" si="122"/>
        <v>1.8366306401022914</v>
      </c>
      <c r="H654" s="13">
        <f t="shared" si="123"/>
        <v>41.913369359897708</v>
      </c>
      <c r="I654" s="16">
        <f t="shared" si="130"/>
        <v>41.913596491482835</v>
      </c>
      <c r="J654" s="13">
        <f t="shared" si="124"/>
        <v>38.128546967002507</v>
      </c>
      <c r="K654" s="13">
        <f t="shared" si="125"/>
        <v>3.7850495244803284</v>
      </c>
      <c r="L654" s="13">
        <f t="shared" si="126"/>
        <v>0</v>
      </c>
      <c r="M654" s="13">
        <f t="shared" si="131"/>
        <v>2.2237779519213359E-2</v>
      </c>
      <c r="N654" s="13">
        <f t="shared" si="127"/>
        <v>1.3787423301912282E-2</v>
      </c>
      <c r="O654" s="13">
        <f t="shared" si="128"/>
        <v>1.8504180634042036</v>
      </c>
      <c r="Q654">
        <v>21.256434677327139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27.34285714</v>
      </c>
      <c r="G655" s="13">
        <f t="shared" si="122"/>
        <v>2.2660514986208892E-3</v>
      </c>
      <c r="H655" s="13">
        <f t="shared" si="123"/>
        <v>27.34059108850138</v>
      </c>
      <c r="I655" s="16">
        <f t="shared" si="130"/>
        <v>31.125640612981709</v>
      </c>
      <c r="J655" s="13">
        <f t="shared" si="124"/>
        <v>28.867905854304212</v>
      </c>
      <c r="K655" s="13">
        <f t="shared" si="125"/>
        <v>2.257734758677497</v>
      </c>
      <c r="L655" s="13">
        <f t="shared" si="126"/>
        <v>0</v>
      </c>
      <c r="M655" s="13">
        <f t="shared" si="131"/>
        <v>8.4503562173010773E-3</v>
      </c>
      <c r="N655" s="13">
        <f t="shared" si="127"/>
        <v>5.2392208547266681E-3</v>
      </c>
      <c r="O655" s="13">
        <f t="shared" si="128"/>
        <v>7.5052723533475573E-3</v>
      </c>
      <c r="Q655">
        <v>18.80888646470347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20.571428569999998</v>
      </c>
      <c r="G656" s="13">
        <f t="shared" si="122"/>
        <v>0</v>
      </c>
      <c r="H656" s="13">
        <f t="shared" si="123"/>
        <v>20.571428569999998</v>
      </c>
      <c r="I656" s="16">
        <f t="shared" si="130"/>
        <v>22.829163328677495</v>
      </c>
      <c r="J656" s="13">
        <f t="shared" si="124"/>
        <v>21.448140863947195</v>
      </c>
      <c r="K656" s="13">
        <f t="shared" si="125"/>
        <v>1.3810224647303002</v>
      </c>
      <c r="L656" s="13">
        <f t="shared" si="126"/>
        <v>0</v>
      </c>
      <c r="M656" s="13">
        <f t="shared" si="131"/>
        <v>3.2111353625744092E-3</v>
      </c>
      <c r="N656" s="13">
        <f t="shared" si="127"/>
        <v>1.9909039247961338E-3</v>
      </c>
      <c r="O656" s="13">
        <f t="shared" si="128"/>
        <v>1.9909039247961338E-3</v>
      </c>
      <c r="Q656">
        <v>15.836870314373719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27.81428571</v>
      </c>
      <c r="G657" s="13">
        <f t="shared" si="122"/>
        <v>5.4973087832920695E-2</v>
      </c>
      <c r="H657" s="13">
        <f t="shared" si="123"/>
        <v>27.75931262216708</v>
      </c>
      <c r="I657" s="16">
        <f t="shared" si="130"/>
        <v>29.14033508689738</v>
      </c>
      <c r="J657" s="13">
        <f t="shared" si="124"/>
        <v>24.933561522756971</v>
      </c>
      <c r="K657" s="13">
        <f t="shared" si="125"/>
        <v>4.2067735641404091</v>
      </c>
      <c r="L657" s="13">
        <f t="shared" si="126"/>
        <v>0</v>
      </c>
      <c r="M657" s="13">
        <f t="shared" si="131"/>
        <v>1.2202314377782754E-3</v>
      </c>
      <c r="N657" s="13">
        <f t="shared" si="127"/>
        <v>7.5654349142253074E-4</v>
      </c>
      <c r="O657" s="13">
        <f t="shared" si="128"/>
        <v>5.5729631324343228E-2</v>
      </c>
      <c r="Q657">
        <v>12.038492794520501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18.52857143</v>
      </c>
      <c r="G658" s="13">
        <f t="shared" si="122"/>
        <v>0</v>
      </c>
      <c r="H658" s="13">
        <f t="shared" si="123"/>
        <v>18.52857143</v>
      </c>
      <c r="I658" s="16">
        <f t="shared" si="130"/>
        <v>22.735344994140409</v>
      </c>
      <c r="J658" s="13">
        <f t="shared" si="124"/>
        <v>20.73219711701644</v>
      </c>
      <c r="K658" s="13">
        <f t="shared" si="125"/>
        <v>2.0031478771239684</v>
      </c>
      <c r="L658" s="13">
        <f t="shared" si="126"/>
        <v>0</v>
      </c>
      <c r="M658" s="13">
        <f t="shared" si="131"/>
        <v>4.636879463557447E-4</v>
      </c>
      <c r="N658" s="13">
        <f t="shared" si="127"/>
        <v>2.874865267405617E-4</v>
      </c>
      <c r="O658" s="13">
        <f t="shared" si="128"/>
        <v>2.874865267405617E-4</v>
      </c>
      <c r="Q658">
        <v>12.73456989354839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9.5071428569999998</v>
      </c>
      <c r="G659" s="13">
        <f t="shared" si="122"/>
        <v>0</v>
      </c>
      <c r="H659" s="13">
        <f t="shared" si="123"/>
        <v>9.5071428569999998</v>
      </c>
      <c r="I659" s="16">
        <f t="shared" si="130"/>
        <v>11.510290734123968</v>
      </c>
      <c r="J659" s="13">
        <f t="shared" si="124"/>
        <v>11.287775342629356</v>
      </c>
      <c r="K659" s="13">
        <f t="shared" si="125"/>
        <v>0.2225153914946123</v>
      </c>
      <c r="L659" s="13">
        <f t="shared" si="126"/>
        <v>0</v>
      </c>
      <c r="M659" s="13">
        <f t="shared" si="131"/>
        <v>1.76201419615183E-4</v>
      </c>
      <c r="N659" s="13">
        <f t="shared" si="127"/>
        <v>1.0924488016141346E-4</v>
      </c>
      <c r="O659" s="13">
        <f t="shared" si="128"/>
        <v>1.0924488016141346E-4</v>
      </c>
      <c r="Q659">
        <v>14.66075922738106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4.4714285709999997</v>
      </c>
      <c r="G660" s="13">
        <f t="shared" si="122"/>
        <v>0</v>
      </c>
      <c r="H660" s="13">
        <f t="shared" si="123"/>
        <v>4.4714285709999997</v>
      </c>
      <c r="I660" s="16">
        <f t="shared" si="130"/>
        <v>4.693943962494612</v>
      </c>
      <c r="J660" s="13">
        <f t="shared" si="124"/>
        <v>4.6829869323078324</v>
      </c>
      <c r="K660" s="13">
        <f t="shared" si="125"/>
        <v>1.0957030186779626E-2</v>
      </c>
      <c r="L660" s="13">
        <f t="shared" si="126"/>
        <v>0</v>
      </c>
      <c r="M660" s="13">
        <f t="shared" si="131"/>
        <v>6.6956539453769538E-5</v>
      </c>
      <c r="N660" s="13">
        <f t="shared" si="127"/>
        <v>4.1513054461337113E-5</v>
      </c>
      <c r="O660" s="13">
        <f t="shared" si="128"/>
        <v>4.1513054461337113E-5</v>
      </c>
      <c r="Q660">
        <v>17.131525730201041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82.571428569999995</v>
      </c>
      <c r="G661" s="13">
        <f t="shared" si="122"/>
        <v>6.1769752360787553</v>
      </c>
      <c r="H661" s="13">
        <f t="shared" si="123"/>
        <v>76.394453333921234</v>
      </c>
      <c r="I661" s="16">
        <f t="shared" si="130"/>
        <v>76.405410364108008</v>
      </c>
      <c r="J661" s="13">
        <f t="shared" si="124"/>
        <v>48.32792450360909</v>
      </c>
      <c r="K661" s="13">
        <f t="shared" si="125"/>
        <v>28.077485860498918</v>
      </c>
      <c r="L661" s="13">
        <f t="shared" si="126"/>
        <v>17.060154445704356</v>
      </c>
      <c r="M661" s="13">
        <f t="shared" si="131"/>
        <v>17.060179889189346</v>
      </c>
      <c r="N661" s="13">
        <f t="shared" si="127"/>
        <v>10.577311531297394</v>
      </c>
      <c r="O661" s="13">
        <f t="shared" si="128"/>
        <v>16.754286767376151</v>
      </c>
      <c r="Q661">
        <v>15.786314471373959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16.350000000000001</v>
      </c>
      <c r="G662" s="13">
        <f t="shared" si="122"/>
        <v>0</v>
      </c>
      <c r="H662" s="13">
        <f t="shared" si="123"/>
        <v>16.350000000000001</v>
      </c>
      <c r="I662" s="16">
        <f t="shared" si="130"/>
        <v>27.367331414794563</v>
      </c>
      <c r="J662" s="13">
        <f t="shared" si="124"/>
        <v>25.66499279111687</v>
      </c>
      <c r="K662" s="13">
        <f t="shared" si="125"/>
        <v>1.7023386236776936</v>
      </c>
      <c r="L662" s="13">
        <f t="shared" si="126"/>
        <v>0</v>
      </c>
      <c r="M662" s="13">
        <f t="shared" si="131"/>
        <v>6.4828683578919524</v>
      </c>
      <c r="N662" s="13">
        <f t="shared" si="127"/>
        <v>4.0193783818930102</v>
      </c>
      <c r="O662" s="13">
        <f t="shared" si="128"/>
        <v>4.0193783818930102</v>
      </c>
      <c r="Q662">
        <v>18.194859893047759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2.9428571429999999</v>
      </c>
      <c r="G663" s="13">
        <f t="shared" si="122"/>
        <v>0</v>
      </c>
      <c r="H663" s="13">
        <f t="shared" si="123"/>
        <v>2.9428571429999999</v>
      </c>
      <c r="I663" s="16">
        <f t="shared" si="130"/>
        <v>4.6451957666776931</v>
      </c>
      <c r="J663" s="13">
        <f t="shared" si="124"/>
        <v>4.6404758454746151</v>
      </c>
      <c r="K663" s="13">
        <f t="shared" si="125"/>
        <v>4.7199212030779591E-3</v>
      </c>
      <c r="L663" s="13">
        <f t="shared" si="126"/>
        <v>0</v>
      </c>
      <c r="M663" s="13">
        <f t="shared" si="131"/>
        <v>2.4634899759989421</v>
      </c>
      <c r="N663" s="13">
        <f t="shared" si="127"/>
        <v>1.5273637851193442</v>
      </c>
      <c r="O663" s="13">
        <f t="shared" si="128"/>
        <v>1.5273637851193442</v>
      </c>
      <c r="Q663">
        <v>22.880586624158731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0.14285714299999999</v>
      </c>
      <c r="G664" s="13">
        <f t="shared" si="122"/>
        <v>0</v>
      </c>
      <c r="H664" s="13">
        <f t="shared" si="123"/>
        <v>0.14285714299999999</v>
      </c>
      <c r="I664" s="16">
        <f t="shared" si="130"/>
        <v>0.14757706420307795</v>
      </c>
      <c r="J664" s="13">
        <f t="shared" si="124"/>
        <v>0.14757693741514064</v>
      </c>
      <c r="K664" s="13">
        <f t="shared" si="125"/>
        <v>1.2678793731568661E-7</v>
      </c>
      <c r="L664" s="13">
        <f t="shared" si="126"/>
        <v>0</v>
      </c>
      <c r="M664" s="13">
        <f t="shared" si="131"/>
        <v>0.93612619087959792</v>
      </c>
      <c r="N664" s="13">
        <f t="shared" si="127"/>
        <v>0.58039823834535076</v>
      </c>
      <c r="O664" s="13">
        <f t="shared" si="128"/>
        <v>0.58039823834535076</v>
      </c>
      <c r="Q664">
        <v>24.153040000000011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8.9499999999999993</v>
      </c>
      <c r="G665" s="13">
        <f t="shared" si="122"/>
        <v>0</v>
      </c>
      <c r="H665" s="13">
        <f t="shared" si="123"/>
        <v>8.9499999999999993</v>
      </c>
      <c r="I665" s="16">
        <f t="shared" si="130"/>
        <v>8.9500001267879359</v>
      </c>
      <c r="J665" s="13">
        <f t="shared" si="124"/>
        <v>8.9212950713329935</v>
      </c>
      <c r="K665" s="13">
        <f t="shared" si="125"/>
        <v>2.8705055454942396E-2</v>
      </c>
      <c r="L665" s="13">
        <f t="shared" si="126"/>
        <v>0</v>
      </c>
      <c r="M665" s="13">
        <f t="shared" si="131"/>
        <v>0.35572795253424716</v>
      </c>
      <c r="N665" s="13">
        <f t="shared" si="127"/>
        <v>0.22055133057123325</v>
      </c>
      <c r="O665" s="13">
        <f t="shared" si="128"/>
        <v>0.22055133057123325</v>
      </c>
      <c r="Q665">
        <v>24.012199909240572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8.4571428569999991</v>
      </c>
      <c r="G666" s="13">
        <f t="shared" si="122"/>
        <v>0</v>
      </c>
      <c r="H666" s="13">
        <f t="shared" si="123"/>
        <v>8.4571428569999991</v>
      </c>
      <c r="I666" s="16">
        <f t="shared" si="130"/>
        <v>8.4858479124549415</v>
      </c>
      <c r="J666" s="13">
        <f t="shared" si="124"/>
        <v>8.4588902000918722</v>
      </c>
      <c r="K666" s="13">
        <f t="shared" si="125"/>
        <v>2.6957712363069319E-2</v>
      </c>
      <c r="L666" s="13">
        <f t="shared" si="126"/>
        <v>0</v>
      </c>
      <c r="M666" s="13">
        <f t="shared" si="131"/>
        <v>0.13517662196301392</v>
      </c>
      <c r="N666" s="13">
        <f t="shared" si="127"/>
        <v>8.3809505617068625E-2</v>
      </c>
      <c r="O666" s="13">
        <f t="shared" si="128"/>
        <v>8.3809505617068625E-2</v>
      </c>
      <c r="Q666">
        <v>23.321255960515309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27.31428571</v>
      </c>
      <c r="G667" s="13">
        <f t="shared" si="122"/>
        <v>0</v>
      </c>
      <c r="H667" s="13">
        <f t="shared" si="123"/>
        <v>27.31428571</v>
      </c>
      <c r="I667" s="16">
        <f t="shared" si="130"/>
        <v>27.341243422363071</v>
      </c>
      <c r="J667" s="13">
        <f t="shared" si="124"/>
        <v>25.974384746250806</v>
      </c>
      <c r="K667" s="13">
        <f t="shared" si="125"/>
        <v>1.3668586761122654</v>
      </c>
      <c r="L667" s="13">
        <f t="shared" si="126"/>
        <v>0</v>
      </c>
      <c r="M667" s="13">
        <f t="shared" si="131"/>
        <v>5.1367116345945291E-2</v>
      </c>
      <c r="N667" s="13">
        <f t="shared" si="127"/>
        <v>3.1847612134486079E-2</v>
      </c>
      <c r="O667" s="13">
        <f t="shared" si="128"/>
        <v>3.1847612134486079E-2</v>
      </c>
      <c r="Q667">
        <v>19.863314999385519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74.47142857</v>
      </c>
      <c r="G668" s="13">
        <f t="shared" si="122"/>
        <v>5.2713725181360829</v>
      </c>
      <c r="H668" s="13">
        <f t="shared" si="123"/>
        <v>69.200056051863925</v>
      </c>
      <c r="I668" s="16">
        <f t="shared" si="130"/>
        <v>70.566914727976183</v>
      </c>
      <c r="J668" s="13">
        <f t="shared" si="124"/>
        <v>45.333476828107777</v>
      </c>
      <c r="K668" s="13">
        <f t="shared" si="125"/>
        <v>25.233437899868406</v>
      </c>
      <c r="L668" s="13">
        <f t="shared" si="126"/>
        <v>14.19519481803796</v>
      </c>
      <c r="M668" s="13">
        <f t="shared" si="131"/>
        <v>14.214714322249419</v>
      </c>
      <c r="N668" s="13">
        <f t="shared" si="127"/>
        <v>8.8131228797946406</v>
      </c>
      <c r="O668" s="13">
        <f t="shared" si="128"/>
        <v>14.084495397930723</v>
      </c>
      <c r="Q668">
        <v>15.022408104449831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23.371428569999999</v>
      </c>
      <c r="G669" s="13">
        <f t="shared" si="122"/>
        <v>0</v>
      </c>
      <c r="H669" s="13">
        <f t="shared" si="123"/>
        <v>23.371428569999999</v>
      </c>
      <c r="I669" s="16">
        <f t="shared" si="130"/>
        <v>34.409671651830443</v>
      </c>
      <c r="J669" s="13">
        <f t="shared" si="124"/>
        <v>28.41475321839296</v>
      </c>
      <c r="K669" s="13">
        <f t="shared" si="125"/>
        <v>5.9949184334374834</v>
      </c>
      <c r="L669" s="13">
        <f t="shared" si="126"/>
        <v>0</v>
      </c>
      <c r="M669" s="13">
        <f t="shared" si="131"/>
        <v>5.4015914424547784</v>
      </c>
      <c r="N669" s="13">
        <f t="shared" si="127"/>
        <v>3.3489866943219626</v>
      </c>
      <c r="O669" s="13">
        <f t="shared" si="128"/>
        <v>3.3489866943219626</v>
      </c>
      <c r="Q669">
        <v>12.69618377694543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6.5357142860000002</v>
      </c>
      <c r="G670" s="13">
        <f t="shared" si="122"/>
        <v>0</v>
      </c>
      <c r="H670" s="13">
        <f t="shared" si="123"/>
        <v>6.5357142860000002</v>
      </c>
      <c r="I670" s="16">
        <f t="shared" si="130"/>
        <v>12.530632719437484</v>
      </c>
      <c r="J670" s="13">
        <f t="shared" si="124"/>
        <v>12.184868694662395</v>
      </c>
      <c r="K670" s="13">
        <f t="shared" si="125"/>
        <v>0.3457640247750895</v>
      </c>
      <c r="L670" s="13">
        <f t="shared" si="126"/>
        <v>0</v>
      </c>
      <c r="M670" s="13">
        <f t="shared" si="131"/>
        <v>2.0526047481328158</v>
      </c>
      <c r="N670" s="13">
        <f t="shared" si="127"/>
        <v>1.2726149438423457</v>
      </c>
      <c r="O670" s="13">
        <f t="shared" si="128"/>
        <v>1.2726149438423457</v>
      </c>
      <c r="Q670">
        <v>13.222334893548391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0.62142857100000004</v>
      </c>
      <c r="G671" s="13">
        <f t="shared" si="122"/>
        <v>0</v>
      </c>
      <c r="H671" s="13">
        <f t="shared" si="123"/>
        <v>0.62142857100000004</v>
      </c>
      <c r="I671" s="16">
        <f t="shared" si="130"/>
        <v>0.96719259577508954</v>
      </c>
      <c r="J671" s="13">
        <f t="shared" si="124"/>
        <v>0.96707483860792287</v>
      </c>
      <c r="K671" s="13">
        <f t="shared" si="125"/>
        <v>1.1775716716666551E-4</v>
      </c>
      <c r="L671" s="13">
        <f t="shared" si="126"/>
        <v>0</v>
      </c>
      <c r="M671" s="13">
        <f t="shared" si="131"/>
        <v>0.77998980429047005</v>
      </c>
      <c r="N671" s="13">
        <f t="shared" si="127"/>
        <v>0.4835936786600914</v>
      </c>
      <c r="O671" s="13">
        <f t="shared" si="128"/>
        <v>0.4835936786600914</v>
      </c>
      <c r="Q671">
        <v>15.689859881713611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21.992857140000002</v>
      </c>
      <c r="G672" s="13">
        <f t="shared" si="122"/>
        <v>0</v>
      </c>
      <c r="H672" s="13">
        <f t="shared" si="123"/>
        <v>21.992857140000002</v>
      </c>
      <c r="I672" s="16">
        <f t="shared" si="130"/>
        <v>21.992974897167169</v>
      </c>
      <c r="J672" s="13">
        <f t="shared" si="124"/>
        <v>20.730546290661</v>
      </c>
      <c r="K672" s="13">
        <f t="shared" si="125"/>
        <v>1.2624286065061696</v>
      </c>
      <c r="L672" s="13">
        <f t="shared" si="126"/>
        <v>0</v>
      </c>
      <c r="M672" s="13">
        <f t="shared" si="131"/>
        <v>0.29639612563037865</v>
      </c>
      <c r="N672" s="13">
        <f t="shared" si="127"/>
        <v>0.18376559789083477</v>
      </c>
      <c r="O672" s="13">
        <f t="shared" si="128"/>
        <v>0.18376559789083477</v>
      </c>
      <c r="Q672">
        <v>15.714110025762929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39.735714289999997</v>
      </c>
      <c r="G673" s="13">
        <f t="shared" si="122"/>
        <v>1.3878222389202621</v>
      </c>
      <c r="H673" s="13">
        <f t="shared" si="123"/>
        <v>38.347892051079732</v>
      </c>
      <c r="I673" s="16">
        <f t="shared" si="130"/>
        <v>39.610320657585902</v>
      </c>
      <c r="J673" s="13">
        <f t="shared" si="124"/>
        <v>32.911782688937052</v>
      </c>
      <c r="K673" s="13">
        <f t="shared" si="125"/>
        <v>6.69853796864885</v>
      </c>
      <c r="L673" s="13">
        <f t="shared" si="126"/>
        <v>0</v>
      </c>
      <c r="M673" s="13">
        <f t="shared" si="131"/>
        <v>0.11263052773954388</v>
      </c>
      <c r="N673" s="13">
        <f t="shared" si="127"/>
        <v>6.9830927198517204E-2</v>
      </c>
      <c r="O673" s="13">
        <f t="shared" si="128"/>
        <v>1.4576531661187793</v>
      </c>
      <c r="Q673">
        <v>15.02059166569239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2.95</v>
      </c>
      <c r="G674" s="13">
        <f t="shared" si="122"/>
        <v>0</v>
      </c>
      <c r="H674" s="13">
        <f t="shared" si="123"/>
        <v>2.95</v>
      </c>
      <c r="I674" s="16">
        <f t="shared" si="130"/>
        <v>9.6485379686488493</v>
      </c>
      <c r="J674" s="13">
        <f t="shared" si="124"/>
        <v>9.5942317241555894</v>
      </c>
      <c r="K674" s="13">
        <f t="shared" si="125"/>
        <v>5.4306244493259825E-2</v>
      </c>
      <c r="L674" s="13">
        <f t="shared" si="126"/>
        <v>0</v>
      </c>
      <c r="M674" s="13">
        <f t="shared" si="131"/>
        <v>4.2799600541026675E-2</v>
      </c>
      <c r="N674" s="13">
        <f t="shared" si="127"/>
        <v>2.6535752335436539E-2</v>
      </c>
      <c r="O674" s="13">
        <f t="shared" si="128"/>
        <v>2.6535752335436539E-2</v>
      </c>
      <c r="Q674">
        <v>21.06124874978212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0.79285714299999999</v>
      </c>
      <c r="G675" s="13">
        <f t="shared" si="122"/>
        <v>0</v>
      </c>
      <c r="H675" s="13">
        <f t="shared" si="123"/>
        <v>0.79285714299999999</v>
      </c>
      <c r="I675" s="16">
        <f t="shared" si="130"/>
        <v>0.84716338749325981</v>
      </c>
      <c r="J675" s="13">
        <f t="shared" si="124"/>
        <v>0.8471364953312458</v>
      </c>
      <c r="K675" s="13">
        <f t="shared" si="125"/>
        <v>2.6892162014013898E-5</v>
      </c>
      <c r="L675" s="13">
        <f t="shared" si="126"/>
        <v>0</v>
      </c>
      <c r="M675" s="13">
        <f t="shared" si="131"/>
        <v>1.6263848205590136E-2</v>
      </c>
      <c r="N675" s="13">
        <f t="shared" si="127"/>
        <v>1.0083585887465885E-2</v>
      </c>
      <c r="O675" s="13">
        <f t="shared" si="128"/>
        <v>1.0083585887465885E-2</v>
      </c>
      <c r="Q675">
        <v>23.336429009102631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1.6071428569999999</v>
      </c>
      <c r="G676" s="13">
        <f t="shared" si="122"/>
        <v>0</v>
      </c>
      <c r="H676" s="13">
        <f t="shared" si="123"/>
        <v>1.6071428569999999</v>
      </c>
      <c r="I676" s="16">
        <f t="shared" si="130"/>
        <v>1.607169749162014</v>
      </c>
      <c r="J676" s="13">
        <f t="shared" si="124"/>
        <v>1.6070470067777713</v>
      </c>
      <c r="K676" s="13">
        <f t="shared" si="125"/>
        <v>1.2274238424270223E-4</v>
      </c>
      <c r="L676" s="13">
        <f t="shared" si="126"/>
        <v>0</v>
      </c>
      <c r="M676" s="13">
        <f t="shared" si="131"/>
        <v>6.1802623181242515E-3</v>
      </c>
      <c r="N676" s="13">
        <f t="shared" si="127"/>
        <v>3.831762637237036E-3</v>
      </c>
      <c r="O676" s="13">
        <f t="shared" si="128"/>
        <v>3.831762637237036E-3</v>
      </c>
      <c r="Q676">
        <v>26.226438421863861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0.37142857099999999</v>
      </c>
      <c r="G677" s="13">
        <f t="shared" si="122"/>
        <v>0</v>
      </c>
      <c r="H677" s="13">
        <f t="shared" si="123"/>
        <v>0.37142857099999999</v>
      </c>
      <c r="I677" s="16">
        <f t="shared" si="130"/>
        <v>0.37155131338424269</v>
      </c>
      <c r="J677" s="13">
        <f t="shared" si="124"/>
        <v>0.37154986322752986</v>
      </c>
      <c r="K677" s="13">
        <f t="shared" si="125"/>
        <v>1.4501567128233361E-6</v>
      </c>
      <c r="L677" s="13">
        <f t="shared" si="126"/>
        <v>0</v>
      </c>
      <c r="M677" s="13">
        <f t="shared" si="131"/>
        <v>2.3484996808872155E-3</v>
      </c>
      <c r="N677" s="13">
        <f t="shared" si="127"/>
        <v>1.4560698021500735E-3</v>
      </c>
      <c r="O677" s="13">
        <f t="shared" si="128"/>
        <v>1.4560698021500735E-3</v>
      </c>
      <c r="Q677">
        <v>26.552184000000011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3.65</v>
      </c>
      <c r="G678" s="13">
        <f t="shared" si="122"/>
        <v>0</v>
      </c>
      <c r="H678" s="13">
        <f t="shared" si="123"/>
        <v>3.65</v>
      </c>
      <c r="I678" s="16">
        <f t="shared" si="130"/>
        <v>3.6500014501567128</v>
      </c>
      <c r="J678" s="13">
        <f t="shared" si="124"/>
        <v>3.6479769674609832</v>
      </c>
      <c r="K678" s="13">
        <f t="shared" si="125"/>
        <v>2.0244826957296347E-3</v>
      </c>
      <c r="L678" s="13">
        <f t="shared" si="126"/>
        <v>0</v>
      </c>
      <c r="M678" s="13">
        <f t="shared" si="131"/>
        <v>8.92429878737142E-4</v>
      </c>
      <c r="N678" s="13">
        <f t="shared" si="127"/>
        <v>5.5330652481702799E-4</v>
      </c>
      <c r="O678" s="13">
        <f t="shared" si="128"/>
        <v>5.5330652481702799E-4</v>
      </c>
      <c r="Q678">
        <v>23.762162111482279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20.75</v>
      </c>
      <c r="G679" s="13">
        <f t="shared" si="122"/>
        <v>0</v>
      </c>
      <c r="H679" s="13">
        <f t="shared" si="123"/>
        <v>20.75</v>
      </c>
      <c r="I679" s="16">
        <f t="shared" si="130"/>
        <v>20.752024482695731</v>
      </c>
      <c r="J679" s="13">
        <f t="shared" si="124"/>
        <v>20.226855340959641</v>
      </c>
      <c r="K679" s="13">
        <f t="shared" si="125"/>
        <v>0.52516914173608953</v>
      </c>
      <c r="L679" s="13">
        <f t="shared" si="126"/>
        <v>0</v>
      </c>
      <c r="M679" s="13">
        <f t="shared" si="131"/>
        <v>3.3912335392011401E-4</v>
      </c>
      <c r="N679" s="13">
        <f t="shared" si="127"/>
        <v>2.1025647943047069E-4</v>
      </c>
      <c r="O679" s="13">
        <f t="shared" si="128"/>
        <v>2.1025647943047069E-4</v>
      </c>
      <c r="Q679">
        <v>21.049734436346451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133.1285714</v>
      </c>
      <c r="G680" s="13">
        <f t="shared" si="122"/>
        <v>11.829405601296529</v>
      </c>
      <c r="H680" s="13">
        <f t="shared" si="123"/>
        <v>121.29916579870347</v>
      </c>
      <c r="I680" s="16">
        <f t="shared" si="130"/>
        <v>121.82433494043956</v>
      </c>
      <c r="J680" s="13">
        <f t="shared" si="124"/>
        <v>56.825700213064238</v>
      </c>
      <c r="K680" s="13">
        <f t="shared" si="125"/>
        <v>64.998634727375318</v>
      </c>
      <c r="L680" s="13">
        <f t="shared" si="126"/>
        <v>54.252776502335003</v>
      </c>
      <c r="M680" s="13">
        <f t="shared" si="131"/>
        <v>54.252905369209493</v>
      </c>
      <c r="N680" s="13">
        <f t="shared" si="127"/>
        <v>33.636801328909883</v>
      </c>
      <c r="O680" s="13">
        <f t="shared" si="128"/>
        <v>45.466206930206411</v>
      </c>
      <c r="Q680">
        <v>16.202786791623112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5.8428571429999998</v>
      </c>
      <c r="G681" s="13">
        <f t="shared" si="122"/>
        <v>0</v>
      </c>
      <c r="H681" s="13">
        <f t="shared" si="123"/>
        <v>5.8428571429999998</v>
      </c>
      <c r="I681" s="16">
        <f t="shared" si="130"/>
        <v>16.588715368040319</v>
      </c>
      <c r="J681" s="13">
        <f t="shared" si="124"/>
        <v>15.771918820092097</v>
      </c>
      <c r="K681" s="13">
        <f t="shared" si="125"/>
        <v>0.81679654794822198</v>
      </c>
      <c r="L681" s="13">
        <f t="shared" si="126"/>
        <v>0</v>
      </c>
      <c r="M681" s="13">
        <f t="shared" si="131"/>
        <v>20.616104040299611</v>
      </c>
      <c r="N681" s="13">
        <f t="shared" si="127"/>
        <v>12.781984504985759</v>
      </c>
      <c r="O681" s="13">
        <f t="shared" si="128"/>
        <v>12.781984504985759</v>
      </c>
      <c r="Q681">
        <v>12.843121389270779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13.128571429999999</v>
      </c>
      <c r="G682" s="13">
        <f t="shared" si="122"/>
        <v>0</v>
      </c>
      <c r="H682" s="13">
        <f t="shared" si="123"/>
        <v>13.128571429999999</v>
      </c>
      <c r="I682" s="16">
        <f t="shared" si="130"/>
        <v>13.945367977948221</v>
      </c>
      <c r="J682" s="13">
        <f t="shared" si="124"/>
        <v>13.37783985986785</v>
      </c>
      <c r="K682" s="13">
        <f t="shared" si="125"/>
        <v>0.56752811808037151</v>
      </c>
      <c r="L682" s="13">
        <f t="shared" si="126"/>
        <v>0</v>
      </c>
      <c r="M682" s="13">
        <f t="shared" si="131"/>
        <v>7.8341195353138513</v>
      </c>
      <c r="N682" s="13">
        <f t="shared" si="127"/>
        <v>4.8571541118945873</v>
      </c>
      <c r="O682" s="13">
        <f t="shared" si="128"/>
        <v>4.8571541118945873</v>
      </c>
      <c r="Q682">
        <v>11.792268893548391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37.228571430000002</v>
      </c>
      <c r="G683" s="13">
        <f t="shared" si="122"/>
        <v>1.1075166354280939</v>
      </c>
      <c r="H683" s="13">
        <f t="shared" si="123"/>
        <v>36.121054794571911</v>
      </c>
      <c r="I683" s="16">
        <f t="shared" si="130"/>
        <v>36.688582912652279</v>
      </c>
      <c r="J683" s="13">
        <f t="shared" si="124"/>
        <v>29.494089705021274</v>
      </c>
      <c r="K683" s="13">
        <f t="shared" si="125"/>
        <v>7.1944932076310053</v>
      </c>
      <c r="L683" s="13">
        <f t="shared" si="126"/>
        <v>0</v>
      </c>
      <c r="M683" s="13">
        <f t="shared" si="131"/>
        <v>2.976965423419264</v>
      </c>
      <c r="N683" s="13">
        <f t="shared" si="127"/>
        <v>1.8457185625199437</v>
      </c>
      <c r="O683" s="13">
        <f t="shared" si="128"/>
        <v>2.9532351979480378</v>
      </c>
      <c r="Q683">
        <v>12.46426801047833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19.414285710000001</v>
      </c>
      <c r="G684" s="13">
        <f t="shared" si="122"/>
        <v>0</v>
      </c>
      <c r="H684" s="13">
        <f t="shared" si="123"/>
        <v>19.414285710000001</v>
      </c>
      <c r="I684" s="16">
        <f t="shared" si="130"/>
        <v>26.608778917631007</v>
      </c>
      <c r="J684" s="13">
        <f t="shared" si="124"/>
        <v>23.819886303179082</v>
      </c>
      <c r="K684" s="13">
        <f t="shared" si="125"/>
        <v>2.7888926144519246</v>
      </c>
      <c r="L684" s="13">
        <f t="shared" si="126"/>
        <v>0</v>
      </c>
      <c r="M684" s="13">
        <f t="shared" si="131"/>
        <v>1.1312468608993203</v>
      </c>
      <c r="N684" s="13">
        <f t="shared" si="127"/>
        <v>0.70137305375757852</v>
      </c>
      <c r="O684" s="13">
        <f t="shared" si="128"/>
        <v>0.70137305375757852</v>
      </c>
      <c r="Q684">
        <v>13.5569343551063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27.05</v>
      </c>
      <c r="G685" s="13">
        <f t="shared" si="122"/>
        <v>0</v>
      </c>
      <c r="H685" s="13">
        <f t="shared" si="123"/>
        <v>27.05</v>
      </c>
      <c r="I685" s="16">
        <f t="shared" si="130"/>
        <v>29.838892614451925</v>
      </c>
      <c r="J685" s="13">
        <f t="shared" si="124"/>
        <v>26.528250308473968</v>
      </c>
      <c r="K685" s="13">
        <f t="shared" si="125"/>
        <v>3.3106423059779573</v>
      </c>
      <c r="L685" s="13">
        <f t="shared" si="126"/>
        <v>0</v>
      </c>
      <c r="M685" s="13">
        <f t="shared" si="131"/>
        <v>0.42987380714174173</v>
      </c>
      <c r="N685" s="13">
        <f t="shared" si="127"/>
        <v>0.26652176042787989</v>
      </c>
      <c r="O685" s="13">
        <f t="shared" si="128"/>
        <v>0.26652176042787989</v>
      </c>
      <c r="Q685">
        <v>14.725602599511451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7.2785714290000003</v>
      </c>
      <c r="G686" s="13">
        <f t="shared" si="122"/>
        <v>0</v>
      </c>
      <c r="H686" s="13">
        <f t="shared" si="123"/>
        <v>7.2785714290000003</v>
      </c>
      <c r="I686" s="16">
        <f t="shared" si="130"/>
        <v>10.589213734977957</v>
      </c>
      <c r="J686" s="13">
        <f t="shared" si="124"/>
        <v>10.496148918615409</v>
      </c>
      <c r="K686" s="13">
        <f t="shared" si="125"/>
        <v>9.3064816362547376E-2</v>
      </c>
      <c r="L686" s="13">
        <f t="shared" si="126"/>
        <v>0</v>
      </c>
      <c r="M686" s="13">
        <f t="shared" si="131"/>
        <v>0.16335204671386183</v>
      </c>
      <c r="N686" s="13">
        <f t="shared" si="127"/>
        <v>0.10127826896259433</v>
      </c>
      <c r="O686" s="13">
        <f t="shared" si="128"/>
        <v>0.10127826896259433</v>
      </c>
      <c r="Q686">
        <v>19.19478925965598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14.21428571</v>
      </c>
      <c r="G687" s="13">
        <f t="shared" si="122"/>
        <v>0</v>
      </c>
      <c r="H687" s="13">
        <f t="shared" si="123"/>
        <v>14.21428571</v>
      </c>
      <c r="I687" s="16">
        <f t="shared" si="130"/>
        <v>14.307350526362548</v>
      </c>
      <c r="J687" s="13">
        <f t="shared" si="124"/>
        <v>14.14143666913551</v>
      </c>
      <c r="K687" s="13">
        <f t="shared" si="125"/>
        <v>0.16591385722703755</v>
      </c>
      <c r="L687" s="13">
        <f t="shared" si="126"/>
        <v>0</v>
      </c>
      <c r="M687" s="13">
        <f t="shared" si="131"/>
        <v>6.2073777751267503E-2</v>
      </c>
      <c r="N687" s="13">
        <f t="shared" si="127"/>
        <v>3.848574220578585E-2</v>
      </c>
      <c r="O687" s="13">
        <f t="shared" si="128"/>
        <v>3.848574220578585E-2</v>
      </c>
      <c r="Q687">
        <v>21.45731419978349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0.264285714</v>
      </c>
      <c r="G688" s="13">
        <f t="shared" si="122"/>
        <v>0</v>
      </c>
      <c r="H688" s="13">
        <f t="shared" si="123"/>
        <v>0.264285714</v>
      </c>
      <c r="I688" s="16">
        <f t="shared" si="130"/>
        <v>0.43019957122703756</v>
      </c>
      <c r="J688" s="13">
        <f t="shared" si="124"/>
        <v>0.43019638547699357</v>
      </c>
      <c r="K688" s="13">
        <f t="shared" si="125"/>
        <v>3.1857500439880226E-6</v>
      </c>
      <c r="L688" s="13">
        <f t="shared" si="126"/>
        <v>0</v>
      </c>
      <c r="M688" s="13">
        <f t="shared" si="131"/>
        <v>2.3588035545481653E-2</v>
      </c>
      <c r="N688" s="13">
        <f t="shared" si="127"/>
        <v>1.4624582038198625E-2</v>
      </c>
      <c r="O688" s="13">
        <f t="shared" si="128"/>
        <v>1.4624582038198625E-2</v>
      </c>
      <c r="Q688">
        <v>24.051278000000011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10.34285714</v>
      </c>
      <c r="G689" s="13">
        <f t="shared" si="122"/>
        <v>0</v>
      </c>
      <c r="H689" s="13">
        <f t="shared" si="123"/>
        <v>10.34285714</v>
      </c>
      <c r="I689" s="16">
        <f t="shared" si="130"/>
        <v>10.342860325750044</v>
      </c>
      <c r="J689" s="13">
        <f t="shared" si="124"/>
        <v>10.294589280440148</v>
      </c>
      <c r="K689" s="13">
        <f t="shared" si="125"/>
        <v>4.827104530989601E-2</v>
      </c>
      <c r="L689" s="13">
        <f t="shared" si="126"/>
        <v>0</v>
      </c>
      <c r="M689" s="13">
        <f t="shared" si="131"/>
        <v>8.9634535072830278E-3</v>
      </c>
      <c r="N689" s="13">
        <f t="shared" si="127"/>
        <v>5.5573411745154771E-3</v>
      </c>
      <c r="O689" s="13">
        <f t="shared" si="128"/>
        <v>5.5573411745154771E-3</v>
      </c>
      <c r="Q689">
        <v>23.38448210755362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24.31428571</v>
      </c>
      <c r="G690" s="13">
        <f t="shared" si="122"/>
        <v>0</v>
      </c>
      <c r="H690" s="13">
        <f t="shared" si="123"/>
        <v>24.31428571</v>
      </c>
      <c r="I690" s="16">
        <f t="shared" si="130"/>
        <v>24.362556755309896</v>
      </c>
      <c r="J690" s="13">
        <f t="shared" si="124"/>
        <v>23.651789423009951</v>
      </c>
      <c r="K690" s="13">
        <f t="shared" si="125"/>
        <v>0.7107673322999446</v>
      </c>
      <c r="L690" s="13">
        <f t="shared" si="126"/>
        <v>0</v>
      </c>
      <c r="M690" s="13">
        <f t="shared" si="131"/>
        <v>3.4061123327675507E-3</v>
      </c>
      <c r="N690" s="13">
        <f t="shared" si="127"/>
        <v>2.1117896463158812E-3</v>
      </c>
      <c r="O690" s="13">
        <f t="shared" si="128"/>
        <v>2.1117896463158812E-3</v>
      </c>
      <c r="Q690">
        <v>22.270998246308391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34.078571429999997</v>
      </c>
      <c r="G691" s="13">
        <f t="shared" si="122"/>
        <v>0.75533780067260892</v>
      </c>
      <c r="H691" s="13">
        <f t="shared" si="123"/>
        <v>33.32323362932739</v>
      </c>
      <c r="I691" s="16">
        <f t="shared" si="130"/>
        <v>34.034000961627335</v>
      </c>
      <c r="J691" s="13">
        <f t="shared" si="124"/>
        <v>31.019589218404601</v>
      </c>
      <c r="K691" s="13">
        <f t="shared" si="125"/>
        <v>3.014411743222734</v>
      </c>
      <c r="L691" s="13">
        <f t="shared" si="126"/>
        <v>0</v>
      </c>
      <c r="M691" s="13">
        <f t="shared" si="131"/>
        <v>1.2943226864516695E-3</v>
      </c>
      <c r="N691" s="13">
        <f t="shared" si="127"/>
        <v>8.0248006560003512E-4</v>
      </c>
      <c r="O691" s="13">
        <f t="shared" si="128"/>
        <v>0.75614028073820894</v>
      </c>
      <c r="Q691">
        <v>18.472656560743189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15.99285714</v>
      </c>
      <c r="G692" s="13">
        <f t="shared" si="122"/>
        <v>0</v>
      </c>
      <c r="H692" s="13">
        <f t="shared" si="123"/>
        <v>15.99285714</v>
      </c>
      <c r="I692" s="16">
        <f t="shared" si="130"/>
        <v>19.007268883222736</v>
      </c>
      <c r="J692" s="13">
        <f t="shared" si="124"/>
        <v>18.204663355909993</v>
      </c>
      <c r="K692" s="13">
        <f t="shared" si="125"/>
        <v>0.80260552731274259</v>
      </c>
      <c r="L692" s="13">
        <f t="shared" si="126"/>
        <v>0</v>
      </c>
      <c r="M692" s="13">
        <f t="shared" si="131"/>
        <v>4.9184262085163436E-4</v>
      </c>
      <c r="N692" s="13">
        <f t="shared" si="127"/>
        <v>3.0494242492801329E-4</v>
      </c>
      <c r="O692" s="13">
        <f t="shared" si="128"/>
        <v>3.0494242492801329E-4</v>
      </c>
      <c r="Q692">
        <v>15.995384793025631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48.328571429999997</v>
      </c>
      <c r="G693" s="13">
        <f t="shared" si="122"/>
        <v>2.3485277674236089</v>
      </c>
      <c r="H693" s="13">
        <f t="shared" si="123"/>
        <v>45.980043662576385</v>
      </c>
      <c r="I693" s="16">
        <f t="shared" si="130"/>
        <v>46.782649189889128</v>
      </c>
      <c r="J693" s="13">
        <f t="shared" si="124"/>
        <v>35.497321026639426</v>
      </c>
      <c r="K693" s="13">
        <f t="shared" si="125"/>
        <v>11.285328163249702</v>
      </c>
      <c r="L693" s="13">
        <f t="shared" si="126"/>
        <v>0.14452765952279714</v>
      </c>
      <c r="M693" s="13">
        <f t="shared" si="131"/>
        <v>0.14471455971872077</v>
      </c>
      <c r="N693" s="13">
        <f t="shared" si="127"/>
        <v>8.9723027025606875E-2</v>
      </c>
      <c r="O693" s="13">
        <f t="shared" si="128"/>
        <v>2.4382507944492158</v>
      </c>
      <c r="Q693">
        <v>13.839730737846009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34.15</v>
      </c>
      <c r="G694" s="13">
        <f t="shared" si="122"/>
        <v>0.76332371513319663</v>
      </c>
      <c r="H694" s="13">
        <f t="shared" si="123"/>
        <v>33.386676284866802</v>
      </c>
      <c r="I694" s="16">
        <f t="shared" si="130"/>
        <v>44.52747678859371</v>
      </c>
      <c r="J694" s="13">
        <f t="shared" si="124"/>
        <v>33.356622173839142</v>
      </c>
      <c r="K694" s="13">
        <f t="shared" si="125"/>
        <v>11.170854614754568</v>
      </c>
      <c r="L694" s="13">
        <f t="shared" si="126"/>
        <v>2.9212411884862555E-2</v>
      </c>
      <c r="M694" s="13">
        <f t="shared" si="131"/>
        <v>8.4203944577976461E-2</v>
      </c>
      <c r="N694" s="13">
        <f t="shared" si="127"/>
        <v>5.2206445638345408E-2</v>
      </c>
      <c r="O694" s="13">
        <f t="shared" si="128"/>
        <v>0.81553016077154206</v>
      </c>
      <c r="Q694">
        <v>12.688568893548389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67.942857140000001</v>
      </c>
      <c r="G695" s="13">
        <f t="shared" si="122"/>
        <v>4.5414599216804179</v>
      </c>
      <c r="H695" s="13">
        <f t="shared" si="123"/>
        <v>63.40139721831958</v>
      </c>
      <c r="I695" s="16">
        <f t="shared" si="130"/>
        <v>74.543039421189292</v>
      </c>
      <c r="J695" s="13">
        <f t="shared" si="124"/>
        <v>44.947109059674794</v>
      </c>
      <c r="K695" s="13">
        <f t="shared" si="125"/>
        <v>29.595930361514498</v>
      </c>
      <c r="L695" s="13">
        <f t="shared" si="126"/>
        <v>18.589763739387731</v>
      </c>
      <c r="M695" s="13">
        <f t="shared" si="131"/>
        <v>18.621761238327363</v>
      </c>
      <c r="N695" s="13">
        <f t="shared" si="127"/>
        <v>11.545491967762965</v>
      </c>
      <c r="O695" s="13">
        <f t="shared" si="128"/>
        <v>16.086951889443384</v>
      </c>
      <c r="Q695">
        <v>14.320913531634361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16.5</v>
      </c>
      <c r="G696" s="13">
        <f t="shared" si="122"/>
        <v>0</v>
      </c>
      <c r="H696" s="13">
        <f t="shared" si="123"/>
        <v>16.5</v>
      </c>
      <c r="I696" s="16">
        <f t="shared" si="130"/>
        <v>27.506166622126766</v>
      </c>
      <c r="J696" s="13">
        <f t="shared" si="124"/>
        <v>24.941119132531309</v>
      </c>
      <c r="K696" s="13">
        <f t="shared" si="125"/>
        <v>2.5650474895954574</v>
      </c>
      <c r="L696" s="13">
        <f t="shared" si="126"/>
        <v>0</v>
      </c>
      <c r="M696" s="13">
        <f t="shared" si="131"/>
        <v>7.0762692705643975</v>
      </c>
      <c r="N696" s="13">
        <f t="shared" si="127"/>
        <v>4.3872869477499261</v>
      </c>
      <c r="O696" s="13">
        <f t="shared" si="128"/>
        <v>4.3872869477499261</v>
      </c>
      <c r="Q696">
        <v>15.02066555966225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71.635714289999996</v>
      </c>
      <c r="G697" s="13">
        <f t="shared" si="122"/>
        <v>4.9543317083488168</v>
      </c>
      <c r="H697" s="13">
        <f t="shared" si="123"/>
        <v>66.681382581651178</v>
      </c>
      <c r="I697" s="16">
        <f t="shared" si="130"/>
        <v>69.246430071246635</v>
      </c>
      <c r="J697" s="13">
        <f t="shared" si="124"/>
        <v>45.267372180267252</v>
      </c>
      <c r="K697" s="13">
        <f t="shared" si="125"/>
        <v>23.979057890979384</v>
      </c>
      <c r="L697" s="13">
        <f t="shared" si="126"/>
        <v>12.931591625347023</v>
      </c>
      <c r="M697" s="13">
        <f t="shared" si="131"/>
        <v>15.620573948161494</v>
      </c>
      <c r="N697" s="13">
        <f t="shared" si="127"/>
        <v>9.6847558478601261</v>
      </c>
      <c r="O697" s="13">
        <f t="shared" si="128"/>
        <v>14.639087556208942</v>
      </c>
      <c r="Q697">
        <v>15.182620328256149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11.84285714</v>
      </c>
      <c r="G698" s="13">
        <f t="shared" si="122"/>
        <v>0</v>
      </c>
      <c r="H698" s="13">
        <f t="shared" si="123"/>
        <v>11.84285714</v>
      </c>
      <c r="I698" s="16">
        <f t="shared" si="130"/>
        <v>22.890323405632358</v>
      </c>
      <c r="J698" s="13">
        <f t="shared" si="124"/>
        <v>22.148243936353182</v>
      </c>
      <c r="K698" s="13">
        <f t="shared" si="125"/>
        <v>0.7420794692791759</v>
      </c>
      <c r="L698" s="13">
        <f t="shared" si="126"/>
        <v>0</v>
      </c>
      <c r="M698" s="13">
        <f t="shared" si="131"/>
        <v>5.9358181003013684</v>
      </c>
      <c r="N698" s="13">
        <f t="shared" si="127"/>
        <v>3.6802072221868483</v>
      </c>
      <c r="O698" s="13">
        <f t="shared" si="128"/>
        <v>3.6802072221868483</v>
      </c>
      <c r="Q698">
        <v>20.607800665963019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0.95714285700000001</v>
      </c>
      <c r="G699" s="13">
        <f t="shared" si="122"/>
        <v>0</v>
      </c>
      <c r="H699" s="13">
        <f t="shared" si="123"/>
        <v>0.95714285700000001</v>
      </c>
      <c r="I699" s="16">
        <f t="shared" si="130"/>
        <v>1.6992223262791759</v>
      </c>
      <c r="J699" s="13">
        <f t="shared" si="124"/>
        <v>1.6989684916579884</v>
      </c>
      <c r="K699" s="13">
        <f t="shared" si="125"/>
        <v>2.5383462118755418E-4</v>
      </c>
      <c r="L699" s="13">
        <f t="shared" si="126"/>
        <v>0</v>
      </c>
      <c r="M699" s="13">
        <f t="shared" si="131"/>
        <v>2.2556108781145201</v>
      </c>
      <c r="N699" s="13">
        <f t="shared" si="127"/>
        <v>1.3984787444310025</v>
      </c>
      <c r="O699" s="13">
        <f t="shared" si="128"/>
        <v>1.3984787444310025</v>
      </c>
      <c r="Q699">
        <v>22.221993969752379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2.7785714289999999</v>
      </c>
      <c r="G700" s="13">
        <f t="shared" si="122"/>
        <v>0</v>
      </c>
      <c r="H700" s="13">
        <f t="shared" si="123"/>
        <v>2.7785714289999999</v>
      </c>
      <c r="I700" s="16">
        <f t="shared" si="130"/>
        <v>2.7788252636211874</v>
      </c>
      <c r="J700" s="13">
        <f t="shared" si="124"/>
        <v>2.7778785291933654</v>
      </c>
      <c r="K700" s="13">
        <f t="shared" si="125"/>
        <v>9.4673442782200468E-4</v>
      </c>
      <c r="L700" s="13">
        <f t="shared" si="126"/>
        <v>0</v>
      </c>
      <c r="M700" s="13">
        <f t="shared" si="131"/>
        <v>0.85713213368351759</v>
      </c>
      <c r="N700" s="13">
        <f t="shared" si="127"/>
        <v>0.53142192288378087</v>
      </c>
      <c r="O700" s="13">
        <f t="shared" si="128"/>
        <v>0.53142192288378087</v>
      </c>
      <c r="Q700">
        <v>23.35082696078754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1.707142857</v>
      </c>
      <c r="G701" s="13">
        <f t="shared" si="122"/>
        <v>0</v>
      </c>
      <c r="H701" s="13">
        <f t="shared" si="123"/>
        <v>1.707142857</v>
      </c>
      <c r="I701" s="16">
        <f t="shared" si="130"/>
        <v>1.708089591427822</v>
      </c>
      <c r="J701" s="13">
        <f t="shared" si="124"/>
        <v>1.7078546783544617</v>
      </c>
      <c r="K701" s="13">
        <f t="shared" si="125"/>
        <v>2.3491307336032108E-4</v>
      </c>
      <c r="L701" s="13">
        <f t="shared" si="126"/>
        <v>0</v>
      </c>
      <c r="M701" s="13">
        <f t="shared" si="131"/>
        <v>0.32571021079973672</v>
      </c>
      <c r="N701" s="13">
        <f t="shared" si="127"/>
        <v>0.20194033069583678</v>
      </c>
      <c r="O701" s="13">
        <f t="shared" si="128"/>
        <v>0.20194033069583678</v>
      </c>
      <c r="Q701">
        <v>22.882552000000011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6.5571428569999997</v>
      </c>
      <c r="G702" s="13">
        <f t="shared" si="122"/>
        <v>0</v>
      </c>
      <c r="H702" s="13">
        <f t="shared" si="123"/>
        <v>6.5571428569999997</v>
      </c>
      <c r="I702" s="16">
        <f t="shared" si="130"/>
        <v>6.5573777700733604</v>
      </c>
      <c r="J702" s="13">
        <f t="shared" si="124"/>
        <v>6.5439155540881986</v>
      </c>
      <c r="K702" s="13">
        <f t="shared" si="125"/>
        <v>1.3462215985161841E-2</v>
      </c>
      <c r="L702" s="13">
        <f t="shared" si="126"/>
        <v>0</v>
      </c>
      <c r="M702" s="13">
        <f t="shared" si="131"/>
        <v>0.12376988010389994</v>
      </c>
      <c r="N702" s="13">
        <f t="shared" si="127"/>
        <v>7.673732566441796E-2</v>
      </c>
      <c r="O702" s="13">
        <f t="shared" si="128"/>
        <v>7.673732566441796E-2</v>
      </c>
      <c r="Q702">
        <v>22.771342261106518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9.8000000000000007</v>
      </c>
      <c r="G703" s="13">
        <f t="shared" si="122"/>
        <v>0</v>
      </c>
      <c r="H703" s="13">
        <f t="shared" si="123"/>
        <v>9.8000000000000007</v>
      </c>
      <c r="I703" s="16">
        <f t="shared" si="130"/>
        <v>9.8134622159851617</v>
      </c>
      <c r="J703" s="13">
        <f t="shared" si="124"/>
        <v>9.7518858774241508</v>
      </c>
      <c r="K703" s="13">
        <f t="shared" si="125"/>
        <v>6.1576338561010857E-2</v>
      </c>
      <c r="L703" s="13">
        <f t="shared" si="126"/>
        <v>0</v>
      </c>
      <c r="M703" s="13">
        <f t="shared" si="131"/>
        <v>4.7032554439481983E-2</v>
      </c>
      <c r="N703" s="13">
        <f t="shared" si="127"/>
        <v>2.9160183752478828E-2</v>
      </c>
      <c r="O703" s="13">
        <f t="shared" si="128"/>
        <v>2.9160183752478828E-2</v>
      </c>
      <c r="Q703">
        <v>20.526061084381819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27.492857140000002</v>
      </c>
      <c r="G704" s="13">
        <f t="shared" si="122"/>
        <v>1.9036472201263231E-2</v>
      </c>
      <c r="H704" s="13">
        <f t="shared" si="123"/>
        <v>27.473820667798737</v>
      </c>
      <c r="I704" s="16">
        <f t="shared" si="130"/>
        <v>27.535397006359748</v>
      </c>
      <c r="J704" s="13">
        <f t="shared" si="124"/>
        <v>25.005719993084252</v>
      </c>
      <c r="K704" s="13">
        <f t="shared" si="125"/>
        <v>2.5296770132754958</v>
      </c>
      <c r="L704" s="13">
        <f t="shared" si="126"/>
        <v>0</v>
      </c>
      <c r="M704" s="13">
        <f t="shared" si="131"/>
        <v>1.7872370687003154E-2</v>
      </c>
      <c r="N704" s="13">
        <f t="shared" si="127"/>
        <v>1.1080869825941956E-2</v>
      </c>
      <c r="O704" s="13">
        <f t="shared" si="128"/>
        <v>3.0117342027205188E-2</v>
      </c>
      <c r="Q704">
        <v>15.15985659855683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52.6</v>
      </c>
      <c r="G705" s="13">
        <f t="shared" si="122"/>
        <v>2.8260854615581756</v>
      </c>
      <c r="H705" s="13">
        <f t="shared" si="123"/>
        <v>49.773914538441829</v>
      </c>
      <c r="I705" s="16">
        <f t="shared" si="130"/>
        <v>52.303591551717325</v>
      </c>
      <c r="J705" s="13">
        <f t="shared" si="124"/>
        <v>37.143865991538121</v>
      </c>
      <c r="K705" s="13">
        <f t="shared" si="125"/>
        <v>15.159725560179204</v>
      </c>
      <c r="L705" s="13">
        <f t="shared" si="126"/>
        <v>4.0474126591407318</v>
      </c>
      <c r="M705" s="13">
        <f t="shared" si="131"/>
        <v>4.0542041600017935</v>
      </c>
      <c r="N705" s="13">
        <f t="shared" si="127"/>
        <v>2.5136065792011117</v>
      </c>
      <c r="O705" s="13">
        <f t="shared" si="128"/>
        <v>5.3396920407592869</v>
      </c>
      <c r="Q705">
        <v>13.368799605087361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18.985714290000001</v>
      </c>
      <c r="G706" s="13">
        <f t="shared" si="122"/>
        <v>0</v>
      </c>
      <c r="H706" s="13">
        <f t="shared" si="123"/>
        <v>18.985714290000001</v>
      </c>
      <c r="I706" s="16">
        <f t="shared" si="130"/>
        <v>30.098027191038469</v>
      </c>
      <c r="J706" s="13">
        <f t="shared" si="124"/>
        <v>26.11537332833614</v>
      </c>
      <c r="K706" s="13">
        <f t="shared" si="125"/>
        <v>3.9826538627023282</v>
      </c>
      <c r="L706" s="13">
        <f t="shared" si="126"/>
        <v>0</v>
      </c>
      <c r="M706" s="13">
        <f t="shared" si="131"/>
        <v>1.5405975808006818</v>
      </c>
      <c r="N706" s="13">
        <f t="shared" si="127"/>
        <v>0.95517050009642268</v>
      </c>
      <c r="O706" s="13">
        <f t="shared" si="128"/>
        <v>0.95517050009642268</v>
      </c>
      <c r="Q706">
        <v>13.30644889354839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118.05</v>
      </c>
      <c r="G707" s="13">
        <f t="shared" si="122"/>
        <v>10.143579028144346</v>
      </c>
      <c r="H707" s="13">
        <f t="shared" si="123"/>
        <v>107.90642097185565</v>
      </c>
      <c r="I707" s="16">
        <f t="shared" si="130"/>
        <v>111.88907483455799</v>
      </c>
      <c r="J707" s="13">
        <f t="shared" si="124"/>
        <v>48.929571138965713</v>
      </c>
      <c r="K707" s="13">
        <f t="shared" si="125"/>
        <v>62.959503695592275</v>
      </c>
      <c r="L707" s="13">
        <f t="shared" si="126"/>
        <v>52.198652182896666</v>
      </c>
      <c r="M707" s="13">
        <f t="shared" si="131"/>
        <v>52.784079263600923</v>
      </c>
      <c r="N707" s="13">
        <f t="shared" si="127"/>
        <v>32.726129143432573</v>
      </c>
      <c r="O707" s="13">
        <f t="shared" si="128"/>
        <v>42.869708171576917</v>
      </c>
      <c r="Q707">
        <v>13.81584057621227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52.692857140000001</v>
      </c>
      <c r="G708" s="13">
        <f t="shared" si="122"/>
        <v>2.8364671502451366</v>
      </c>
      <c r="H708" s="13">
        <f t="shared" si="123"/>
        <v>49.856389989754867</v>
      </c>
      <c r="I708" s="16">
        <f t="shared" si="130"/>
        <v>60.617241502450469</v>
      </c>
      <c r="J708" s="13">
        <f t="shared" si="124"/>
        <v>40.222599843573171</v>
      </c>
      <c r="K708" s="13">
        <f t="shared" si="125"/>
        <v>20.394641658877298</v>
      </c>
      <c r="L708" s="13">
        <f t="shared" si="126"/>
        <v>9.3208199590886434</v>
      </c>
      <c r="M708" s="13">
        <f t="shared" si="131"/>
        <v>29.378770079256995</v>
      </c>
      <c r="N708" s="13">
        <f t="shared" si="127"/>
        <v>18.214837449139338</v>
      </c>
      <c r="O708" s="13">
        <f t="shared" si="128"/>
        <v>21.051304599384476</v>
      </c>
      <c r="Q708">
        <v>13.643258297365559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9.4357142859999996</v>
      </c>
      <c r="G709" s="13">
        <f t="shared" si="122"/>
        <v>0</v>
      </c>
      <c r="H709" s="13">
        <f t="shared" si="123"/>
        <v>9.4357142859999996</v>
      </c>
      <c r="I709" s="16">
        <f t="shared" si="130"/>
        <v>20.509535985788652</v>
      </c>
      <c r="J709" s="13">
        <f t="shared" si="124"/>
        <v>19.621908187583539</v>
      </c>
      <c r="K709" s="13">
        <f t="shared" si="125"/>
        <v>0.88762779820511284</v>
      </c>
      <c r="L709" s="13">
        <f t="shared" si="126"/>
        <v>0</v>
      </c>
      <c r="M709" s="13">
        <f t="shared" si="131"/>
        <v>11.163932630117657</v>
      </c>
      <c r="N709" s="13">
        <f t="shared" si="127"/>
        <v>6.9216382306729471</v>
      </c>
      <c r="O709" s="13">
        <f t="shared" si="128"/>
        <v>6.9216382306729471</v>
      </c>
      <c r="Q709">
        <v>16.891364940743781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11.07857143</v>
      </c>
      <c r="G710" s="13">
        <f t="shared" ref="G710:G773" si="133">IF((F710-$J$2)&gt;0,$I$2*(F710-$J$2),0)</f>
        <v>0</v>
      </c>
      <c r="H710" s="13">
        <f t="shared" ref="H710:H773" si="134">F710-G710</f>
        <v>11.07857143</v>
      </c>
      <c r="I710" s="16">
        <f t="shared" si="130"/>
        <v>11.966199228205113</v>
      </c>
      <c r="J710" s="13">
        <f t="shared" ref="J710:J773" si="135">I710/SQRT(1+(I710/($K$2*(300+(25*Q710)+0.05*(Q710)^3)))^2)</f>
        <v>11.828674399831614</v>
      </c>
      <c r="K710" s="13">
        <f t="shared" ref="K710:K773" si="136">I710-J710</f>
        <v>0.13752482837349866</v>
      </c>
      <c r="L710" s="13">
        <f t="shared" ref="L710:L773" si="137">IF(K710&gt;$N$2,(K710-$N$2)/$L$2,0)</f>
        <v>0</v>
      </c>
      <c r="M710" s="13">
        <f t="shared" si="131"/>
        <v>4.2422943994447095</v>
      </c>
      <c r="N710" s="13">
        <f t="shared" ref="N710:N773" si="138">$M$2*M710</f>
        <v>2.6302225276557198</v>
      </c>
      <c r="O710" s="13">
        <f t="shared" ref="O710:O773" si="139">N710+G710</f>
        <v>2.6302225276557198</v>
      </c>
      <c r="Q710">
        <v>18.998036574248179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3.8642857140000002</v>
      </c>
      <c r="G711" s="13">
        <f t="shared" si="133"/>
        <v>0</v>
      </c>
      <c r="H711" s="13">
        <f t="shared" si="134"/>
        <v>3.8642857140000002</v>
      </c>
      <c r="I711" s="16">
        <f t="shared" ref="I711:I774" si="141">H711+K710-L710</f>
        <v>4.0018105423734989</v>
      </c>
      <c r="J711" s="13">
        <f t="shared" si="135"/>
        <v>3.9991284280545223</v>
      </c>
      <c r="K711" s="13">
        <f t="shared" si="136"/>
        <v>2.6821143189765806E-3</v>
      </c>
      <c r="L711" s="13">
        <f t="shared" si="137"/>
        <v>0</v>
      </c>
      <c r="M711" s="13">
        <f t="shared" ref="M711:M774" si="142">L711+M710-N710</f>
        <v>1.6120718717889897</v>
      </c>
      <c r="N711" s="13">
        <f t="shared" si="138"/>
        <v>0.99948456050917356</v>
      </c>
      <c r="O711" s="13">
        <f t="shared" si="139"/>
        <v>0.99948456050917356</v>
      </c>
      <c r="Q711">
        <v>23.72360034806179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0.99285714300000005</v>
      </c>
      <c r="G712" s="13">
        <f t="shared" si="133"/>
        <v>0</v>
      </c>
      <c r="H712" s="13">
        <f t="shared" si="134"/>
        <v>0.99285714300000005</v>
      </c>
      <c r="I712" s="16">
        <f t="shared" si="141"/>
        <v>0.99553925731897663</v>
      </c>
      <c r="J712" s="13">
        <f t="shared" si="135"/>
        <v>0.99549893895043862</v>
      </c>
      <c r="K712" s="13">
        <f t="shared" si="136"/>
        <v>4.0318368538017069E-5</v>
      </c>
      <c r="L712" s="13">
        <f t="shared" si="137"/>
        <v>0</v>
      </c>
      <c r="M712" s="13">
        <f t="shared" si="142"/>
        <v>0.61258731127981614</v>
      </c>
      <c r="N712" s="13">
        <f t="shared" si="138"/>
        <v>0.37980413299348598</v>
      </c>
      <c r="O712" s="13">
        <f t="shared" si="139"/>
        <v>0.37980413299348598</v>
      </c>
      <c r="Q712">
        <v>23.90086850556477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0.178571429</v>
      </c>
      <c r="G713" s="13">
        <f t="shared" si="133"/>
        <v>0</v>
      </c>
      <c r="H713" s="13">
        <f t="shared" si="134"/>
        <v>0.178571429</v>
      </c>
      <c r="I713" s="16">
        <f t="shared" si="141"/>
        <v>0.17861174736853802</v>
      </c>
      <c r="J713" s="13">
        <f t="shared" si="135"/>
        <v>0.17861156405301976</v>
      </c>
      <c r="K713" s="13">
        <f t="shared" si="136"/>
        <v>1.8331551826511472E-7</v>
      </c>
      <c r="L713" s="13">
        <f t="shared" si="137"/>
        <v>0</v>
      </c>
      <c r="M713" s="13">
        <f t="shared" si="142"/>
        <v>0.23278317828633016</v>
      </c>
      <c r="N713" s="13">
        <f t="shared" si="138"/>
        <v>0.14432557053752471</v>
      </c>
      <c r="O713" s="13">
        <f t="shared" si="139"/>
        <v>0.14432557053752471</v>
      </c>
      <c r="Q713">
        <v>25.616945000000008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0.21428571399999999</v>
      </c>
      <c r="G714" s="13">
        <f t="shared" si="133"/>
        <v>0</v>
      </c>
      <c r="H714" s="13">
        <f t="shared" si="134"/>
        <v>0.21428571399999999</v>
      </c>
      <c r="I714" s="16">
        <f t="shared" si="141"/>
        <v>0.21428589731551825</v>
      </c>
      <c r="J714" s="13">
        <f t="shared" si="135"/>
        <v>0.21428552154646396</v>
      </c>
      <c r="K714" s="13">
        <f t="shared" si="136"/>
        <v>3.7576905428937657E-7</v>
      </c>
      <c r="L714" s="13">
        <f t="shared" si="137"/>
        <v>0</v>
      </c>
      <c r="M714" s="13">
        <f t="shared" si="142"/>
        <v>8.8457607748805456E-2</v>
      </c>
      <c r="N714" s="13">
        <f t="shared" si="138"/>
        <v>5.4843716804259382E-2</v>
      </c>
      <c r="O714" s="13">
        <f t="shared" si="139"/>
        <v>5.4843716804259382E-2</v>
      </c>
      <c r="Q714">
        <v>24.384934417067509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47.764285710000003</v>
      </c>
      <c r="G715" s="13">
        <f t="shared" si="133"/>
        <v>2.2854390412843206</v>
      </c>
      <c r="H715" s="13">
        <f t="shared" si="134"/>
        <v>45.478846668715683</v>
      </c>
      <c r="I715" s="16">
        <f t="shared" si="141"/>
        <v>45.478847044484738</v>
      </c>
      <c r="J715" s="13">
        <f t="shared" si="135"/>
        <v>40.954039183963729</v>
      </c>
      <c r="K715" s="13">
        <f t="shared" si="136"/>
        <v>4.5248078605210083</v>
      </c>
      <c r="L715" s="13">
        <f t="shared" si="137"/>
        <v>0</v>
      </c>
      <c r="M715" s="13">
        <f t="shared" si="142"/>
        <v>3.3613890944546074E-2</v>
      </c>
      <c r="N715" s="13">
        <f t="shared" si="138"/>
        <v>2.0840612385618566E-2</v>
      </c>
      <c r="O715" s="13">
        <f t="shared" si="139"/>
        <v>2.306279653669939</v>
      </c>
      <c r="Q715">
        <v>21.616502075985849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22.292857139999999</v>
      </c>
      <c r="G716" s="13">
        <f t="shared" si="133"/>
        <v>0</v>
      </c>
      <c r="H716" s="13">
        <f t="shared" si="134"/>
        <v>22.292857139999999</v>
      </c>
      <c r="I716" s="16">
        <f t="shared" si="141"/>
        <v>26.817665000521007</v>
      </c>
      <c r="J716" s="13">
        <f t="shared" si="135"/>
        <v>24.503875781577083</v>
      </c>
      <c r="K716" s="13">
        <f t="shared" si="136"/>
        <v>2.3137892189439242</v>
      </c>
      <c r="L716" s="13">
        <f t="shared" si="137"/>
        <v>0</v>
      </c>
      <c r="M716" s="13">
        <f t="shared" si="142"/>
        <v>1.2773278558927507E-2</v>
      </c>
      <c r="N716" s="13">
        <f t="shared" si="138"/>
        <v>7.919432706535055E-3</v>
      </c>
      <c r="O716" s="13">
        <f t="shared" si="139"/>
        <v>7.919432706535055E-3</v>
      </c>
      <c r="Q716">
        <v>15.298380735993231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31.378571430000001</v>
      </c>
      <c r="G717" s="13">
        <f t="shared" si="133"/>
        <v>0.45347022802505155</v>
      </c>
      <c r="H717" s="13">
        <f t="shared" si="134"/>
        <v>30.92510120197495</v>
      </c>
      <c r="I717" s="16">
        <f t="shared" si="141"/>
        <v>33.238890420918878</v>
      </c>
      <c r="J717" s="13">
        <f t="shared" si="135"/>
        <v>28.585202995991793</v>
      </c>
      <c r="K717" s="13">
        <f t="shared" si="136"/>
        <v>4.6536874249270852</v>
      </c>
      <c r="L717" s="13">
        <f t="shared" si="137"/>
        <v>0</v>
      </c>
      <c r="M717" s="13">
        <f t="shared" si="142"/>
        <v>4.8538458523924525E-3</v>
      </c>
      <c r="N717" s="13">
        <f t="shared" si="138"/>
        <v>3.0093844284833204E-3</v>
      </c>
      <c r="O717" s="13">
        <f t="shared" si="139"/>
        <v>0.45647961245353486</v>
      </c>
      <c r="Q717">
        <v>14.237250424685961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58.235714289999997</v>
      </c>
      <c r="G718" s="13">
        <f t="shared" si="133"/>
        <v>3.4561741255794551</v>
      </c>
      <c r="H718" s="13">
        <f t="shared" si="134"/>
        <v>54.779540164420538</v>
      </c>
      <c r="I718" s="16">
        <f t="shared" si="141"/>
        <v>59.433227589347624</v>
      </c>
      <c r="J718" s="13">
        <f t="shared" si="135"/>
        <v>39.830956094449903</v>
      </c>
      <c r="K718" s="13">
        <f t="shared" si="136"/>
        <v>19.602271494897721</v>
      </c>
      <c r="L718" s="13">
        <f t="shared" si="137"/>
        <v>8.5226236693658723</v>
      </c>
      <c r="M718" s="13">
        <f t="shared" si="142"/>
        <v>8.5244681307897814</v>
      </c>
      <c r="N718" s="13">
        <f t="shared" si="138"/>
        <v>5.2851702410896646</v>
      </c>
      <c r="O718" s="13">
        <f t="shared" si="139"/>
        <v>8.7413443666691197</v>
      </c>
      <c r="Q718">
        <v>13.61680039354839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12.792857140000001</v>
      </c>
      <c r="G719" s="13">
        <f t="shared" si="133"/>
        <v>0</v>
      </c>
      <c r="H719" s="13">
        <f t="shared" si="134"/>
        <v>12.792857140000001</v>
      </c>
      <c r="I719" s="16">
        <f t="shared" si="141"/>
        <v>23.872504965531853</v>
      </c>
      <c r="J719" s="13">
        <f t="shared" si="135"/>
        <v>21.728128201841894</v>
      </c>
      <c r="K719" s="13">
        <f t="shared" si="136"/>
        <v>2.1443767636899587</v>
      </c>
      <c r="L719" s="13">
        <f t="shared" si="137"/>
        <v>0</v>
      </c>
      <c r="M719" s="13">
        <f t="shared" si="142"/>
        <v>3.2392978897001168</v>
      </c>
      <c r="N719" s="13">
        <f t="shared" si="138"/>
        <v>2.0083646916140725</v>
      </c>
      <c r="O719" s="13">
        <f t="shared" si="139"/>
        <v>2.0083646916140725</v>
      </c>
      <c r="Q719">
        <v>13.284872126573999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38.078571429999997</v>
      </c>
      <c r="G720" s="13">
        <f t="shared" si="133"/>
        <v>1.2025490194097317</v>
      </c>
      <c r="H720" s="13">
        <f t="shared" si="134"/>
        <v>36.876022410590267</v>
      </c>
      <c r="I720" s="16">
        <f t="shared" si="141"/>
        <v>39.020399174280229</v>
      </c>
      <c r="J720" s="13">
        <f t="shared" si="135"/>
        <v>32.769249497377572</v>
      </c>
      <c r="K720" s="13">
        <f t="shared" si="136"/>
        <v>6.2511496769026564</v>
      </c>
      <c r="L720" s="13">
        <f t="shared" si="137"/>
        <v>0</v>
      </c>
      <c r="M720" s="13">
        <f t="shared" si="142"/>
        <v>1.2309331980860443</v>
      </c>
      <c r="N720" s="13">
        <f t="shared" si="138"/>
        <v>0.76317858281334749</v>
      </c>
      <c r="O720" s="13">
        <f t="shared" si="139"/>
        <v>1.9657276022230792</v>
      </c>
      <c r="Q720">
        <v>15.31169114768551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66.45</v>
      </c>
      <c r="G721" s="13">
        <f t="shared" si="133"/>
        <v>4.3745543064354635</v>
      </c>
      <c r="H721" s="13">
        <f t="shared" si="134"/>
        <v>62.075445693564539</v>
      </c>
      <c r="I721" s="16">
        <f t="shared" si="141"/>
        <v>68.326595370467203</v>
      </c>
      <c r="J721" s="13">
        <f t="shared" si="135"/>
        <v>48.018818391835381</v>
      </c>
      <c r="K721" s="13">
        <f t="shared" si="136"/>
        <v>20.307776978631821</v>
      </c>
      <c r="L721" s="13">
        <f t="shared" si="137"/>
        <v>9.2333165817130141</v>
      </c>
      <c r="M721" s="13">
        <f t="shared" si="142"/>
        <v>9.7010711969857102</v>
      </c>
      <c r="N721" s="13">
        <f t="shared" si="138"/>
        <v>6.0146641421311404</v>
      </c>
      <c r="O721" s="13">
        <f t="shared" si="139"/>
        <v>10.389218448566604</v>
      </c>
      <c r="Q721">
        <v>16.906288553751949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21.59285714</v>
      </c>
      <c r="G722" s="13">
        <f t="shared" si="133"/>
        <v>0</v>
      </c>
      <c r="H722" s="13">
        <f t="shared" si="134"/>
        <v>21.59285714</v>
      </c>
      <c r="I722" s="16">
        <f t="shared" si="141"/>
        <v>32.667317536918809</v>
      </c>
      <c r="J722" s="13">
        <f t="shared" si="135"/>
        <v>30.126657013006437</v>
      </c>
      <c r="K722" s="13">
        <f t="shared" si="136"/>
        <v>2.5406605239123721</v>
      </c>
      <c r="L722" s="13">
        <f t="shared" si="137"/>
        <v>0</v>
      </c>
      <c r="M722" s="13">
        <f t="shared" si="142"/>
        <v>3.6864070548545698</v>
      </c>
      <c r="N722" s="13">
        <f t="shared" si="138"/>
        <v>2.285572374009833</v>
      </c>
      <c r="O722" s="13">
        <f t="shared" si="139"/>
        <v>2.285572374009833</v>
      </c>
      <c r="Q722">
        <v>18.938584653430269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0.41428571400000003</v>
      </c>
      <c r="G723" s="13">
        <f t="shared" si="133"/>
        <v>0</v>
      </c>
      <c r="H723" s="13">
        <f t="shared" si="134"/>
        <v>0.41428571400000003</v>
      </c>
      <c r="I723" s="16">
        <f t="shared" si="141"/>
        <v>2.9549462379123721</v>
      </c>
      <c r="J723" s="13">
        <f t="shared" si="135"/>
        <v>2.9535750832243752</v>
      </c>
      <c r="K723" s="13">
        <f t="shared" si="136"/>
        <v>1.3711546879968672E-3</v>
      </c>
      <c r="L723" s="13">
        <f t="shared" si="137"/>
        <v>0</v>
      </c>
      <c r="M723" s="13">
        <f t="shared" si="142"/>
        <v>1.4008346808447367</v>
      </c>
      <c r="N723" s="13">
        <f t="shared" si="138"/>
        <v>0.8685175021237368</v>
      </c>
      <c r="O723" s="13">
        <f t="shared" si="139"/>
        <v>0.8685175021237368</v>
      </c>
      <c r="Q723">
        <v>22.028805768217801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0.7</v>
      </c>
      <c r="G724" s="13">
        <f t="shared" si="133"/>
        <v>0</v>
      </c>
      <c r="H724" s="13">
        <f t="shared" si="134"/>
        <v>0.7</v>
      </c>
      <c r="I724" s="16">
        <f t="shared" si="141"/>
        <v>0.70137115468799682</v>
      </c>
      <c r="J724" s="13">
        <f t="shared" si="135"/>
        <v>0.70135723712594278</v>
      </c>
      <c r="K724" s="13">
        <f t="shared" si="136"/>
        <v>1.3917562054044375E-5</v>
      </c>
      <c r="L724" s="13">
        <f t="shared" si="137"/>
        <v>0</v>
      </c>
      <c r="M724" s="13">
        <f t="shared" si="142"/>
        <v>0.53231717872099993</v>
      </c>
      <c r="N724" s="13">
        <f t="shared" si="138"/>
        <v>0.33003665080701994</v>
      </c>
      <c r="O724" s="13">
        <f t="shared" si="139"/>
        <v>0.33003665080701994</v>
      </c>
      <c r="Q724">
        <v>23.993290575106851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2.1428571E-2</v>
      </c>
      <c r="G725" s="13">
        <f t="shared" si="133"/>
        <v>0</v>
      </c>
      <c r="H725" s="13">
        <f t="shared" si="134"/>
        <v>2.1428571E-2</v>
      </c>
      <c r="I725" s="16">
        <f t="shared" si="141"/>
        <v>2.1442488562054045E-2</v>
      </c>
      <c r="J725" s="13">
        <f t="shared" si="135"/>
        <v>2.1442488157120031E-2</v>
      </c>
      <c r="K725" s="13">
        <f t="shared" si="136"/>
        <v>4.0493401340380153E-10</v>
      </c>
      <c r="L725" s="13">
        <f t="shared" si="137"/>
        <v>0</v>
      </c>
      <c r="M725" s="13">
        <f t="shared" si="142"/>
        <v>0.20228052791397999</v>
      </c>
      <c r="N725" s="13">
        <f t="shared" si="138"/>
        <v>0.12541392730666759</v>
      </c>
      <c r="O725" s="13">
        <f t="shared" si="139"/>
        <v>0.12541392730666759</v>
      </c>
      <c r="Q725">
        <v>23.86463800000001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7.7785714290000003</v>
      </c>
      <c r="G726" s="13">
        <f t="shared" si="133"/>
        <v>0</v>
      </c>
      <c r="H726" s="13">
        <f t="shared" si="134"/>
        <v>7.7785714290000003</v>
      </c>
      <c r="I726" s="16">
        <f t="shared" si="141"/>
        <v>7.7785714294049342</v>
      </c>
      <c r="J726" s="13">
        <f t="shared" si="135"/>
        <v>7.7557025634558689</v>
      </c>
      <c r="K726" s="13">
        <f t="shared" si="136"/>
        <v>2.2868865949065231E-2</v>
      </c>
      <c r="L726" s="13">
        <f t="shared" si="137"/>
        <v>0</v>
      </c>
      <c r="M726" s="13">
        <f t="shared" si="142"/>
        <v>7.6866600607312402E-2</v>
      </c>
      <c r="N726" s="13">
        <f t="shared" si="138"/>
        <v>4.765729237653369E-2</v>
      </c>
      <c r="O726" s="13">
        <f t="shared" si="139"/>
        <v>4.765729237653369E-2</v>
      </c>
      <c r="Q726">
        <v>22.637324878576251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28</v>
      </c>
      <c r="G727" s="13">
        <f t="shared" si="133"/>
        <v>7.5736466324870549E-2</v>
      </c>
      <c r="H727" s="13">
        <f t="shared" si="134"/>
        <v>27.924263533675131</v>
      </c>
      <c r="I727" s="16">
        <f t="shared" si="141"/>
        <v>27.947132399624195</v>
      </c>
      <c r="J727" s="13">
        <f t="shared" si="135"/>
        <v>26.793694898379719</v>
      </c>
      <c r="K727" s="13">
        <f t="shared" si="136"/>
        <v>1.1534375012444755</v>
      </c>
      <c r="L727" s="13">
        <f t="shared" si="137"/>
        <v>0</v>
      </c>
      <c r="M727" s="13">
        <f t="shared" si="142"/>
        <v>2.9209308230778712E-2</v>
      </c>
      <c r="N727" s="13">
        <f t="shared" si="138"/>
        <v>1.8109771103082803E-2</v>
      </c>
      <c r="O727" s="13">
        <f t="shared" si="139"/>
        <v>9.3846237427953352E-2</v>
      </c>
      <c r="Q727">
        <v>21.624664617140951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1.228571429</v>
      </c>
      <c r="G728" s="13">
        <f t="shared" si="133"/>
        <v>0</v>
      </c>
      <c r="H728" s="13">
        <f t="shared" si="134"/>
        <v>1.228571429</v>
      </c>
      <c r="I728" s="16">
        <f t="shared" si="141"/>
        <v>2.3820089302444756</v>
      </c>
      <c r="J728" s="13">
        <f t="shared" si="135"/>
        <v>2.3803774717022086</v>
      </c>
      <c r="K728" s="13">
        <f t="shared" si="136"/>
        <v>1.6314585422669836E-3</v>
      </c>
      <c r="L728" s="13">
        <f t="shared" si="137"/>
        <v>0</v>
      </c>
      <c r="M728" s="13">
        <f t="shared" si="142"/>
        <v>1.1099537127695909E-2</v>
      </c>
      <c r="N728" s="13">
        <f t="shared" si="138"/>
        <v>6.8817130191714633E-3</v>
      </c>
      <c r="O728" s="13">
        <f t="shared" si="139"/>
        <v>6.8817130191714633E-3</v>
      </c>
      <c r="Q728">
        <v>16.221289111015849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6.207142857</v>
      </c>
      <c r="G729" s="13">
        <f t="shared" si="133"/>
        <v>0</v>
      </c>
      <c r="H729" s="13">
        <f t="shared" si="134"/>
        <v>6.207142857</v>
      </c>
      <c r="I729" s="16">
        <f t="shared" si="141"/>
        <v>6.208774315542267</v>
      </c>
      <c r="J729" s="13">
        <f t="shared" si="135"/>
        <v>6.1681319896616476</v>
      </c>
      <c r="K729" s="13">
        <f t="shared" si="136"/>
        <v>4.0642325880619445E-2</v>
      </c>
      <c r="L729" s="13">
        <f t="shared" si="137"/>
        <v>0</v>
      </c>
      <c r="M729" s="13">
        <f t="shared" si="142"/>
        <v>4.2178241085244457E-3</v>
      </c>
      <c r="N729" s="13">
        <f t="shared" si="138"/>
        <v>2.6150509472851564E-3</v>
      </c>
      <c r="O729" s="13">
        <f t="shared" si="139"/>
        <v>2.6150509472851564E-3</v>
      </c>
      <c r="Q729">
        <v>13.705801201919479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73.185714290000007</v>
      </c>
      <c r="G730" s="13">
        <f t="shared" si="133"/>
        <v>5.1276260556094524</v>
      </c>
      <c r="H730" s="13">
        <f t="shared" si="134"/>
        <v>68.058088234390553</v>
      </c>
      <c r="I730" s="16">
        <f t="shared" si="141"/>
        <v>68.098730560271179</v>
      </c>
      <c r="J730" s="13">
        <f t="shared" si="135"/>
        <v>40.084533050667666</v>
      </c>
      <c r="K730" s="13">
        <f t="shared" si="136"/>
        <v>28.014197509603513</v>
      </c>
      <c r="L730" s="13">
        <f t="shared" si="137"/>
        <v>16.996400749308631</v>
      </c>
      <c r="M730" s="13">
        <f t="shared" si="142"/>
        <v>16.998003522469872</v>
      </c>
      <c r="N730" s="13">
        <f t="shared" si="138"/>
        <v>10.53876218393132</v>
      </c>
      <c r="O730" s="13">
        <f t="shared" si="139"/>
        <v>15.666388239540773</v>
      </c>
      <c r="Q730">
        <v>12.462681893548391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35.72142857</v>
      </c>
      <c r="G731" s="13">
        <f t="shared" si="133"/>
        <v>0.93901383662020543</v>
      </c>
      <c r="H731" s="13">
        <f t="shared" si="134"/>
        <v>34.782414733379795</v>
      </c>
      <c r="I731" s="16">
        <f t="shared" si="141"/>
        <v>45.800211493674681</v>
      </c>
      <c r="J731" s="13">
        <f t="shared" si="135"/>
        <v>34.839087391451265</v>
      </c>
      <c r="K731" s="13">
        <f t="shared" si="136"/>
        <v>10.961124102223415</v>
      </c>
      <c r="L731" s="13">
        <f t="shared" si="137"/>
        <v>0</v>
      </c>
      <c r="M731" s="13">
        <f t="shared" si="142"/>
        <v>6.4592413385385523</v>
      </c>
      <c r="N731" s="13">
        <f t="shared" si="138"/>
        <v>4.0047296298939026</v>
      </c>
      <c r="O731" s="13">
        <f t="shared" si="139"/>
        <v>4.9437434665141078</v>
      </c>
      <c r="Q731">
        <v>13.617895926272849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3.1</v>
      </c>
      <c r="G732" s="13">
        <f t="shared" si="133"/>
        <v>0</v>
      </c>
      <c r="H732" s="13">
        <f t="shared" si="134"/>
        <v>3.1</v>
      </c>
      <c r="I732" s="16">
        <f t="shared" si="141"/>
        <v>14.061124102223415</v>
      </c>
      <c r="J732" s="13">
        <f t="shared" si="135"/>
        <v>13.802506779143656</v>
      </c>
      <c r="K732" s="13">
        <f t="shared" si="136"/>
        <v>0.25861732307975949</v>
      </c>
      <c r="L732" s="13">
        <f t="shared" si="137"/>
        <v>0</v>
      </c>
      <c r="M732" s="13">
        <f t="shared" si="142"/>
        <v>2.4545117086446497</v>
      </c>
      <c r="N732" s="13">
        <f t="shared" si="138"/>
        <v>1.5217972593596829</v>
      </c>
      <c r="O732" s="13">
        <f t="shared" si="139"/>
        <v>1.5217972593596829</v>
      </c>
      <c r="Q732">
        <v>17.880431078580401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46.385714290000003</v>
      </c>
      <c r="G733" s="13">
        <f t="shared" si="133"/>
        <v>2.1313108900707292</v>
      </c>
      <c r="H733" s="13">
        <f t="shared" si="134"/>
        <v>44.254403399929274</v>
      </c>
      <c r="I733" s="16">
        <f t="shared" si="141"/>
        <v>44.513020723009035</v>
      </c>
      <c r="J733" s="13">
        <f t="shared" si="135"/>
        <v>36.978659925662789</v>
      </c>
      <c r="K733" s="13">
        <f t="shared" si="136"/>
        <v>7.5343607973462454</v>
      </c>
      <c r="L733" s="13">
        <f t="shared" si="137"/>
        <v>0</v>
      </c>
      <c r="M733" s="13">
        <f t="shared" si="142"/>
        <v>0.93271444928496683</v>
      </c>
      <c r="N733" s="13">
        <f t="shared" si="138"/>
        <v>0.57828295855667944</v>
      </c>
      <c r="O733" s="13">
        <f t="shared" si="139"/>
        <v>2.7095938486274087</v>
      </c>
      <c r="Q733">
        <v>16.679246415374191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16.45</v>
      </c>
      <c r="G734" s="13">
        <f t="shared" si="133"/>
        <v>0</v>
      </c>
      <c r="H734" s="13">
        <f t="shared" si="134"/>
        <v>16.45</v>
      </c>
      <c r="I734" s="16">
        <f t="shared" si="141"/>
        <v>23.984360797346245</v>
      </c>
      <c r="J734" s="13">
        <f t="shared" si="135"/>
        <v>23.111989001961451</v>
      </c>
      <c r="K734" s="13">
        <f t="shared" si="136"/>
        <v>0.87237179538479381</v>
      </c>
      <c r="L734" s="13">
        <f t="shared" si="137"/>
        <v>0</v>
      </c>
      <c r="M734" s="13">
        <f t="shared" si="142"/>
        <v>0.35443149072828739</v>
      </c>
      <c r="N734" s="13">
        <f t="shared" si="138"/>
        <v>0.21974752425153818</v>
      </c>
      <c r="O734" s="13">
        <f t="shared" si="139"/>
        <v>0.21974752425153818</v>
      </c>
      <c r="Q734">
        <v>20.41098374743126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4.5214285710000004</v>
      </c>
      <c r="G735" s="13">
        <f t="shared" si="133"/>
        <v>0</v>
      </c>
      <c r="H735" s="13">
        <f t="shared" si="134"/>
        <v>4.5214285710000004</v>
      </c>
      <c r="I735" s="16">
        <f t="shared" si="141"/>
        <v>5.3938003663847942</v>
      </c>
      <c r="J735" s="13">
        <f t="shared" si="135"/>
        <v>5.3859225282417684</v>
      </c>
      <c r="K735" s="13">
        <f t="shared" si="136"/>
        <v>7.8778381430257838E-3</v>
      </c>
      <c r="L735" s="13">
        <f t="shared" si="137"/>
        <v>0</v>
      </c>
      <c r="M735" s="13">
        <f t="shared" si="142"/>
        <v>0.13468396647674921</v>
      </c>
      <c r="N735" s="13">
        <f t="shared" si="138"/>
        <v>8.3504059215584514E-2</v>
      </c>
      <c r="O735" s="13">
        <f t="shared" si="139"/>
        <v>8.3504059215584514E-2</v>
      </c>
      <c r="Q735">
        <v>22.42151466524766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10.49285714</v>
      </c>
      <c r="G736" s="13">
        <f t="shared" si="133"/>
        <v>0</v>
      </c>
      <c r="H736" s="13">
        <f t="shared" si="134"/>
        <v>10.49285714</v>
      </c>
      <c r="I736" s="16">
        <f t="shared" si="141"/>
        <v>10.500734978143026</v>
      </c>
      <c r="J736" s="13">
        <f t="shared" si="135"/>
        <v>10.44219644459738</v>
      </c>
      <c r="K736" s="13">
        <f t="shared" si="136"/>
        <v>5.8538533545645421E-2</v>
      </c>
      <c r="L736" s="13">
        <f t="shared" si="137"/>
        <v>0</v>
      </c>
      <c r="M736" s="13">
        <f t="shared" si="142"/>
        <v>5.1179907261164698E-2</v>
      </c>
      <c r="N736" s="13">
        <f t="shared" si="138"/>
        <v>3.173154250192211E-2</v>
      </c>
      <c r="O736" s="13">
        <f t="shared" si="139"/>
        <v>3.173154250192211E-2</v>
      </c>
      <c r="Q736">
        <v>22.327612976262621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1.092857143</v>
      </c>
      <c r="G737" s="13">
        <f t="shared" si="133"/>
        <v>0</v>
      </c>
      <c r="H737" s="13">
        <f t="shared" si="134"/>
        <v>1.092857143</v>
      </c>
      <c r="I737" s="16">
        <f t="shared" si="141"/>
        <v>1.1513956765456455</v>
      </c>
      <c r="J737" s="13">
        <f t="shared" si="135"/>
        <v>1.1513222084108148</v>
      </c>
      <c r="K737" s="13">
        <f t="shared" si="136"/>
        <v>7.3468134830667609E-5</v>
      </c>
      <c r="L737" s="13">
        <f t="shared" si="137"/>
        <v>0</v>
      </c>
      <c r="M737" s="13">
        <f t="shared" si="142"/>
        <v>1.9448364759242588E-2</v>
      </c>
      <c r="N737" s="13">
        <f t="shared" si="138"/>
        <v>1.2057986150730405E-2</v>
      </c>
      <c r="O737" s="13">
        <f t="shared" si="139"/>
        <v>1.2057986150730405E-2</v>
      </c>
      <c r="Q737">
        <v>22.735343416314791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2.3857142859999998</v>
      </c>
      <c r="G738" s="13">
        <f t="shared" si="133"/>
        <v>0</v>
      </c>
      <c r="H738" s="13">
        <f t="shared" si="134"/>
        <v>2.3857142859999998</v>
      </c>
      <c r="I738" s="16">
        <f t="shared" si="141"/>
        <v>2.3857877541348307</v>
      </c>
      <c r="J738" s="13">
        <f t="shared" si="135"/>
        <v>2.3851043382328823</v>
      </c>
      <c r="K738" s="13">
        <f t="shared" si="136"/>
        <v>6.8341590194842539E-4</v>
      </c>
      <c r="L738" s="13">
        <f t="shared" si="137"/>
        <v>0</v>
      </c>
      <c r="M738" s="13">
        <f t="shared" si="142"/>
        <v>7.3903786085121829E-3</v>
      </c>
      <c r="N738" s="13">
        <f t="shared" si="138"/>
        <v>4.5820347372775537E-3</v>
      </c>
      <c r="O738" s="13">
        <f t="shared" si="139"/>
        <v>4.5820347372775537E-3</v>
      </c>
      <c r="Q738">
        <v>22.41659000000001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4.3428571429999998</v>
      </c>
      <c r="G739" s="13">
        <f t="shared" si="133"/>
        <v>0</v>
      </c>
      <c r="H739" s="13">
        <f t="shared" si="134"/>
        <v>4.3428571429999998</v>
      </c>
      <c r="I739" s="16">
        <f t="shared" si="141"/>
        <v>4.3435405589019478</v>
      </c>
      <c r="J739" s="13">
        <f t="shared" si="135"/>
        <v>4.3380664947453438</v>
      </c>
      <c r="K739" s="13">
        <f t="shared" si="136"/>
        <v>5.4740641566040082E-3</v>
      </c>
      <c r="L739" s="13">
        <f t="shared" si="137"/>
        <v>0</v>
      </c>
      <c r="M739" s="13">
        <f t="shared" si="142"/>
        <v>2.8083438712346292E-3</v>
      </c>
      <c r="N739" s="13">
        <f t="shared" si="138"/>
        <v>1.7411732001654701E-3</v>
      </c>
      <c r="O739" s="13">
        <f t="shared" si="139"/>
        <v>1.7411732001654701E-3</v>
      </c>
      <c r="Q739">
        <v>20.403311808622419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38.85</v>
      </c>
      <c r="G740" s="13">
        <f t="shared" si="133"/>
        <v>1.2887968971493162</v>
      </c>
      <c r="H740" s="13">
        <f t="shared" si="134"/>
        <v>37.561203102850683</v>
      </c>
      <c r="I740" s="16">
        <f t="shared" si="141"/>
        <v>37.566677167007285</v>
      </c>
      <c r="J740" s="13">
        <f t="shared" si="135"/>
        <v>32.526308139431926</v>
      </c>
      <c r="K740" s="13">
        <f t="shared" si="136"/>
        <v>5.040369027575359</v>
      </c>
      <c r="L740" s="13">
        <f t="shared" si="137"/>
        <v>0</v>
      </c>
      <c r="M740" s="13">
        <f t="shared" si="142"/>
        <v>1.0671706710691591E-3</v>
      </c>
      <c r="N740" s="13">
        <f t="shared" si="138"/>
        <v>6.6164581606287861E-4</v>
      </c>
      <c r="O740" s="13">
        <f t="shared" si="139"/>
        <v>1.2894585429653791</v>
      </c>
      <c r="Q740">
        <v>16.371557482806558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15.735714290000001</v>
      </c>
      <c r="G741" s="13">
        <f t="shared" si="133"/>
        <v>0</v>
      </c>
      <c r="H741" s="13">
        <f t="shared" si="134"/>
        <v>15.735714290000001</v>
      </c>
      <c r="I741" s="16">
        <f t="shared" si="141"/>
        <v>20.77608331757536</v>
      </c>
      <c r="J741" s="13">
        <f t="shared" si="135"/>
        <v>19.647888447486846</v>
      </c>
      <c r="K741" s="13">
        <f t="shared" si="136"/>
        <v>1.1281948700885138</v>
      </c>
      <c r="L741" s="13">
        <f t="shared" si="137"/>
        <v>0</v>
      </c>
      <c r="M741" s="13">
        <f t="shared" si="142"/>
        <v>4.055248550062805E-4</v>
      </c>
      <c r="N741" s="13">
        <f t="shared" si="138"/>
        <v>2.5142541010389393E-4</v>
      </c>
      <c r="O741" s="13">
        <f t="shared" si="139"/>
        <v>2.5142541010389393E-4</v>
      </c>
      <c r="Q741">
        <v>15.332171497787931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143.80000000000001</v>
      </c>
      <c r="G742" s="13">
        <f t="shared" si="133"/>
        <v>13.022501248764577</v>
      </c>
      <c r="H742" s="13">
        <f t="shared" si="134"/>
        <v>130.77749875123544</v>
      </c>
      <c r="I742" s="16">
        <f t="shared" si="141"/>
        <v>131.90569362132396</v>
      </c>
      <c r="J742" s="13">
        <f t="shared" si="135"/>
        <v>47.102090370738395</v>
      </c>
      <c r="K742" s="13">
        <f t="shared" si="136"/>
        <v>84.803603250585567</v>
      </c>
      <c r="L742" s="13">
        <f t="shared" si="137"/>
        <v>74.203366658213397</v>
      </c>
      <c r="M742" s="13">
        <f t="shared" si="142"/>
        <v>74.20352075765831</v>
      </c>
      <c r="N742" s="13">
        <f t="shared" si="138"/>
        <v>46.006182869748152</v>
      </c>
      <c r="O742" s="13">
        <f t="shared" si="139"/>
        <v>59.028684118512729</v>
      </c>
      <c r="Q742">
        <v>12.70939589354839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12.307142860000001</v>
      </c>
      <c r="G743" s="13">
        <f t="shared" si="133"/>
        <v>0</v>
      </c>
      <c r="H743" s="13">
        <f t="shared" si="134"/>
        <v>12.307142860000001</v>
      </c>
      <c r="I743" s="16">
        <f t="shared" si="141"/>
        <v>22.907379452372169</v>
      </c>
      <c r="J743" s="13">
        <f t="shared" si="135"/>
        <v>20.782316154364977</v>
      </c>
      <c r="K743" s="13">
        <f t="shared" si="136"/>
        <v>2.1250632980071913</v>
      </c>
      <c r="L743" s="13">
        <f t="shared" si="137"/>
        <v>0</v>
      </c>
      <c r="M743" s="13">
        <f t="shared" si="142"/>
        <v>28.197337887910159</v>
      </c>
      <c r="N743" s="13">
        <f t="shared" si="138"/>
        <v>17.482349490504298</v>
      </c>
      <c r="O743" s="13">
        <f t="shared" si="139"/>
        <v>17.482349490504298</v>
      </c>
      <c r="Q743">
        <v>12.41023037486643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4.9285714289999998</v>
      </c>
      <c r="G744" s="13">
        <f t="shared" si="133"/>
        <v>0</v>
      </c>
      <c r="H744" s="13">
        <f t="shared" si="134"/>
        <v>4.9285714289999998</v>
      </c>
      <c r="I744" s="16">
        <f t="shared" si="141"/>
        <v>7.0536347270071911</v>
      </c>
      <c r="J744" s="13">
        <f t="shared" si="135"/>
        <v>7.0079824702472298</v>
      </c>
      <c r="K744" s="13">
        <f t="shared" si="136"/>
        <v>4.5652256759961318E-2</v>
      </c>
      <c r="L744" s="13">
        <f t="shared" si="137"/>
        <v>0</v>
      </c>
      <c r="M744" s="13">
        <f t="shared" si="142"/>
        <v>10.714988397405861</v>
      </c>
      <c r="N744" s="13">
        <f t="shared" si="138"/>
        <v>6.6432928063916341</v>
      </c>
      <c r="O744" s="13">
        <f t="shared" si="139"/>
        <v>6.6432928063916341</v>
      </c>
      <c r="Q744">
        <v>15.62519439619353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13.49285714</v>
      </c>
      <c r="G745" s="13">
        <f t="shared" si="133"/>
        <v>0</v>
      </c>
      <c r="H745" s="13">
        <f t="shared" si="134"/>
        <v>13.49285714</v>
      </c>
      <c r="I745" s="16">
        <f t="shared" si="141"/>
        <v>13.538509396759961</v>
      </c>
      <c r="J745" s="13">
        <f t="shared" si="135"/>
        <v>13.310264602105994</v>
      </c>
      <c r="K745" s="13">
        <f t="shared" si="136"/>
        <v>0.22824479465396763</v>
      </c>
      <c r="L745" s="13">
        <f t="shared" si="137"/>
        <v>0</v>
      </c>
      <c r="M745" s="13">
        <f t="shared" si="142"/>
        <v>4.071695591014227</v>
      </c>
      <c r="N745" s="13">
        <f t="shared" si="138"/>
        <v>2.5244512664288208</v>
      </c>
      <c r="O745" s="13">
        <f t="shared" si="139"/>
        <v>2.5244512664288208</v>
      </c>
      <c r="Q745">
        <v>17.977053704913128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3.6785714289999998</v>
      </c>
      <c r="G746" s="13">
        <f t="shared" si="133"/>
        <v>0</v>
      </c>
      <c r="H746" s="13">
        <f t="shared" si="134"/>
        <v>3.6785714289999998</v>
      </c>
      <c r="I746" s="16">
        <f t="shared" si="141"/>
        <v>3.9068162236539674</v>
      </c>
      <c r="J746" s="13">
        <f t="shared" si="135"/>
        <v>3.9014162411519231</v>
      </c>
      <c r="K746" s="13">
        <f t="shared" si="136"/>
        <v>5.3999825020443204E-3</v>
      </c>
      <c r="L746" s="13">
        <f t="shared" si="137"/>
        <v>0</v>
      </c>
      <c r="M746" s="13">
        <f t="shared" si="142"/>
        <v>1.5472443245854062</v>
      </c>
      <c r="N746" s="13">
        <f t="shared" si="138"/>
        <v>0.95929148124295183</v>
      </c>
      <c r="O746" s="13">
        <f t="shared" si="139"/>
        <v>0.95929148124295183</v>
      </c>
      <c r="Q746">
        <v>18.253236005954069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1.957142857</v>
      </c>
      <c r="G747" s="13">
        <f t="shared" si="133"/>
        <v>0</v>
      </c>
      <c r="H747" s="13">
        <f t="shared" si="134"/>
        <v>1.957142857</v>
      </c>
      <c r="I747" s="16">
        <f t="shared" si="141"/>
        <v>1.9625428395020443</v>
      </c>
      <c r="J747" s="13">
        <f t="shared" si="135"/>
        <v>1.9621155540771682</v>
      </c>
      <c r="K747" s="13">
        <f t="shared" si="136"/>
        <v>4.2728542487613375E-4</v>
      </c>
      <c r="L747" s="13">
        <f t="shared" si="137"/>
        <v>0</v>
      </c>
      <c r="M747" s="13">
        <f t="shared" si="142"/>
        <v>0.58795284334245435</v>
      </c>
      <c r="N747" s="13">
        <f t="shared" si="138"/>
        <v>0.36453076287232167</v>
      </c>
      <c r="O747" s="13">
        <f t="shared" si="139"/>
        <v>0.36453076287232167</v>
      </c>
      <c r="Q747">
        <v>21.59425565789692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0.63571428600000002</v>
      </c>
      <c r="G748" s="13">
        <f t="shared" si="133"/>
        <v>0</v>
      </c>
      <c r="H748" s="13">
        <f t="shared" si="134"/>
        <v>0.63571428600000002</v>
      </c>
      <c r="I748" s="16">
        <f t="shared" si="141"/>
        <v>0.63614157142487615</v>
      </c>
      <c r="J748" s="13">
        <f t="shared" si="135"/>
        <v>0.63613253968173755</v>
      </c>
      <c r="K748" s="13">
        <f t="shared" si="136"/>
        <v>9.0317431385988911E-6</v>
      </c>
      <c r="L748" s="13">
        <f t="shared" si="137"/>
        <v>0</v>
      </c>
      <c r="M748" s="13">
        <f t="shared" si="142"/>
        <v>0.22342208047013268</v>
      </c>
      <c r="N748" s="13">
        <f t="shared" si="138"/>
        <v>0.13852168989148225</v>
      </c>
      <c r="O748" s="13">
        <f t="shared" si="139"/>
        <v>0.13852168989148225</v>
      </c>
      <c r="Q748">
        <v>24.99287211755907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0.114285714</v>
      </c>
      <c r="G749" s="13">
        <f t="shared" si="133"/>
        <v>0</v>
      </c>
      <c r="H749" s="13">
        <f t="shared" si="134"/>
        <v>0.114285714</v>
      </c>
      <c r="I749" s="16">
        <f t="shared" si="141"/>
        <v>0.1142947457431386</v>
      </c>
      <c r="J749" s="13">
        <f t="shared" si="135"/>
        <v>0.11429469310497808</v>
      </c>
      <c r="K749" s="13">
        <f t="shared" si="136"/>
        <v>5.263816051093162E-8</v>
      </c>
      <c r="L749" s="13">
        <f t="shared" si="137"/>
        <v>0</v>
      </c>
      <c r="M749" s="13">
        <f t="shared" si="142"/>
        <v>8.4900390578650425E-2</v>
      </c>
      <c r="N749" s="13">
        <f t="shared" si="138"/>
        <v>5.2638242158763261E-2</v>
      </c>
      <c r="O749" s="13">
        <f t="shared" si="139"/>
        <v>5.2638242158763261E-2</v>
      </c>
      <c r="Q749">
        <v>24.95809400000001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9.9928571430000002</v>
      </c>
      <c r="G750" s="13">
        <f t="shared" si="133"/>
        <v>0</v>
      </c>
      <c r="H750" s="13">
        <f t="shared" si="134"/>
        <v>9.9928571430000002</v>
      </c>
      <c r="I750" s="16">
        <f t="shared" si="141"/>
        <v>9.9928571956381607</v>
      </c>
      <c r="J750" s="13">
        <f t="shared" si="135"/>
        <v>9.9553604302543111</v>
      </c>
      <c r="K750" s="13">
        <f t="shared" si="136"/>
        <v>3.7496765383849606E-2</v>
      </c>
      <c r="L750" s="13">
        <f t="shared" si="137"/>
        <v>0</v>
      </c>
      <c r="M750" s="13">
        <f t="shared" si="142"/>
        <v>3.2262148419887164E-2</v>
      </c>
      <c r="N750" s="13">
        <f t="shared" si="138"/>
        <v>2.0002532020330043E-2</v>
      </c>
      <c r="O750" s="13">
        <f t="shared" si="139"/>
        <v>2.0002532020330043E-2</v>
      </c>
      <c r="Q750">
        <v>24.46021245099627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57.178571429999998</v>
      </c>
      <c r="G751" s="13">
        <f t="shared" si="133"/>
        <v>3.337982588879493</v>
      </c>
      <c r="H751" s="13">
        <f t="shared" si="134"/>
        <v>53.840588841120507</v>
      </c>
      <c r="I751" s="16">
        <f t="shared" si="141"/>
        <v>53.878085606504357</v>
      </c>
      <c r="J751" s="13">
        <f t="shared" si="135"/>
        <v>43.941984204753929</v>
      </c>
      <c r="K751" s="13">
        <f t="shared" si="136"/>
        <v>9.9361014017504274</v>
      </c>
      <c r="L751" s="13">
        <f t="shared" si="137"/>
        <v>0</v>
      </c>
      <c r="M751" s="13">
        <f t="shared" si="142"/>
        <v>1.2259616399557121E-2</v>
      </c>
      <c r="N751" s="13">
        <f t="shared" si="138"/>
        <v>7.6009621677254153E-3</v>
      </c>
      <c r="O751" s="13">
        <f t="shared" si="139"/>
        <v>3.3455835510472185</v>
      </c>
      <c r="Q751">
        <v>18.575430446072971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22.121428569999999</v>
      </c>
      <c r="G752" s="13">
        <f t="shared" si="133"/>
        <v>0</v>
      </c>
      <c r="H752" s="13">
        <f t="shared" si="134"/>
        <v>22.121428569999999</v>
      </c>
      <c r="I752" s="16">
        <f t="shared" si="141"/>
        <v>32.057529971750427</v>
      </c>
      <c r="J752" s="13">
        <f t="shared" si="135"/>
        <v>28.650124115001766</v>
      </c>
      <c r="K752" s="13">
        <f t="shared" si="136"/>
        <v>3.4074058567486603</v>
      </c>
      <c r="L752" s="13">
        <f t="shared" si="137"/>
        <v>0</v>
      </c>
      <c r="M752" s="13">
        <f t="shared" si="142"/>
        <v>4.6586542318317057E-3</v>
      </c>
      <c r="N752" s="13">
        <f t="shared" si="138"/>
        <v>2.8883656237356577E-3</v>
      </c>
      <c r="O752" s="13">
        <f t="shared" si="139"/>
        <v>2.8883656237356577E-3</v>
      </c>
      <c r="Q752">
        <v>16.11734958146614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5.3</v>
      </c>
      <c r="G753" s="13">
        <f t="shared" si="133"/>
        <v>0</v>
      </c>
      <c r="H753" s="13">
        <f t="shared" si="134"/>
        <v>5.3</v>
      </c>
      <c r="I753" s="16">
        <f t="shared" si="141"/>
        <v>8.707405856748661</v>
      </c>
      <c r="J753" s="13">
        <f t="shared" si="135"/>
        <v>8.6029923673834627</v>
      </c>
      <c r="K753" s="13">
        <f t="shared" si="136"/>
        <v>0.10441348936519823</v>
      </c>
      <c r="L753" s="13">
        <f t="shared" si="137"/>
        <v>0</v>
      </c>
      <c r="M753" s="13">
        <f t="shared" si="142"/>
        <v>1.770288608096048E-3</v>
      </c>
      <c r="N753" s="13">
        <f t="shared" si="138"/>
        <v>1.0975789370195497E-3</v>
      </c>
      <c r="O753" s="13">
        <f t="shared" si="139"/>
        <v>1.0975789370195497E-3</v>
      </c>
      <c r="Q753">
        <v>14.160609569959149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35.511064176196442</v>
      </c>
      <c r="G754" s="13">
        <f t="shared" si="133"/>
        <v>0.91549450738725902</v>
      </c>
      <c r="H754" s="13">
        <f t="shared" si="134"/>
        <v>34.595569668809183</v>
      </c>
      <c r="I754" s="16">
        <f t="shared" si="141"/>
        <v>34.699983158174383</v>
      </c>
      <c r="J754" s="13">
        <f t="shared" si="135"/>
        <v>29.060947259685879</v>
      </c>
      <c r="K754" s="13">
        <f t="shared" si="136"/>
        <v>5.6390358984885047</v>
      </c>
      <c r="L754" s="13">
        <f t="shared" si="137"/>
        <v>0</v>
      </c>
      <c r="M754" s="13">
        <f t="shared" si="142"/>
        <v>6.7270967107649826E-4</v>
      </c>
      <c r="N754" s="13">
        <f t="shared" si="138"/>
        <v>4.1707999606742889E-4</v>
      </c>
      <c r="O754" s="13">
        <f t="shared" si="139"/>
        <v>0.91591158738332645</v>
      </c>
      <c r="Q754">
        <v>13.48498639354839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47.663274987831677</v>
      </c>
      <c r="G755" s="13">
        <f t="shared" si="133"/>
        <v>2.2741457592427174</v>
      </c>
      <c r="H755" s="13">
        <f t="shared" si="134"/>
        <v>45.389129228588956</v>
      </c>
      <c r="I755" s="16">
        <f t="shared" si="141"/>
        <v>51.028165127077457</v>
      </c>
      <c r="J755" s="13">
        <f t="shared" si="135"/>
        <v>38.007736017958628</v>
      </c>
      <c r="K755" s="13">
        <f t="shared" si="136"/>
        <v>13.02042910911883</v>
      </c>
      <c r="L755" s="13">
        <f t="shared" si="137"/>
        <v>1.8923864258492211</v>
      </c>
      <c r="M755" s="13">
        <f t="shared" si="142"/>
        <v>1.8926420555242303</v>
      </c>
      <c r="N755" s="13">
        <f t="shared" si="138"/>
        <v>1.1734380744250228</v>
      </c>
      <c r="O755" s="13">
        <f t="shared" si="139"/>
        <v>3.44758383366774</v>
      </c>
      <c r="Q755">
        <v>14.47901308658126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4.6700613669679276</v>
      </c>
      <c r="G756" s="13">
        <f t="shared" si="133"/>
        <v>0</v>
      </c>
      <c r="H756" s="13">
        <f t="shared" si="134"/>
        <v>4.6700613669679276</v>
      </c>
      <c r="I756" s="16">
        <f t="shared" si="141"/>
        <v>15.798104050237537</v>
      </c>
      <c r="J756" s="13">
        <f t="shared" si="135"/>
        <v>15.407641882296447</v>
      </c>
      <c r="K756" s="13">
        <f t="shared" si="136"/>
        <v>0.39046216794108979</v>
      </c>
      <c r="L756" s="13">
        <f t="shared" si="137"/>
        <v>0</v>
      </c>
      <c r="M756" s="13">
        <f t="shared" si="142"/>
        <v>0.71920398109920747</v>
      </c>
      <c r="N756" s="13">
        <f t="shared" si="138"/>
        <v>0.44590646828150865</v>
      </c>
      <c r="O756" s="13">
        <f t="shared" si="139"/>
        <v>0.44590646828150865</v>
      </c>
      <c r="Q756">
        <v>17.36836994341402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16.458055768303641</v>
      </c>
      <c r="G757" s="13">
        <f t="shared" si="133"/>
        <v>0</v>
      </c>
      <c r="H757" s="13">
        <f t="shared" si="134"/>
        <v>16.458055768303641</v>
      </c>
      <c r="I757" s="16">
        <f t="shared" si="141"/>
        <v>16.848517936244733</v>
      </c>
      <c r="J757" s="13">
        <f t="shared" si="135"/>
        <v>16.429673086284591</v>
      </c>
      <c r="K757" s="13">
        <f t="shared" si="136"/>
        <v>0.41884484996014137</v>
      </c>
      <c r="L757" s="13">
        <f t="shared" si="137"/>
        <v>0</v>
      </c>
      <c r="M757" s="13">
        <f t="shared" si="142"/>
        <v>0.27329751281769882</v>
      </c>
      <c r="N757" s="13">
        <f t="shared" si="138"/>
        <v>0.16944445794697327</v>
      </c>
      <c r="O757" s="13">
        <f t="shared" si="139"/>
        <v>0.16944445794697327</v>
      </c>
      <c r="Q757">
        <v>18.237325851314651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16.559375220093631</v>
      </c>
      <c r="G758" s="13">
        <f t="shared" si="133"/>
        <v>0</v>
      </c>
      <c r="H758" s="13">
        <f t="shared" si="134"/>
        <v>16.559375220093631</v>
      </c>
      <c r="I758" s="16">
        <f t="shared" si="141"/>
        <v>16.978220070053773</v>
      </c>
      <c r="J758" s="13">
        <f t="shared" si="135"/>
        <v>16.694557176321702</v>
      </c>
      <c r="K758" s="13">
        <f t="shared" si="136"/>
        <v>0.2836628937320711</v>
      </c>
      <c r="L758" s="13">
        <f t="shared" si="137"/>
        <v>0</v>
      </c>
      <c r="M758" s="13">
        <f t="shared" si="142"/>
        <v>0.10385305487072555</v>
      </c>
      <c r="N758" s="13">
        <f t="shared" si="138"/>
        <v>6.4388894019849832E-2</v>
      </c>
      <c r="O758" s="13">
        <f t="shared" si="139"/>
        <v>6.4388894019849832E-2</v>
      </c>
      <c r="Q758">
        <v>21.240688387123971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0.485714286</v>
      </c>
      <c r="G759" s="13">
        <f t="shared" si="133"/>
        <v>0</v>
      </c>
      <c r="H759" s="13">
        <f t="shared" si="134"/>
        <v>0.485714286</v>
      </c>
      <c r="I759" s="16">
        <f t="shared" si="141"/>
        <v>0.76937717973207109</v>
      </c>
      <c r="J759" s="13">
        <f t="shared" si="135"/>
        <v>0.7693566309270623</v>
      </c>
      <c r="K759" s="13">
        <f t="shared" si="136"/>
        <v>2.0548805008790971E-5</v>
      </c>
      <c r="L759" s="13">
        <f t="shared" si="137"/>
        <v>0</v>
      </c>
      <c r="M759" s="13">
        <f t="shared" si="142"/>
        <v>3.9464160850875715E-2</v>
      </c>
      <c r="N759" s="13">
        <f t="shared" si="138"/>
        <v>2.4467779727542945E-2</v>
      </c>
      <c r="O759" s="13">
        <f t="shared" si="139"/>
        <v>2.4467779727542945E-2</v>
      </c>
      <c r="Q759">
        <v>23.194844047216002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0.38348693510277182</v>
      </c>
      <c r="G760" s="13">
        <f t="shared" si="133"/>
        <v>0</v>
      </c>
      <c r="H760" s="13">
        <f t="shared" si="134"/>
        <v>0.38348693510277182</v>
      </c>
      <c r="I760" s="16">
        <f t="shared" si="141"/>
        <v>0.38350748390778061</v>
      </c>
      <c r="J760" s="13">
        <f t="shared" si="135"/>
        <v>0.38350524818143361</v>
      </c>
      <c r="K760" s="13">
        <f t="shared" si="136"/>
        <v>2.2357263469996447E-6</v>
      </c>
      <c r="L760" s="13">
        <f t="shared" si="137"/>
        <v>0</v>
      </c>
      <c r="M760" s="13">
        <f t="shared" si="142"/>
        <v>1.4996381123332771E-2</v>
      </c>
      <c r="N760" s="13">
        <f t="shared" si="138"/>
        <v>9.2977562964663175E-3</v>
      </c>
      <c r="O760" s="13">
        <f t="shared" si="139"/>
        <v>9.2977562964663175E-3</v>
      </c>
      <c r="Q760">
        <v>24.118825905909102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0.25878850871174858</v>
      </c>
      <c r="G761" s="13">
        <f t="shared" si="133"/>
        <v>0</v>
      </c>
      <c r="H761" s="13">
        <f t="shared" si="134"/>
        <v>0.25878850871174858</v>
      </c>
      <c r="I761" s="16">
        <f t="shared" si="141"/>
        <v>0.25879074443809558</v>
      </c>
      <c r="J761" s="13">
        <f t="shared" si="135"/>
        <v>0.2587901355454108</v>
      </c>
      <c r="K761" s="13">
        <f t="shared" si="136"/>
        <v>6.0889268477248848E-7</v>
      </c>
      <c r="L761" s="13">
        <f t="shared" si="137"/>
        <v>0</v>
      </c>
      <c r="M761" s="13">
        <f t="shared" si="142"/>
        <v>5.6986248268664531E-3</v>
      </c>
      <c r="N761" s="13">
        <f t="shared" si="138"/>
        <v>3.533147392657201E-3</v>
      </c>
      <c r="O761" s="13">
        <f t="shared" si="139"/>
        <v>3.533147392657201E-3</v>
      </c>
      <c r="Q761">
        <v>24.983335000000011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17.3247970355973</v>
      </c>
      <c r="G762" s="13">
        <f t="shared" si="133"/>
        <v>0</v>
      </c>
      <c r="H762" s="13">
        <f t="shared" si="134"/>
        <v>17.3247970355973</v>
      </c>
      <c r="I762" s="16">
        <f t="shared" si="141"/>
        <v>17.324797644489983</v>
      </c>
      <c r="J762" s="13">
        <f t="shared" si="135"/>
        <v>17.132008433667917</v>
      </c>
      <c r="K762" s="13">
        <f t="shared" si="136"/>
        <v>0.19278921082206679</v>
      </c>
      <c r="L762" s="13">
        <f t="shared" si="137"/>
        <v>0</v>
      </c>
      <c r="M762" s="13">
        <f t="shared" si="142"/>
        <v>2.1654774342092522E-3</v>
      </c>
      <c r="N762" s="13">
        <f t="shared" si="138"/>
        <v>1.3425960092097364E-3</v>
      </c>
      <c r="O762" s="13">
        <f t="shared" si="139"/>
        <v>1.3425960092097364E-3</v>
      </c>
      <c r="Q762">
        <v>24.476695980029799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35.72566671870009</v>
      </c>
      <c r="G763" s="13">
        <f t="shared" si="133"/>
        <v>0.93948767353154439</v>
      </c>
      <c r="H763" s="13">
        <f t="shared" si="134"/>
        <v>34.786179045168545</v>
      </c>
      <c r="I763" s="16">
        <f t="shared" si="141"/>
        <v>34.978968255990608</v>
      </c>
      <c r="J763" s="13">
        <f t="shared" si="135"/>
        <v>32.764399260602609</v>
      </c>
      <c r="K763" s="13">
        <f t="shared" si="136"/>
        <v>2.2145689953879995</v>
      </c>
      <c r="L763" s="13">
        <f t="shared" si="137"/>
        <v>0</v>
      </c>
      <c r="M763" s="13">
        <f t="shared" si="142"/>
        <v>8.2288142499951575E-4</v>
      </c>
      <c r="N763" s="13">
        <f t="shared" si="138"/>
        <v>5.1018648349969973E-4</v>
      </c>
      <c r="O763" s="13">
        <f t="shared" si="139"/>
        <v>0.93999786001504404</v>
      </c>
      <c r="Q763">
        <v>21.52413636755708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40.741841135332493</v>
      </c>
      <c r="G764" s="13">
        <f t="shared" si="133"/>
        <v>1.5003100420965827</v>
      </c>
      <c r="H764" s="13">
        <f t="shared" si="134"/>
        <v>39.241531093235913</v>
      </c>
      <c r="I764" s="16">
        <f t="shared" si="141"/>
        <v>41.456100088623913</v>
      </c>
      <c r="J764" s="13">
        <f t="shared" si="135"/>
        <v>34.938269382437845</v>
      </c>
      <c r="K764" s="13">
        <f t="shared" si="136"/>
        <v>6.5178307061860679</v>
      </c>
      <c r="L764" s="13">
        <f t="shared" si="137"/>
        <v>0</v>
      </c>
      <c r="M764" s="13">
        <f t="shared" si="142"/>
        <v>3.1269494149981601E-4</v>
      </c>
      <c r="N764" s="13">
        <f t="shared" si="138"/>
        <v>1.9387086372988594E-4</v>
      </c>
      <c r="O764" s="13">
        <f t="shared" si="139"/>
        <v>1.5005039129603126</v>
      </c>
      <c r="Q764">
        <v>16.34986255873908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70.844860350445629</v>
      </c>
      <c r="G765" s="13">
        <f t="shared" si="133"/>
        <v>4.8659120198110255</v>
      </c>
      <c r="H765" s="13">
        <f t="shared" si="134"/>
        <v>65.978948330634609</v>
      </c>
      <c r="I765" s="16">
        <f t="shared" si="141"/>
        <v>72.496779036820669</v>
      </c>
      <c r="J765" s="13">
        <f t="shared" si="135"/>
        <v>45.499692543160002</v>
      </c>
      <c r="K765" s="13">
        <f t="shared" si="136"/>
        <v>26.997086493660667</v>
      </c>
      <c r="L765" s="13">
        <f t="shared" si="137"/>
        <v>15.971811136943236</v>
      </c>
      <c r="M765" s="13">
        <f t="shared" si="142"/>
        <v>15.971929961021006</v>
      </c>
      <c r="N765" s="13">
        <f t="shared" si="138"/>
        <v>9.902596575833023</v>
      </c>
      <c r="O765" s="13">
        <f t="shared" si="139"/>
        <v>14.768508595644048</v>
      </c>
      <c r="Q765">
        <v>14.848542186395701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47.590282327999468</v>
      </c>
      <c r="G766" s="13">
        <f t="shared" si="133"/>
        <v>2.2659849751521106</v>
      </c>
      <c r="H766" s="13">
        <f t="shared" si="134"/>
        <v>45.32429735284736</v>
      </c>
      <c r="I766" s="16">
        <f t="shared" si="141"/>
        <v>56.349572709564789</v>
      </c>
      <c r="J766" s="13">
        <f t="shared" si="135"/>
        <v>38.047947647706799</v>
      </c>
      <c r="K766" s="13">
        <f t="shared" si="136"/>
        <v>18.30162506185799</v>
      </c>
      <c r="L766" s="13">
        <f t="shared" si="137"/>
        <v>7.2124138655547467</v>
      </c>
      <c r="M766" s="13">
        <f t="shared" si="142"/>
        <v>13.281747250742729</v>
      </c>
      <c r="N766" s="13">
        <f t="shared" si="138"/>
        <v>8.234683295460492</v>
      </c>
      <c r="O766" s="13">
        <f t="shared" si="139"/>
        <v>10.500668270612604</v>
      </c>
      <c r="Q766">
        <v>13.040319893548389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55.660239936682188</v>
      </c>
      <c r="G767" s="13">
        <f t="shared" si="133"/>
        <v>3.1682288694860898</v>
      </c>
      <c r="H767" s="13">
        <f t="shared" si="134"/>
        <v>52.492011067196096</v>
      </c>
      <c r="I767" s="16">
        <f t="shared" si="141"/>
        <v>63.581222263499335</v>
      </c>
      <c r="J767" s="13">
        <f t="shared" si="135"/>
        <v>42.329421439005117</v>
      </c>
      <c r="K767" s="13">
        <f t="shared" si="136"/>
        <v>21.251800824494218</v>
      </c>
      <c r="L767" s="13">
        <f t="shared" si="137"/>
        <v>10.184281629908099</v>
      </c>
      <c r="M767" s="13">
        <f t="shared" si="142"/>
        <v>15.231345585190336</v>
      </c>
      <c r="N767" s="13">
        <f t="shared" si="138"/>
        <v>9.443434262818009</v>
      </c>
      <c r="O767" s="13">
        <f t="shared" si="139"/>
        <v>12.611663132304098</v>
      </c>
      <c r="Q767">
        <v>14.41980715916749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57.74614570673225</v>
      </c>
      <c r="G768" s="13">
        <f t="shared" si="133"/>
        <v>3.4014389848848108</v>
      </c>
      <c r="H768" s="13">
        <f t="shared" si="134"/>
        <v>54.344706721847437</v>
      </c>
      <c r="I768" s="16">
        <f t="shared" si="141"/>
        <v>65.412225916433556</v>
      </c>
      <c r="J768" s="13">
        <f t="shared" si="135"/>
        <v>43.604283277324043</v>
      </c>
      <c r="K768" s="13">
        <f t="shared" si="136"/>
        <v>21.807942639109513</v>
      </c>
      <c r="L768" s="13">
        <f t="shared" si="137"/>
        <v>10.744512634513493</v>
      </c>
      <c r="M768" s="13">
        <f t="shared" si="142"/>
        <v>16.532423956885822</v>
      </c>
      <c r="N768" s="13">
        <f t="shared" si="138"/>
        <v>10.25010285326921</v>
      </c>
      <c r="O768" s="13">
        <f t="shared" si="139"/>
        <v>13.651541838154021</v>
      </c>
      <c r="Q768">
        <v>14.8617959831302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58.373223812684436</v>
      </c>
      <c r="G769" s="13">
        <f t="shared" si="133"/>
        <v>3.4715480758863722</v>
      </c>
      <c r="H769" s="13">
        <f t="shared" si="134"/>
        <v>54.901675736798062</v>
      </c>
      <c r="I769" s="16">
        <f t="shared" si="141"/>
        <v>65.965105741394083</v>
      </c>
      <c r="J769" s="13">
        <f t="shared" si="135"/>
        <v>44.34932800632464</v>
      </c>
      <c r="K769" s="13">
        <f t="shared" si="136"/>
        <v>21.615777735069443</v>
      </c>
      <c r="L769" s="13">
        <f t="shared" si="137"/>
        <v>10.550934783664896</v>
      </c>
      <c r="M769" s="13">
        <f t="shared" si="142"/>
        <v>16.83325588728151</v>
      </c>
      <c r="N769" s="13">
        <f t="shared" si="138"/>
        <v>10.436618650114536</v>
      </c>
      <c r="O769" s="13">
        <f t="shared" si="139"/>
        <v>13.908166726000907</v>
      </c>
      <c r="Q769">
        <v>15.204483265504891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8.3515090404421404</v>
      </c>
      <c r="G770" s="13">
        <f t="shared" si="133"/>
        <v>0</v>
      </c>
      <c r="H770" s="13">
        <f t="shared" si="134"/>
        <v>8.3515090404421404</v>
      </c>
      <c r="I770" s="16">
        <f t="shared" si="141"/>
        <v>19.416351991846685</v>
      </c>
      <c r="J770" s="13">
        <f t="shared" si="135"/>
        <v>18.910387329654721</v>
      </c>
      <c r="K770" s="13">
        <f t="shared" si="136"/>
        <v>0.50596466219196401</v>
      </c>
      <c r="L770" s="13">
        <f t="shared" si="137"/>
        <v>0</v>
      </c>
      <c r="M770" s="13">
        <f t="shared" si="142"/>
        <v>6.3966372371669742</v>
      </c>
      <c r="N770" s="13">
        <f t="shared" si="138"/>
        <v>3.9659150870435238</v>
      </c>
      <c r="O770" s="13">
        <f t="shared" si="139"/>
        <v>3.9659150870435238</v>
      </c>
      <c r="Q770">
        <v>19.89525497343131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5.9186252974477762</v>
      </c>
      <c r="G771" s="13">
        <f t="shared" si="133"/>
        <v>0</v>
      </c>
      <c r="H771" s="13">
        <f t="shared" si="134"/>
        <v>5.9186252974477762</v>
      </c>
      <c r="I771" s="16">
        <f t="shared" si="141"/>
        <v>6.4245899596397402</v>
      </c>
      <c r="J771" s="13">
        <f t="shared" si="135"/>
        <v>6.4083586166616877</v>
      </c>
      <c r="K771" s="13">
        <f t="shared" si="136"/>
        <v>1.623134297805251E-2</v>
      </c>
      <c r="L771" s="13">
        <f t="shared" si="137"/>
        <v>0</v>
      </c>
      <c r="M771" s="13">
        <f t="shared" si="142"/>
        <v>2.4307221501234504</v>
      </c>
      <c r="N771" s="13">
        <f t="shared" si="138"/>
        <v>1.5070477330765393</v>
      </c>
      <c r="O771" s="13">
        <f t="shared" si="139"/>
        <v>1.5070477330765393</v>
      </c>
      <c r="Q771">
        <v>21.00719113530203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1.6619582484090381</v>
      </c>
      <c r="G772" s="13">
        <f t="shared" si="133"/>
        <v>0</v>
      </c>
      <c r="H772" s="13">
        <f t="shared" si="134"/>
        <v>1.6619582484090381</v>
      </c>
      <c r="I772" s="16">
        <f t="shared" si="141"/>
        <v>1.6781895913870906</v>
      </c>
      <c r="J772" s="13">
        <f t="shared" si="135"/>
        <v>1.6779903040271642</v>
      </c>
      <c r="K772" s="13">
        <f t="shared" si="136"/>
        <v>1.9928735992635893E-4</v>
      </c>
      <c r="L772" s="13">
        <f t="shared" si="137"/>
        <v>0</v>
      </c>
      <c r="M772" s="13">
        <f t="shared" si="142"/>
        <v>0.92367441704691111</v>
      </c>
      <c r="N772" s="13">
        <f t="shared" si="138"/>
        <v>0.57267813856908489</v>
      </c>
      <c r="O772" s="13">
        <f t="shared" si="139"/>
        <v>0.57267813856908489</v>
      </c>
      <c r="Q772">
        <v>23.67615683110478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5.6369413771210061E-2</v>
      </c>
      <c r="G773" s="13">
        <f t="shared" si="133"/>
        <v>0</v>
      </c>
      <c r="H773" s="13">
        <f t="shared" si="134"/>
        <v>5.6369413771210061E-2</v>
      </c>
      <c r="I773" s="16">
        <f t="shared" si="141"/>
        <v>5.656870113113642E-2</v>
      </c>
      <c r="J773" s="13">
        <f t="shared" si="135"/>
        <v>5.6568695812836071E-2</v>
      </c>
      <c r="K773" s="13">
        <f t="shared" si="136"/>
        <v>5.3183003487222713E-9</v>
      </c>
      <c r="L773" s="13">
        <f t="shared" si="137"/>
        <v>0</v>
      </c>
      <c r="M773" s="13">
        <f t="shared" si="142"/>
        <v>0.35099627847782622</v>
      </c>
      <c r="N773" s="13">
        <f t="shared" si="138"/>
        <v>0.21761769265625225</v>
      </c>
      <c r="O773" s="13">
        <f t="shared" si="139"/>
        <v>0.21761769265625225</v>
      </c>
      <c r="Q773">
        <v>26.273413000000009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32.553009660679699</v>
      </c>
      <c r="G774" s="13">
        <f t="shared" ref="G774:G837" si="144">IF((F774-$J$2)&gt;0,$I$2*(F774-$J$2),0)</f>
        <v>0.584775716143486</v>
      </c>
      <c r="H774" s="13">
        <f t="shared" ref="H774:H837" si="145">F774-G774</f>
        <v>31.968233944536212</v>
      </c>
      <c r="I774" s="16">
        <f t="shared" si="141"/>
        <v>31.968233949854511</v>
      </c>
      <c r="J774" s="13">
        <f t="shared" ref="J774:J837" si="146">I774/SQRT(1+(I774/($K$2*(300+(25*Q774)+0.05*(Q774)^3)))^2)</f>
        <v>30.708309319056774</v>
      </c>
      <c r="K774" s="13">
        <f t="shared" ref="K774:K837" si="147">I774-J774</f>
        <v>1.2599246307977374</v>
      </c>
      <c r="L774" s="13">
        <f t="shared" ref="L774:L837" si="148">IF(K774&gt;$N$2,(K774-$N$2)/$L$2,0)</f>
        <v>0</v>
      </c>
      <c r="M774" s="13">
        <f t="shared" si="142"/>
        <v>0.13337858582157397</v>
      </c>
      <c r="N774" s="13">
        <f t="shared" ref="N774:N837" si="149">$M$2*M774</f>
        <v>8.2694723209375862E-2</v>
      </c>
      <c r="O774" s="13">
        <f t="shared" ref="O774:O837" si="150">N774+G774</f>
        <v>0.66747043935286188</v>
      </c>
      <c r="Q774">
        <v>23.882521203381032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51.262332361352158</v>
      </c>
      <c r="G775" s="13">
        <f t="shared" si="144"/>
        <v>2.6765304678219479</v>
      </c>
      <c r="H775" s="13">
        <f t="shared" si="145"/>
        <v>48.58580189353021</v>
      </c>
      <c r="I775" s="16">
        <f t="shared" ref="I775:I838" si="152">H775+K774-L774</f>
        <v>49.845726524327944</v>
      </c>
      <c r="J775" s="13">
        <f t="shared" si="146"/>
        <v>40.96275458743915</v>
      </c>
      <c r="K775" s="13">
        <f t="shared" si="147"/>
        <v>8.8829719368887936</v>
      </c>
      <c r="L775" s="13">
        <f t="shared" si="148"/>
        <v>0</v>
      </c>
      <c r="M775" s="13">
        <f t="shared" ref="M775:M838" si="153">L775+M774-N774</f>
        <v>5.0683862612198108E-2</v>
      </c>
      <c r="N775" s="13">
        <f t="shared" si="149"/>
        <v>3.1423994819562824E-2</v>
      </c>
      <c r="O775" s="13">
        <f t="shared" si="150"/>
        <v>2.7079544626415109</v>
      </c>
      <c r="Q775">
        <v>17.800374739724809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13.10220252630865</v>
      </c>
      <c r="G776" s="13">
        <f t="shared" si="144"/>
        <v>0</v>
      </c>
      <c r="H776" s="13">
        <f t="shared" si="145"/>
        <v>13.10220252630865</v>
      </c>
      <c r="I776" s="16">
        <f t="shared" si="152"/>
        <v>21.985174463197446</v>
      </c>
      <c r="J776" s="13">
        <f t="shared" si="146"/>
        <v>20.924290555226669</v>
      </c>
      <c r="K776" s="13">
        <f t="shared" si="147"/>
        <v>1.0608839079707764</v>
      </c>
      <c r="L776" s="13">
        <f t="shared" si="148"/>
        <v>0</v>
      </c>
      <c r="M776" s="13">
        <f t="shared" si="153"/>
        <v>1.9259867792635284E-2</v>
      </c>
      <c r="N776" s="13">
        <f t="shared" si="149"/>
        <v>1.1941118031433875E-2</v>
      </c>
      <c r="O776" s="13">
        <f t="shared" si="150"/>
        <v>1.1941118031433875E-2</v>
      </c>
      <c r="Q776">
        <v>17.049353962906761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55.760288061830479</v>
      </c>
      <c r="G777" s="13">
        <f t="shared" si="144"/>
        <v>3.1794145304810728</v>
      </c>
      <c r="H777" s="13">
        <f t="shared" si="145"/>
        <v>52.580873531349404</v>
      </c>
      <c r="I777" s="16">
        <f t="shared" si="152"/>
        <v>53.64175743932018</v>
      </c>
      <c r="J777" s="13">
        <f t="shared" si="146"/>
        <v>40.511780935987225</v>
      </c>
      <c r="K777" s="13">
        <f t="shared" si="147"/>
        <v>13.129976503332955</v>
      </c>
      <c r="L777" s="13">
        <f t="shared" si="148"/>
        <v>2.0027392982634913</v>
      </c>
      <c r="M777" s="13">
        <f t="shared" si="153"/>
        <v>2.010058048024693</v>
      </c>
      <c r="N777" s="13">
        <f t="shared" si="149"/>
        <v>1.2462359897753097</v>
      </c>
      <c r="O777" s="13">
        <f t="shared" si="150"/>
        <v>4.4256505202563829</v>
      </c>
      <c r="Q777">
        <v>15.65077600310379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60.415275743852312</v>
      </c>
      <c r="G778" s="13">
        <f t="shared" si="144"/>
        <v>3.6998552091018917</v>
      </c>
      <c r="H778" s="13">
        <f t="shared" si="145"/>
        <v>56.715420534750422</v>
      </c>
      <c r="I778" s="16">
        <f t="shared" si="152"/>
        <v>67.842657739819884</v>
      </c>
      <c r="J778" s="13">
        <f t="shared" si="146"/>
        <v>42.238367805384073</v>
      </c>
      <c r="K778" s="13">
        <f t="shared" si="147"/>
        <v>25.604289934435812</v>
      </c>
      <c r="L778" s="13">
        <f t="shared" si="148"/>
        <v>14.568773647080636</v>
      </c>
      <c r="M778" s="13">
        <f t="shared" si="153"/>
        <v>15.33259570533002</v>
      </c>
      <c r="N778" s="13">
        <f t="shared" si="149"/>
        <v>9.5062093373046128</v>
      </c>
      <c r="O778" s="13">
        <f t="shared" si="150"/>
        <v>13.206064546406505</v>
      </c>
      <c r="Q778">
        <v>13.70022901655123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31.48559228269627</v>
      </c>
      <c r="G779" s="13">
        <f t="shared" si="144"/>
        <v>0.46543545951619775</v>
      </c>
      <c r="H779" s="13">
        <f t="shared" si="145"/>
        <v>31.020156823180074</v>
      </c>
      <c r="I779" s="16">
        <f t="shared" si="152"/>
        <v>42.055673110535253</v>
      </c>
      <c r="J779" s="13">
        <f t="shared" si="146"/>
        <v>33.595365096269525</v>
      </c>
      <c r="K779" s="13">
        <f t="shared" si="147"/>
        <v>8.4603080142657276</v>
      </c>
      <c r="L779" s="13">
        <f t="shared" si="148"/>
        <v>0</v>
      </c>
      <c r="M779" s="13">
        <f t="shared" si="153"/>
        <v>5.8263863680254069</v>
      </c>
      <c r="N779" s="13">
        <f t="shared" si="149"/>
        <v>3.6123595481757524</v>
      </c>
      <c r="O779" s="13">
        <f t="shared" si="150"/>
        <v>4.0777950076919502</v>
      </c>
      <c r="Q779">
        <v>14.19377989354839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45.36536617028618</v>
      </c>
      <c r="G780" s="13">
        <f t="shared" si="144"/>
        <v>2.0172331085323916</v>
      </c>
      <c r="H780" s="13">
        <f t="shared" si="145"/>
        <v>43.348133061753785</v>
      </c>
      <c r="I780" s="16">
        <f t="shared" si="152"/>
        <v>51.808441076019513</v>
      </c>
      <c r="J780" s="13">
        <f t="shared" si="146"/>
        <v>39.947976675589196</v>
      </c>
      <c r="K780" s="13">
        <f t="shared" si="147"/>
        <v>11.860464400430317</v>
      </c>
      <c r="L780" s="13">
        <f t="shared" si="148"/>
        <v>0.72389274855776931</v>
      </c>
      <c r="M780" s="13">
        <f t="shared" si="153"/>
        <v>2.9379195684074242</v>
      </c>
      <c r="N780" s="13">
        <f t="shared" si="149"/>
        <v>1.8215101324126031</v>
      </c>
      <c r="O780" s="13">
        <f t="shared" si="150"/>
        <v>3.8387432409449946</v>
      </c>
      <c r="Q780">
        <v>15.864416507501931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125.5733130293044</v>
      </c>
      <c r="G781" s="13">
        <f t="shared" si="144"/>
        <v>10.984706525338371</v>
      </c>
      <c r="H781" s="13">
        <f t="shared" si="145"/>
        <v>114.58860650396603</v>
      </c>
      <c r="I781" s="16">
        <f t="shared" si="152"/>
        <v>125.72517815583858</v>
      </c>
      <c r="J781" s="13">
        <f t="shared" si="146"/>
        <v>55.8248101677882</v>
      </c>
      <c r="K781" s="13">
        <f t="shared" si="147"/>
        <v>69.900367988050377</v>
      </c>
      <c r="L781" s="13">
        <f t="shared" si="148"/>
        <v>59.190551143206484</v>
      </c>
      <c r="M781" s="13">
        <f t="shared" si="153"/>
        <v>60.306960579201302</v>
      </c>
      <c r="N781" s="13">
        <f t="shared" si="149"/>
        <v>37.390315559104806</v>
      </c>
      <c r="O781" s="13">
        <f t="shared" si="150"/>
        <v>48.375022084443174</v>
      </c>
      <c r="Q781">
        <v>15.765249248991569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4.3425330699898419</v>
      </c>
      <c r="G782" s="13">
        <f t="shared" si="144"/>
        <v>0</v>
      </c>
      <c r="H782" s="13">
        <f t="shared" si="145"/>
        <v>4.3425330699898419</v>
      </c>
      <c r="I782" s="16">
        <f t="shared" si="152"/>
        <v>15.052349914833734</v>
      </c>
      <c r="J782" s="13">
        <f t="shared" si="146"/>
        <v>14.743448543577838</v>
      </c>
      <c r="K782" s="13">
        <f t="shared" si="147"/>
        <v>0.3089013712558959</v>
      </c>
      <c r="L782" s="13">
        <f t="shared" si="148"/>
        <v>0</v>
      </c>
      <c r="M782" s="13">
        <f t="shared" si="153"/>
        <v>22.916645020096496</v>
      </c>
      <c r="N782" s="13">
        <f t="shared" si="149"/>
        <v>14.208319912459828</v>
      </c>
      <c r="O782" s="13">
        <f t="shared" si="150"/>
        <v>14.208319912459828</v>
      </c>
      <c r="Q782">
        <v>18.046170393476238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1.652323591707036</v>
      </c>
      <c r="G783" s="13">
        <f t="shared" si="144"/>
        <v>0</v>
      </c>
      <c r="H783" s="13">
        <f t="shared" si="145"/>
        <v>1.652323591707036</v>
      </c>
      <c r="I783" s="16">
        <f t="shared" si="152"/>
        <v>1.9612249629629319</v>
      </c>
      <c r="J783" s="13">
        <f t="shared" si="146"/>
        <v>1.96094400391571</v>
      </c>
      <c r="K783" s="13">
        <f t="shared" si="147"/>
        <v>2.8095904722191811E-4</v>
      </c>
      <c r="L783" s="13">
        <f t="shared" si="148"/>
        <v>0</v>
      </c>
      <c r="M783" s="13">
        <f t="shared" si="153"/>
        <v>8.7083251076366679</v>
      </c>
      <c r="N783" s="13">
        <f t="shared" si="149"/>
        <v>5.3991615667347341</v>
      </c>
      <c r="O783" s="13">
        <f t="shared" si="150"/>
        <v>5.3991615667347341</v>
      </c>
      <c r="Q783">
        <v>24.56280226652153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0.40975100126846509</v>
      </c>
      <c r="G784" s="13">
        <f t="shared" si="144"/>
        <v>0</v>
      </c>
      <c r="H784" s="13">
        <f t="shared" si="145"/>
        <v>0.40975100126846509</v>
      </c>
      <c r="I784" s="16">
        <f t="shared" si="152"/>
        <v>0.41003196031568701</v>
      </c>
      <c r="J784" s="13">
        <f t="shared" si="146"/>
        <v>0.41002955529371199</v>
      </c>
      <c r="K784" s="13">
        <f t="shared" si="147"/>
        <v>2.4050219750160196E-6</v>
      </c>
      <c r="L784" s="13">
        <f t="shared" si="148"/>
        <v>0</v>
      </c>
      <c r="M784" s="13">
        <f t="shared" si="153"/>
        <v>3.3091635409019338</v>
      </c>
      <c r="N784" s="13">
        <f t="shared" si="149"/>
        <v>2.051681395359199</v>
      </c>
      <c r="O784" s="13">
        <f t="shared" si="150"/>
        <v>2.051681395359199</v>
      </c>
      <c r="Q784">
        <v>25.033400000000011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0.28571428599999998</v>
      </c>
      <c r="G785" s="13">
        <f t="shared" si="144"/>
        <v>0</v>
      </c>
      <c r="H785" s="13">
        <f t="shared" si="145"/>
        <v>0.28571428599999998</v>
      </c>
      <c r="I785" s="16">
        <f t="shared" si="152"/>
        <v>0.285716691021975</v>
      </c>
      <c r="J785" s="13">
        <f t="shared" si="146"/>
        <v>0.28571589082209575</v>
      </c>
      <c r="K785" s="13">
        <f t="shared" si="147"/>
        <v>8.0019987924728753E-7</v>
      </c>
      <c r="L785" s="13">
        <f t="shared" si="148"/>
        <v>0</v>
      </c>
      <c r="M785" s="13">
        <f t="shared" si="153"/>
        <v>1.2574821455427347</v>
      </c>
      <c r="N785" s="13">
        <f t="shared" si="149"/>
        <v>0.77963893023649555</v>
      </c>
      <c r="O785" s="13">
        <f t="shared" si="150"/>
        <v>0.77963893023649555</v>
      </c>
      <c r="Q785">
        <v>25.15383912006623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2.9165076442224929</v>
      </c>
      <c r="G786" s="13">
        <f t="shared" si="144"/>
        <v>0</v>
      </c>
      <c r="H786" s="13">
        <f t="shared" si="145"/>
        <v>2.9165076442224929</v>
      </c>
      <c r="I786" s="16">
        <f t="shared" si="152"/>
        <v>2.9165084444223721</v>
      </c>
      <c r="J786" s="13">
        <f t="shared" si="146"/>
        <v>2.915620622801502</v>
      </c>
      <c r="K786" s="13">
        <f t="shared" si="147"/>
        <v>8.8782162087008842E-4</v>
      </c>
      <c r="L786" s="13">
        <f t="shared" si="148"/>
        <v>0</v>
      </c>
      <c r="M786" s="13">
        <f t="shared" si="153"/>
        <v>0.47784321530623919</v>
      </c>
      <c r="N786" s="13">
        <f t="shared" si="149"/>
        <v>0.29626279348986828</v>
      </c>
      <c r="O786" s="13">
        <f t="shared" si="150"/>
        <v>0.29626279348986828</v>
      </c>
      <c r="Q786">
        <v>24.847129109190721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5.166649919208357</v>
      </c>
      <c r="G787" s="13">
        <f t="shared" si="144"/>
        <v>0</v>
      </c>
      <c r="H787" s="13">
        <f t="shared" si="145"/>
        <v>5.166649919208357</v>
      </c>
      <c r="I787" s="16">
        <f t="shared" si="152"/>
        <v>5.1675377408292267</v>
      </c>
      <c r="J787" s="13">
        <f t="shared" si="146"/>
        <v>5.1604653353294214</v>
      </c>
      <c r="K787" s="13">
        <f t="shared" si="147"/>
        <v>7.0724054998052566E-3</v>
      </c>
      <c r="L787" s="13">
        <f t="shared" si="148"/>
        <v>0</v>
      </c>
      <c r="M787" s="13">
        <f t="shared" si="153"/>
        <v>0.18158042181637091</v>
      </c>
      <c r="N787" s="13">
        <f t="shared" si="149"/>
        <v>0.11257986152614996</v>
      </c>
      <c r="O787" s="13">
        <f t="shared" si="150"/>
        <v>0.11257986152614996</v>
      </c>
      <c r="Q787">
        <v>22.275670523208191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55.422139903535687</v>
      </c>
      <c r="G788" s="13">
        <f t="shared" si="144"/>
        <v>3.1416086179848906</v>
      </c>
      <c r="H788" s="13">
        <f t="shared" si="145"/>
        <v>52.280531285550794</v>
      </c>
      <c r="I788" s="16">
        <f t="shared" si="152"/>
        <v>52.287603691050599</v>
      </c>
      <c r="J788" s="13">
        <f t="shared" si="146"/>
        <v>40.62546745505712</v>
      </c>
      <c r="K788" s="13">
        <f t="shared" si="147"/>
        <v>11.662136235993479</v>
      </c>
      <c r="L788" s="13">
        <f t="shared" si="148"/>
        <v>0.52410632019713288</v>
      </c>
      <c r="M788" s="13">
        <f t="shared" si="153"/>
        <v>0.59310688048735383</v>
      </c>
      <c r="N788" s="13">
        <f t="shared" si="149"/>
        <v>0.36772626590215934</v>
      </c>
      <c r="O788" s="13">
        <f t="shared" si="150"/>
        <v>3.5093348838870497</v>
      </c>
      <c r="Q788">
        <v>16.2666018108504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4.2925812558072076</v>
      </c>
      <c r="G789" s="13">
        <f t="shared" si="144"/>
        <v>0</v>
      </c>
      <c r="H789" s="13">
        <f t="shared" si="145"/>
        <v>4.2925812558072076</v>
      </c>
      <c r="I789" s="16">
        <f t="shared" si="152"/>
        <v>15.430611171603553</v>
      </c>
      <c r="J789" s="13">
        <f t="shared" si="146"/>
        <v>14.879402402121885</v>
      </c>
      <c r="K789" s="13">
        <f t="shared" si="147"/>
        <v>0.55120876948166853</v>
      </c>
      <c r="L789" s="13">
        <f t="shared" si="148"/>
        <v>0</v>
      </c>
      <c r="M789" s="13">
        <f t="shared" si="153"/>
        <v>0.22538061458519448</v>
      </c>
      <c r="N789" s="13">
        <f t="shared" si="149"/>
        <v>0.13973598104282059</v>
      </c>
      <c r="O789" s="13">
        <f t="shared" si="150"/>
        <v>0.13973598104282059</v>
      </c>
      <c r="Q789">
        <v>14.27739089354839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11.15926985426816</v>
      </c>
      <c r="G790" s="13">
        <f t="shared" si="144"/>
        <v>0</v>
      </c>
      <c r="H790" s="13">
        <f t="shared" si="145"/>
        <v>11.15926985426816</v>
      </c>
      <c r="I790" s="16">
        <f t="shared" si="152"/>
        <v>11.710478623749829</v>
      </c>
      <c r="J790" s="13">
        <f t="shared" si="146"/>
        <v>11.42913883709303</v>
      </c>
      <c r="K790" s="13">
        <f t="shared" si="147"/>
        <v>0.28133978665679926</v>
      </c>
      <c r="L790" s="13">
        <f t="shared" si="148"/>
        <v>0</v>
      </c>
      <c r="M790" s="13">
        <f t="shared" si="153"/>
        <v>8.5644633542373894E-2</v>
      </c>
      <c r="N790" s="13">
        <f t="shared" si="149"/>
        <v>5.3099672796271813E-2</v>
      </c>
      <c r="O790" s="13">
        <f t="shared" si="150"/>
        <v>5.3099672796271813E-2</v>
      </c>
      <c r="Q790">
        <v>13.28521287034952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11.15463360535098</v>
      </c>
      <c r="G791" s="13">
        <f t="shared" si="144"/>
        <v>0</v>
      </c>
      <c r="H791" s="13">
        <f t="shared" si="145"/>
        <v>11.15463360535098</v>
      </c>
      <c r="I791" s="16">
        <f t="shared" si="152"/>
        <v>11.43597339200778</v>
      </c>
      <c r="J791" s="13">
        <f t="shared" si="146"/>
        <v>11.251604390036167</v>
      </c>
      <c r="K791" s="13">
        <f t="shared" si="147"/>
        <v>0.18436900197161243</v>
      </c>
      <c r="L791" s="13">
        <f t="shared" si="148"/>
        <v>0</v>
      </c>
      <c r="M791" s="13">
        <f t="shared" si="153"/>
        <v>3.2544960746102081E-2</v>
      </c>
      <c r="N791" s="13">
        <f t="shared" si="149"/>
        <v>2.0177875662583288E-2</v>
      </c>
      <c r="O791" s="13">
        <f t="shared" si="150"/>
        <v>2.0177875662583288E-2</v>
      </c>
      <c r="Q791">
        <v>15.904642820100021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18.887212601091989</v>
      </c>
      <c r="G792" s="13">
        <f t="shared" si="144"/>
        <v>0</v>
      </c>
      <c r="H792" s="13">
        <f t="shared" si="145"/>
        <v>18.887212601091989</v>
      </c>
      <c r="I792" s="16">
        <f t="shared" si="152"/>
        <v>19.071581603063599</v>
      </c>
      <c r="J792" s="13">
        <f t="shared" si="146"/>
        <v>18.269300379909541</v>
      </c>
      <c r="K792" s="13">
        <f t="shared" si="147"/>
        <v>0.8022812231540577</v>
      </c>
      <c r="L792" s="13">
        <f t="shared" si="148"/>
        <v>0</v>
      </c>
      <c r="M792" s="13">
        <f t="shared" si="153"/>
        <v>1.2367085083518792E-2</v>
      </c>
      <c r="N792" s="13">
        <f t="shared" si="149"/>
        <v>7.6675927517816517E-3</v>
      </c>
      <c r="O792" s="13">
        <f t="shared" si="150"/>
        <v>7.6675927517816517E-3</v>
      </c>
      <c r="Q792">
        <v>16.072357940544311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60.432803360101659</v>
      </c>
      <c r="G793" s="13">
        <f t="shared" si="144"/>
        <v>3.7018148457579994</v>
      </c>
      <c r="H793" s="13">
        <f t="shared" si="145"/>
        <v>56.730988514343657</v>
      </c>
      <c r="I793" s="16">
        <f t="shared" si="152"/>
        <v>57.533269737497719</v>
      </c>
      <c r="J793" s="13">
        <f t="shared" si="146"/>
        <v>45.269346106842008</v>
      </c>
      <c r="K793" s="13">
        <f t="shared" si="147"/>
        <v>12.263923630655711</v>
      </c>
      <c r="L793" s="13">
        <f t="shared" si="148"/>
        <v>1.1303185268870699</v>
      </c>
      <c r="M793" s="13">
        <f t="shared" si="153"/>
        <v>1.1350180192188069</v>
      </c>
      <c r="N793" s="13">
        <f t="shared" si="149"/>
        <v>0.70371117191566024</v>
      </c>
      <c r="O793" s="13">
        <f t="shared" si="150"/>
        <v>4.4055260176736599</v>
      </c>
      <c r="Q793">
        <v>18.084958762348219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51.252425930270391</v>
      </c>
      <c r="G794" s="13">
        <f t="shared" si="144"/>
        <v>2.6754229010425949</v>
      </c>
      <c r="H794" s="13">
        <f t="shared" si="145"/>
        <v>48.577003029227797</v>
      </c>
      <c r="I794" s="16">
        <f t="shared" si="152"/>
        <v>59.710608132996441</v>
      </c>
      <c r="J794" s="13">
        <f t="shared" si="146"/>
        <v>48.686409407928885</v>
      </c>
      <c r="K794" s="13">
        <f t="shared" si="147"/>
        <v>11.024198725067556</v>
      </c>
      <c r="L794" s="13">
        <f t="shared" si="148"/>
        <v>0</v>
      </c>
      <c r="M794" s="13">
        <f t="shared" si="153"/>
        <v>0.43130684730314661</v>
      </c>
      <c r="N794" s="13">
        <f t="shared" si="149"/>
        <v>0.26741024532795088</v>
      </c>
      <c r="O794" s="13">
        <f t="shared" si="150"/>
        <v>2.9428331463705457</v>
      </c>
      <c r="Q794">
        <v>20.01618114443551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4.5182153652683272</v>
      </c>
      <c r="G795" s="13">
        <f t="shared" si="144"/>
        <v>0</v>
      </c>
      <c r="H795" s="13">
        <f t="shared" si="145"/>
        <v>4.5182153652683272</v>
      </c>
      <c r="I795" s="16">
        <f t="shared" si="152"/>
        <v>15.542414090335884</v>
      </c>
      <c r="J795" s="13">
        <f t="shared" si="146"/>
        <v>15.35837349870177</v>
      </c>
      <c r="K795" s="13">
        <f t="shared" si="147"/>
        <v>0.18404059163411368</v>
      </c>
      <c r="L795" s="13">
        <f t="shared" si="148"/>
        <v>0</v>
      </c>
      <c r="M795" s="13">
        <f t="shared" si="153"/>
        <v>0.16389660197519573</v>
      </c>
      <c r="N795" s="13">
        <f t="shared" si="149"/>
        <v>0.10161589322462135</v>
      </c>
      <c r="O795" s="13">
        <f t="shared" si="150"/>
        <v>0.10161589322462135</v>
      </c>
      <c r="Q795">
        <v>22.479471874672711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0.41593925645445928</v>
      </c>
      <c r="G796" s="13">
        <f t="shared" si="144"/>
        <v>0</v>
      </c>
      <c r="H796" s="13">
        <f t="shared" si="145"/>
        <v>0.41593925645445928</v>
      </c>
      <c r="I796" s="16">
        <f t="shared" si="152"/>
        <v>0.59997984808857296</v>
      </c>
      <c r="J796" s="13">
        <f t="shared" si="146"/>
        <v>0.59996881587256012</v>
      </c>
      <c r="K796" s="13">
        <f t="shared" si="147"/>
        <v>1.1032216012840657E-5</v>
      </c>
      <c r="L796" s="13">
        <f t="shared" si="148"/>
        <v>0</v>
      </c>
      <c r="M796" s="13">
        <f t="shared" si="153"/>
        <v>6.2280708750574384E-2</v>
      </c>
      <c r="N796" s="13">
        <f t="shared" si="149"/>
        <v>3.8614039425356121E-2</v>
      </c>
      <c r="O796" s="13">
        <f t="shared" si="150"/>
        <v>3.8614039425356121E-2</v>
      </c>
      <c r="Q796">
        <v>22.313925000000008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5.7537386020721568</v>
      </c>
      <c r="G797" s="13">
        <f t="shared" si="144"/>
        <v>0</v>
      </c>
      <c r="H797" s="13">
        <f t="shared" si="145"/>
        <v>5.7537386020721568</v>
      </c>
      <c r="I797" s="16">
        <f t="shared" si="152"/>
        <v>5.7537496342881695</v>
      </c>
      <c r="J797" s="13">
        <f t="shared" si="146"/>
        <v>5.7443419104741675</v>
      </c>
      <c r="K797" s="13">
        <f t="shared" si="147"/>
        <v>9.4077238140020114E-3</v>
      </c>
      <c r="L797" s="13">
        <f t="shared" si="148"/>
        <v>0</v>
      </c>
      <c r="M797" s="13">
        <f t="shared" si="153"/>
        <v>2.3666669325218263E-2</v>
      </c>
      <c r="N797" s="13">
        <f t="shared" si="149"/>
        <v>1.4673334981635323E-2</v>
      </c>
      <c r="O797" s="13">
        <f t="shared" si="150"/>
        <v>1.4673334981635323E-2</v>
      </c>
      <c r="Q797">
        <v>22.53546433720005</v>
      </c>
    </row>
    <row r="798" spans="1:17" x14ac:dyDescent="0.2">
      <c r="A798" s="14">
        <f t="shared" si="151"/>
        <v>46266</v>
      </c>
      <c r="B798" s="1">
        <v>9</v>
      </c>
      <c r="F798" s="34">
        <v>16.540626529899789</v>
      </c>
      <c r="G798" s="13">
        <f t="shared" si="144"/>
        <v>0</v>
      </c>
      <c r="H798" s="13">
        <f t="shared" si="145"/>
        <v>16.540626529899789</v>
      </c>
      <c r="I798" s="16">
        <f t="shared" si="152"/>
        <v>16.55003425371379</v>
      </c>
      <c r="J798" s="13">
        <f t="shared" si="146"/>
        <v>16.341470918032893</v>
      </c>
      <c r="K798" s="13">
        <f t="shared" si="147"/>
        <v>0.20856333568089624</v>
      </c>
      <c r="L798" s="13">
        <f t="shared" si="148"/>
        <v>0</v>
      </c>
      <c r="M798" s="13">
        <f t="shared" si="153"/>
        <v>8.9933343435829403E-3</v>
      </c>
      <c r="N798" s="13">
        <f t="shared" si="149"/>
        <v>5.5758672930214231E-3</v>
      </c>
      <c r="O798" s="13">
        <f t="shared" si="150"/>
        <v>5.5758672930214231E-3</v>
      </c>
      <c r="Q798">
        <v>22.921048486672799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7.7627927660078182</v>
      </c>
      <c r="G799" s="13">
        <f t="shared" si="144"/>
        <v>0</v>
      </c>
      <c r="H799" s="13">
        <f t="shared" si="145"/>
        <v>7.7627927660078182</v>
      </c>
      <c r="I799" s="16">
        <f t="shared" si="152"/>
        <v>7.9713561016887144</v>
      </c>
      <c r="J799" s="13">
        <f t="shared" si="146"/>
        <v>7.9455574353761005</v>
      </c>
      <c r="K799" s="13">
        <f t="shared" si="147"/>
        <v>2.579866631261396E-2</v>
      </c>
      <c r="L799" s="13">
        <f t="shared" si="148"/>
        <v>0</v>
      </c>
      <c r="M799" s="13">
        <f t="shared" si="153"/>
        <v>3.4174670505615172E-3</v>
      </c>
      <c r="N799" s="13">
        <f t="shared" si="149"/>
        <v>2.1188295713481407E-3</v>
      </c>
      <c r="O799" s="13">
        <f t="shared" si="150"/>
        <v>2.1188295713481407E-3</v>
      </c>
      <c r="Q799">
        <v>22.300079917595419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82.795179507701732</v>
      </c>
      <c r="G800" s="13">
        <f t="shared" si="144"/>
        <v>6.2019912184645474</v>
      </c>
      <c r="H800" s="13">
        <f t="shared" si="145"/>
        <v>76.59318828923719</v>
      </c>
      <c r="I800" s="16">
        <f t="shared" si="152"/>
        <v>76.618986955549801</v>
      </c>
      <c r="J800" s="13">
        <f t="shared" si="146"/>
        <v>48.397447494375534</v>
      </c>
      <c r="K800" s="13">
        <f t="shared" si="147"/>
        <v>28.221539461174267</v>
      </c>
      <c r="L800" s="13">
        <f t="shared" si="148"/>
        <v>17.205267241222529</v>
      </c>
      <c r="M800" s="13">
        <f t="shared" si="153"/>
        <v>17.206565878701742</v>
      </c>
      <c r="N800" s="13">
        <f t="shared" si="149"/>
        <v>10.66807084479508</v>
      </c>
      <c r="O800" s="13">
        <f t="shared" si="150"/>
        <v>16.870062063259628</v>
      </c>
      <c r="Q800">
        <v>15.793982888132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17.370464788707739</v>
      </c>
      <c r="G801" s="13">
        <f t="shared" si="144"/>
        <v>0</v>
      </c>
      <c r="H801" s="13">
        <f t="shared" si="145"/>
        <v>17.370464788707739</v>
      </c>
      <c r="I801" s="16">
        <f t="shared" si="152"/>
        <v>28.38673700865948</v>
      </c>
      <c r="J801" s="13">
        <f t="shared" si="146"/>
        <v>25.604795836815299</v>
      </c>
      <c r="K801" s="13">
        <f t="shared" si="147"/>
        <v>2.7819411718441813</v>
      </c>
      <c r="L801" s="13">
        <f t="shared" si="148"/>
        <v>0</v>
      </c>
      <c r="M801" s="13">
        <f t="shared" si="153"/>
        <v>6.5384950339066616</v>
      </c>
      <c r="N801" s="13">
        <f t="shared" si="149"/>
        <v>4.0538669210221299</v>
      </c>
      <c r="O801" s="13">
        <f t="shared" si="150"/>
        <v>4.0538669210221299</v>
      </c>
      <c r="Q801">
        <v>15.0591207999472</v>
      </c>
    </row>
    <row r="802" spans="1:17" x14ac:dyDescent="0.2">
      <c r="A802" s="14">
        <f t="shared" si="151"/>
        <v>46388</v>
      </c>
      <c r="B802" s="1">
        <v>1</v>
      </c>
      <c r="F802" s="34">
        <v>117.79331062939811</v>
      </c>
      <c r="G802" s="13">
        <f t="shared" si="144"/>
        <v>10.114880436578414</v>
      </c>
      <c r="H802" s="13">
        <f t="shared" si="145"/>
        <v>107.67843019281969</v>
      </c>
      <c r="I802" s="16">
        <f t="shared" si="152"/>
        <v>110.46037136466387</v>
      </c>
      <c r="J802" s="13">
        <f t="shared" si="146"/>
        <v>47.62723041703714</v>
      </c>
      <c r="K802" s="13">
        <f t="shared" si="147"/>
        <v>62.833140947626731</v>
      </c>
      <c r="L802" s="13">
        <f t="shared" si="148"/>
        <v>52.071360317086494</v>
      </c>
      <c r="M802" s="13">
        <f t="shared" si="153"/>
        <v>54.55598842997103</v>
      </c>
      <c r="N802" s="13">
        <f t="shared" si="149"/>
        <v>33.824712826582036</v>
      </c>
      <c r="O802" s="13">
        <f t="shared" si="150"/>
        <v>43.939593263160447</v>
      </c>
      <c r="Q802">
        <v>13.37648989354839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20.975849437423459</v>
      </c>
      <c r="G803" s="13">
        <f t="shared" si="144"/>
        <v>0</v>
      </c>
      <c r="H803" s="13">
        <f t="shared" si="145"/>
        <v>20.975849437423459</v>
      </c>
      <c r="I803" s="16">
        <f t="shared" si="152"/>
        <v>31.7376300679637</v>
      </c>
      <c r="J803" s="13">
        <f t="shared" si="146"/>
        <v>27.046318972800812</v>
      </c>
      <c r="K803" s="13">
        <f t="shared" si="147"/>
        <v>4.691311095162888</v>
      </c>
      <c r="L803" s="13">
        <f t="shared" si="148"/>
        <v>0</v>
      </c>
      <c r="M803" s="13">
        <f t="shared" si="153"/>
        <v>20.731275603388994</v>
      </c>
      <c r="N803" s="13">
        <f t="shared" si="149"/>
        <v>12.853390874101176</v>
      </c>
      <c r="O803" s="13">
        <f t="shared" si="150"/>
        <v>12.853390874101176</v>
      </c>
      <c r="Q803">
        <v>13.070866612524091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4.3425839753262787</v>
      </c>
      <c r="G804" s="13">
        <f t="shared" si="144"/>
        <v>0</v>
      </c>
      <c r="H804" s="13">
        <f t="shared" si="145"/>
        <v>4.3425839753262787</v>
      </c>
      <c r="I804" s="16">
        <f t="shared" si="152"/>
        <v>9.0338950704891658</v>
      </c>
      <c r="J804" s="13">
        <f t="shared" si="146"/>
        <v>8.9389013150309342</v>
      </c>
      <c r="K804" s="13">
        <f t="shared" si="147"/>
        <v>9.4993755458231632E-2</v>
      </c>
      <c r="L804" s="13">
        <f t="shared" si="148"/>
        <v>0</v>
      </c>
      <c r="M804" s="13">
        <f t="shared" si="153"/>
        <v>7.8778847292878176</v>
      </c>
      <c r="N804" s="13">
        <f t="shared" si="149"/>
        <v>4.8842885321584468</v>
      </c>
      <c r="O804" s="13">
        <f t="shared" si="150"/>
        <v>4.8842885321584468</v>
      </c>
      <c r="Q804">
        <v>15.64978131922547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74.674874550856458</v>
      </c>
      <c r="G805" s="13">
        <f t="shared" si="144"/>
        <v>5.2941183493975794</v>
      </c>
      <c r="H805" s="13">
        <f t="shared" si="145"/>
        <v>69.38075620145888</v>
      </c>
      <c r="I805" s="16">
        <f t="shared" si="152"/>
        <v>69.475749956917113</v>
      </c>
      <c r="J805" s="13">
        <f t="shared" si="146"/>
        <v>46.312100343294816</v>
      </c>
      <c r="K805" s="13">
        <f t="shared" si="147"/>
        <v>23.163649613622297</v>
      </c>
      <c r="L805" s="13">
        <f t="shared" si="148"/>
        <v>12.110187828002076</v>
      </c>
      <c r="M805" s="13">
        <f t="shared" si="153"/>
        <v>15.103784025131446</v>
      </c>
      <c r="N805" s="13">
        <f t="shared" si="149"/>
        <v>9.3643460955814959</v>
      </c>
      <c r="O805" s="13">
        <f t="shared" si="150"/>
        <v>14.658464444979074</v>
      </c>
      <c r="Q805">
        <v>15.7251344569137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31.636292129950121</v>
      </c>
      <c r="G806" s="13">
        <f t="shared" si="144"/>
        <v>0.48228412510467095</v>
      </c>
      <c r="H806" s="13">
        <f t="shared" si="145"/>
        <v>31.154008004845451</v>
      </c>
      <c r="I806" s="16">
        <f t="shared" si="152"/>
        <v>42.207469790465673</v>
      </c>
      <c r="J806" s="13">
        <f t="shared" si="146"/>
        <v>36.86663975666508</v>
      </c>
      <c r="K806" s="13">
        <f t="shared" si="147"/>
        <v>5.340830033800593</v>
      </c>
      <c r="L806" s="13">
        <f t="shared" si="148"/>
        <v>0</v>
      </c>
      <c r="M806" s="13">
        <f t="shared" si="153"/>
        <v>5.7394379295499505</v>
      </c>
      <c r="N806" s="13">
        <f t="shared" si="149"/>
        <v>3.5584515163209693</v>
      </c>
      <c r="O806" s="13">
        <f t="shared" si="150"/>
        <v>4.0407356414256403</v>
      </c>
      <c r="Q806">
        <v>18.534147313904139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6.4236965778904693</v>
      </c>
      <c r="G807" s="13">
        <f t="shared" si="144"/>
        <v>0</v>
      </c>
      <c r="H807" s="13">
        <f t="shared" si="145"/>
        <v>6.4236965778904693</v>
      </c>
      <c r="I807" s="16">
        <f t="shared" si="152"/>
        <v>11.764526611691062</v>
      </c>
      <c r="J807" s="13">
        <f t="shared" si="146"/>
        <v>11.70552845375067</v>
      </c>
      <c r="K807" s="13">
        <f t="shared" si="147"/>
        <v>5.8998157940392204E-2</v>
      </c>
      <c r="L807" s="13">
        <f t="shared" si="148"/>
        <v>0</v>
      </c>
      <c r="M807" s="13">
        <f t="shared" si="153"/>
        <v>2.1809864132289811</v>
      </c>
      <c r="N807" s="13">
        <f t="shared" si="149"/>
        <v>1.3522115762019682</v>
      </c>
      <c r="O807" s="13">
        <f t="shared" si="150"/>
        <v>1.3522115762019682</v>
      </c>
      <c r="Q807">
        <v>24.707423834769759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0.82567225975331604</v>
      </c>
      <c r="G808" s="13">
        <f t="shared" si="144"/>
        <v>0</v>
      </c>
      <c r="H808" s="13">
        <f t="shared" si="145"/>
        <v>0.82567225975331604</v>
      </c>
      <c r="I808" s="16">
        <f t="shared" si="152"/>
        <v>0.88467041769370824</v>
      </c>
      <c r="J808" s="13">
        <f t="shared" si="146"/>
        <v>0.88464774091409382</v>
      </c>
      <c r="K808" s="13">
        <f t="shared" si="147"/>
        <v>2.2676779614427822E-5</v>
      </c>
      <c r="L808" s="13">
        <f t="shared" si="148"/>
        <v>0</v>
      </c>
      <c r="M808" s="13">
        <f t="shared" si="153"/>
        <v>0.82877483702701293</v>
      </c>
      <c r="N808" s="13">
        <f t="shared" si="149"/>
        <v>0.51384039895674805</v>
      </c>
      <c r="O808" s="13">
        <f t="shared" si="150"/>
        <v>0.51384039895674805</v>
      </c>
      <c r="Q808">
        <v>25.487706206533201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0.56139096529960975</v>
      </c>
      <c r="G809" s="13">
        <f t="shared" si="144"/>
        <v>0</v>
      </c>
      <c r="H809" s="13">
        <f t="shared" si="145"/>
        <v>0.56139096529960975</v>
      </c>
      <c r="I809" s="16">
        <f t="shared" si="152"/>
        <v>0.56141364207922417</v>
      </c>
      <c r="J809" s="13">
        <f t="shared" si="146"/>
        <v>0.56140859655339292</v>
      </c>
      <c r="K809" s="13">
        <f t="shared" si="147"/>
        <v>5.0455258312487317E-6</v>
      </c>
      <c r="L809" s="13">
        <f t="shared" si="148"/>
        <v>0</v>
      </c>
      <c r="M809" s="13">
        <f t="shared" si="153"/>
        <v>0.31493443807026489</v>
      </c>
      <c r="N809" s="13">
        <f t="shared" si="149"/>
        <v>0.19525935160356422</v>
      </c>
      <c r="O809" s="13">
        <f t="shared" si="150"/>
        <v>0.19525935160356422</v>
      </c>
      <c r="Q809">
        <v>26.49026700000001</v>
      </c>
    </row>
    <row r="810" spans="1:17" x14ac:dyDescent="0.2">
      <c r="A810" s="14">
        <f t="shared" si="151"/>
        <v>46631</v>
      </c>
      <c r="B810" s="1">
        <v>9</v>
      </c>
      <c r="F810" s="34">
        <v>2.9447627829631911</v>
      </c>
      <c r="G810" s="13">
        <f t="shared" si="144"/>
        <v>0</v>
      </c>
      <c r="H810" s="13">
        <f t="shared" si="145"/>
        <v>2.9447627829631911</v>
      </c>
      <c r="I810" s="16">
        <f t="shared" si="152"/>
        <v>2.9447678284890224</v>
      </c>
      <c r="J810" s="13">
        <f t="shared" si="146"/>
        <v>2.9439265690895269</v>
      </c>
      <c r="K810" s="13">
        <f t="shared" si="147"/>
        <v>8.4125939949553086E-4</v>
      </c>
      <c r="L810" s="13">
        <f t="shared" si="148"/>
        <v>0</v>
      </c>
      <c r="M810" s="13">
        <f t="shared" si="153"/>
        <v>0.11967508646670066</v>
      </c>
      <c r="N810" s="13">
        <f t="shared" si="149"/>
        <v>7.4198553609354415E-2</v>
      </c>
      <c r="O810" s="13">
        <f t="shared" si="150"/>
        <v>7.4198553609354415E-2</v>
      </c>
      <c r="Q810">
        <v>25.442748570225429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7.4226198177296254</v>
      </c>
      <c r="G811" s="13">
        <f t="shared" si="144"/>
        <v>0</v>
      </c>
      <c r="H811" s="13">
        <f t="shared" si="145"/>
        <v>7.4226198177296254</v>
      </c>
      <c r="I811" s="16">
        <f t="shared" si="152"/>
        <v>7.4234610771291205</v>
      </c>
      <c r="J811" s="13">
        <f t="shared" si="146"/>
        <v>7.4021514802146928</v>
      </c>
      <c r="K811" s="13">
        <f t="shared" si="147"/>
        <v>2.1309596914427686E-2</v>
      </c>
      <c r="L811" s="13">
        <f t="shared" si="148"/>
        <v>0</v>
      </c>
      <c r="M811" s="13">
        <f t="shared" si="153"/>
        <v>4.547653285734625E-2</v>
      </c>
      <c r="N811" s="13">
        <f t="shared" si="149"/>
        <v>2.8195450371554676E-2</v>
      </c>
      <c r="O811" s="13">
        <f t="shared" si="150"/>
        <v>2.8195450371554676E-2</v>
      </c>
      <c r="Q811">
        <v>22.144794093007899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83.448535681230808</v>
      </c>
      <c r="G812" s="13">
        <f t="shared" si="144"/>
        <v>6.275038271122888</v>
      </c>
      <c r="H812" s="13">
        <f t="shared" si="145"/>
        <v>77.173497410107927</v>
      </c>
      <c r="I812" s="16">
        <f t="shared" si="152"/>
        <v>77.194807007022348</v>
      </c>
      <c r="J812" s="13">
        <f t="shared" si="146"/>
        <v>52.678542475439457</v>
      </c>
      <c r="K812" s="13">
        <f t="shared" si="147"/>
        <v>24.516264531582891</v>
      </c>
      <c r="L812" s="13">
        <f t="shared" si="148"/>
        <v>13.472748229718116</v>
      </c>
      <c r="M812" s="13">
        <f t="shared" si="153"/>
        <v>13.490029312203907</v>
      </c>
      <c r="N812" s="13">
        <f t="shared" si="149"/>
        <v>8.3638181735664219</v>
      </c>
      <c r="O812" s="13">
        <f t="shared" si="150"/>
        <v>14.63885644468931</v>
      </c>
      <c r="Q812">
        <v>17.83493226135877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51.452062510207867</v>
      </c>
      <c r="G813" s="13">
        <f t="shared" si="144"/>
        <v>2.6977428305971825</v>
      </c>
      <c r="H813" s="13">
        <f t="shared" si="145"/>
        <v>48.754319679610681</v>
      </c>
      <c r="I813" s="16">
        <f t="shared" si="152"/>
        <v>59.797835981475465</v>
      </c>
      <c r="J813" s="13">
        <f t="shared" si="146"/>
        <v>40.840206428771289</v>
      </c>
      <c r="K813" s="13">
        <f t="shared" si="147"/>
        <v>18.957629552704176</v>
      </c>
      <c r="L813" s="13">
        <f t="shared" si="148"/>
        <v>7.8732418149629959</v>
      </c>
      <c r="M813" s="13">
        <f t="shared" si="153"/>
        <v>12.999452953600482</v>
      </c>
      <c r="N813" s="13">
        <f t="shared" si="149"/>
        <v>8.0596608312322982</v>
      </c>
      <c r="O813" s="13">
        <f t="shared" si="150"/>
        <v>10.75740366182948</v>
      </c>
      <c r="Q813">
        <v>14.210308751601669</v>
      </c>
    </row>
    <row r="814" spans="1:17" x14ac:dyDescent="0.2">
      <c r="A814" s="14">
        <f t="shared" si="151"/>
        <v>46753</v>
      </c>
      <c r="B814" s="1">
        <v>1</v>
      </c>
      <c r="F814" s="34">
        <v>14.47005509717073</v>
      </c>
      <c r="G814" s="13">
        <f t="shared" si="144"/>
        <v>0</v>
      </c>
      <c r="H814" s="13">
        <f t="shared" si="145"/>
        <v>14.47005509717073</v>
      </c>
      <c r="I814" s="16">
        <f t="shared" si="152"/>
        <v>25.55444283491191</v>
      </c>
      <c r="J814" s="13">
        <f t="shared" si="146"/>
        <v>23.013197322539536</v>
      </c>
      <c r="K814" s="13">
        <f t="shared" si="147"/>
        <v>2.5412455123723738</v>
      </c>
      <c r="L814" s="13">
        <f t="shared" si="148"/>
        <v>0</v>
      </c>
      <c r="M814" s="13">
        <f t="shared" si="153"/>
        <v>4.9397921223681838</v>
      </c>
      <c r="N814" s="13">
        <f t="shared" si="149"/>
        <v>3.062671115868274</v>
      </c>
      <c r="O814" s="13">
        <f t="shared" si="150"/>
        <v>3.062671115868274</v>
      </c>
      <c r="Q814">
        <v>13.417614893548389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27.934999139401022</v>
      </c>
      <c r="G815" s="13">
        <f t="shared" si="144"/>
        <v>6.8469187803012824E-2</v>
      </c>
      <c r="H815" s="13">
        <f t="shared" si="145"/>
        <v>27.866529951598007</v>
      </c>
      <c r="I815" s="16">
        <f t="shared" si="152"/>
        <v>30.407775463970381</v>
      </c>
      <c r="J815" s="13">
        <f t="shared" si="146"/>
        <v>27.168606893590233</v>
      </c>
      <c r="K815" s="13">
        <f t="shared" si="147"/>
        <v>3.2391685703801478</v>
      </c>
      <c r="L815" s="13">
        <f t="shared" si="148"/>
        <v>0</v>
      </c>
      <c r="M815" s="13">
        <f t="shared" si="153"/>
        <v>1.8771210064999098</v>
      </c>
      <c r="N815" s="13">
        <f t="shared" si="149"/>
        <v>1.1638150240299441</v>
      </c>
      <c r="O815" s="13">
        <f t="shared" si="150"/>
        <v>1.2322842118329569</v>
      </c>
      <c r="Q815">
        <v>15.34355587511649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22.874594921105341</v>
      </c>
      <c r="G816" s="13">
        <f t="shared" si="144"/>
        <v>0</v>
      </c>
      <c r="H816" s="13">
        <f t="shared" si="145"/>
        <v>22.874594921105341</v>
      </c>
      <c r="I816" s="16">
        <f t="shared" si="152"/>
        <v>26.113763491485489</v>
      </c>
      <c r="J816" s="13">
        <f t="shared" si="146"/>
        <v>24.157142827533537</v>
      </c>
      <c r="K816" s="13">
        <f t="shared" si="147"/>
        <v>1.9566206639519521</v>
      </c>
      <c r="L816" s="13">
        <f t="shared" si="148"/>
        <v>0</v>
      </c>
      <c r="M816" s="13">
        <f t="shared" si="153"/>
        <v>0.71330598246996568</v>
      </c>
      <c r="N816" s="13">
        <f t="shared" si="149"/>
        <v>0.44224970913137873</v>
      </c>
      <c r="O816" s="13">
        <f t="shared" si="150"/>
        <v>0.44224970913137873</v>
      </c>
      <c r="Q816">
        <v>16.060871791713261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22.87603634570155</v>
      </c>
      <c r="G817" s="13">
        <f t="shared" si="144"/>
        <v>0</v>
      </c>
      <c r="H817" s="13">
        <f t="shared" si="145"/>
        <v>22.87603634570155</v>
      </c>
      <c r="I817" s="16">
        <f t="shared" si="152"/>
        <v>24.832657009653502</v>
      </c>
      <c r="J817" s="13">
        <f t="shared" si="146"/>
        <v>23.343705414571779</v>
      </c>
      <c r="K817" s="13">
        <f t="shared" si="147"/>
        <v>1.4889515950817227</v>
      </c>
      <c r="L817" s="13">
        <f t="shared" si="148"/>
        <v>0</v>
      </c>
      <c r="M817" s="13">
        <f t="shared" si="153"/>
        <v>0.27105627333858695</v>
      </c>
      <c r="N817" s="13">
        <f t="shared" si="149"/>
        <v>0.16805488946992392</v>
      </c>
      <c r="O817" s="13">
        <f t="shared" si="150"/>
        <v>0.16805488946992392</v>
      </c>
      <c r="Q817">
        <v>17.103798022984559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26.21396160011636</v>
      </c>
      <c r="G818" s="13">
        <f t="shared" si="144"/>
        <v>0</v>
      </c>
      <c r="H818" s="13">
        <f t="shared" si="145"/>
        <v>26.21396160011636</v>
      </c>
      <c r="I818" s="16">
        <f t="shared" si="152"/>
        <v>27.702913195198082</v>
      </c>
      <c r="J818" s="13">
        <f t="shared" si="146"/>
        <v>26.188552845486075</v>
      </c>
      <c r="K818" s="13">
        <f t="shared" si="147"/>
        <v>1.5143603497120068</v>
      </c>
      <c r="L818" s="13">
        <f t="shared" si="148"/>
        <v>0</v>
      </c>
      <c r="M818" s="13">
        <f t="shared" si="153"/>
        <v>0.10300138386866303</v>
      </c>
      <c r="N818" s="13">
        <f t="shared" si="149"/>
        <v>6.386085799857108E-2</v>
      </c>
      <c r="O818" s="13">
        <f t="shared" si="150"/>
        <v>6.386085799857108E-2</v>
      </c>
      <c r="Q818">
        <v>19.36554843518055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6.3885960225703453</v>
      </c>
      <c r="G819" s="13">
        <f t="shared" si="144"/>
        <v>0</v>
      </c>
      <c r="H819" s="13">
        <f t="shared" si="145"/>
        <v>6.3885960225703453</v>
      </c>
      <c r="I819" s="16">
        <f t="shared" si="152"/>
        <v>7.9029563722823521</v>
      </c>
      <c r="J819" s="13">
        <f t="shared" si="146"/>
        <v>7.8799907186445841</v>
      </c>
      <c r="K819" s="13">
        <f t="shared" si="147"/>
        <v>2.2965653637768035E-2</v>
      </c>
      <c r="L819" s="13">
        <f t="shared" si="148"/>
        <v>0</v>
      </c>
      <c r="M819" s="13">
        <f t="shared" si="153"/>
        <v>3.9140525870091952E-2</v>
      </c>
      <c r="N819" s="13">
        <f t="shared" si="149"/>
        <v>2.4267126039457011E-2</v>
      </c>
      <c r="O819" s="13">
        <f t="shared" si="150"/>
        <v>2.4267126039457011E-2</v>
      </c>
      <c r="Q819">
        <v>22.94567698887823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2.9495501087373839</v>
      </c>
      <c r="G820" s="13">
        <f t="shared" si="144"/>
        <v>0</v>
      </c>
      <c r="H820" s="13">
        <f t="shared" si="145"/>
        <v>2.9495501087373839</v>
      </c>
      <c r="I820" s="16">
        <f t="shared" si="152"/>
        <v>2.9725157623751519</v>
      </c>
      <c r="J820" s="13">
        <f t="shared" si="146"/>
        <v>2.9715503977376079</v>
      </c>
      <c r="K820" s="13">
        <f t="shared" si="147"/>
        <v>9.6536463754404167E-4</v>
      </c>
      <c r="L820" s="13">
        <f t="shared" si="148"/>
        <v>0</v>
      </c>
      <c r="M820" s="13">
        <f t="shared" si="153"/>
        <v>1.4873399830634942E-2</v>
      </c>
      <c r="N820" s="13">
        <f t="shared" si="149"/>
        <v>9.2215078949936646E-3</v>
      </c>
      <c r="O820" s="13">
        <f t="shared" si="150"/>
        <v>9.2215078949936646E-3</v>
      </c>
      <c r="Q820">
        <v>24.655603195388199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0.29780871067021591</v>
      </c>
      <c r="G821" s="13">
        <f t="shared" si="144"/>
        <v>0</v>
      </c>
      <c r="H821" s="13">
        <f t="shared" si="145"/>
        <v>0.29780871067021591</v>
      </c>
      <c r="I821" s="16">
        <f t="shared" si="152"/>
        <v>0.29877407530775996</v>
      </c>
      <c r="J821" s="13">
        <f t="shared" si="146"/>
        <v>0.29877308685234522</v>
      </c>
      <c r="K821" s="13">
        <f t="shared" si="147"/>
        <v>9.884554147410185E-7</v>
      </c>
      <c r="L821" s="13">
        <f t="shared" si="148"/>
        <v>0</v>
      </c>
      <c r="M821" s="13">
        <f t="shared" si="153"/>
        <v>5.6518919356412772E-3</v>
      </c>
      <c r="N821" s="13">
        <f t="shared" si="149"/>
        <v>3.5041730000975918E-3</v>
      </c>
      <c r="O821" s="13">
        <f t="shared" si="150"/>
        <v>3.5041730000975918E-3</v>
      </c>
      <c r="Q821">
        <v>24.59949000000001</v>
      </c>
    </row>
    <row r="822" spans="1:17" x14ac:dyDescent="0.2">
      <c r="A822" s="14">
        <f t="shared" si="151"/>
        <v>46997</v>
      </c>
      <c r="B822" s="1">
        <v>9</v>
      </c>
      <c r="F822" s="34">
        <v>4.284803547136975</v>
      </c>
      <c r="G822" s="13">
        <f t="shared" si="144"/>
        <v>0</v>
      </c>
      <c r="H822" s="13">
        <f t="shared" si="145"/>
        <v>4.284803547136975</v>
      </c>
      <c r="I822" s="16">
        <f t="shared" si="152"/>
        <v>4.2848045355923894</v>
      </c>
      <c r="J822" s="13">
        <f t="shared" si="146"/>
        <v>4.2815984349573277</v>
      </c>
      <c r="K822" s="13">
        <f t="shared" si="147"/>
        <v>3.2061006350616594E-3</v>
      </c>
      <c r="L822" s="13">
        <f t="shared" si="148"/>
        <v>0</v>
      </c>
      <c r="M822" s="13">
        <f t="shared" si="153"/>
        <v>2.1477189355436853E-3</v>
      </c>
      <c r="N822" s="13">
        <f t="shared" si="149"/>
        <v>1.3315857400370849E-3</v>
      </c>
      <c r="O822" s="13">
        <f t="shared" si="150"/>
        <v>1.3315857400370849E-3</v>
      </c>
      <c r="Q822">
        <v>23.912084831852709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21.243841115852689</v>
      </c>
      <c r="G823" s="13">
        <f t="shared" si="144"/>
        <v>0</v>
      </c>
      <c r="H823" s="13">
        <f t="shared" si="145"/>
        <v>21.243841115852689</v>
      </c>
      <c r="I823" s="16">
        <f t="shared" si="152"/>
        <v>21.247047216487751</v>
      </c>
      <c r="J823" s="13">
        <f t="shared" si="146"/>
        <v>20.729458764165205</v>
      </c>
      <c r="K823" s="13">
        <f t="shared" si="147"/>
        <v>0.51758845232254558</v>
      </c>
      <c r="L823" s="13">
        <f t="shared" si="148"/>
        <v>0</v>
      </c>
      <c r="M823" s="13">
        <f t="shared" si="153"/>
        <v>8.1613319550660041E-4</v>
      </c>
      <c r="N823" s="13">
        <f t="shared" si="149"/>
        <v>5.0600258121409223E-4</v>
      </c>
      <c r="O823" s="13">
        <f t="shared" si="150"/>
        <v>5.0600258121409223E-4</v>
      </c>
      <c r="Q823">
        <v>21.662914486088631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16.576004275659461</v>
      </c>
      <c r="G824" s="13">
        <f t="shared" si="144"/>
        <v>0</v>
      </c>
      <c r="H824" s="13">
        <f t="shared" si="145"/>
        <v>16.576004275659461</v>
      </c>
      <c r="I824" s="16">
        <f t="shared" si="152"/>
        <v>17.093592727982006</v>
      </c>
      <c r="J824" s="13">
        <f t="shared" si="146"/>
        <v>16.540784401015671</v>
      </c>
      <c r="K824" s="13">
        <f t="shared" si="147"/>
        <v>0.55280832696633553</v>
      </c>
      <c r="L824" s="13">
        <f t="shared" si="148"/>
        <v>0</v>
      </c>
      <c r="M824" s="13">
        <f t="shared" si="153"/>
        <v>3.1013061429250818E-4</v>
      </c>
      <c r="N824" s="13">
        <f t="shared" si="149"/>
        <v>1.9228098086135508E-4</v>
      </c>
      <c r="O824" s="13">
        <f t="shared" si="150"/>
        <v>1.9228098086135508E-4</v>
      </c>
      <c r="Q824">
        <v>16.4942184271931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60.043923100256762</v>
      </c>
      <c r="G825" s="13">
        <f t="shared" si="144"/>
        <v>3.6583369420209881</v>
      </c>
      <c r="H825" s="13">
        <f t="shared" si="145"/>
        <v>56.385586158235775</v>
      </c>
      <c r="I825" s="16">
        <f t="shared" si="152"/>
        <v>56.93839448520211</v>
      </c>
      <c r="J825" s="13">
        <f t="shared" si="146"/>
        <v>39.119334902678531</v>
      </c>
      <c r="K825" s="13">
        <f t="shared" si="147"/>
        <v>17.819059582523579</v>
      </c>
      <c r="L825" s="13">
        <f t="shared" si="148"/>
        <v>6.7263001870455872</v>
      </c>
      <c r="M825" s="13">
        <f t="shared" si="153"/>
        <v>6.7264180366790187</v>
      </c>
      <c r="N825" s="13">
        <f t="shared" si="149"/>
        <v>4.1703791827409917</v>
      </c>
      <c r="O825" s="13">
        <f t="shared" si="150"/>
        <v>7.8287161247619803</v>
      </c>
      <c r="Q825">
        <v>13.663171893548389</v>
      </c>
    </row>
    <row r="826" spans="1:17" x14ac:dyDescent="0.2">
      <c r="A826" s="14">
        <f t="shared" si="151"/>
        <v>47119</v>
      </c>
      <c r="B826" s="1">
        <v>1</v>
      </c>
      <c r="F826" s="34">
        <v>16.59130173414545</v>
      </c>
      <c r="G826" s="13">
        <f t="shared" si="144"/>
        <v>0</v>
      </c>
      <c r="H826" s="13">
        <f t="shared" si="145"/>
        <v>16.59130173414545</v>
      </c>
      <c r="I826" s="16">
        <f t="shared" si="152"/>
        <v>27.684061129623437</v>
      </c>
      <c r="J826" s="13">
        <f t="shared" si="146"/>
        <v>24.588857013798886</v>
      </c>
      <c r="K826" s="13">
        <f t="shared" si="147"/>
        <v>3.0952041158245507</v>
      </c>
      <c r="L826" s="13">
        <f t="shared" si="148"/>
        <v>0</v>
      </c>
      <c r="M826" s="13">
        <f t="shared" si="153"/>
        <v>2.556038853938027</v>
      </c>
      <c r="N826" s="13">
        <f t="shared" si="149"/>
        <v>1.5847440894415767</v>
      </c>
      <c r="O826" s="13">
        <f t="shared" si="150"/>
        <v>1.5847440894415767</v>
      </c>
      <c r="Q826">
        <v>13.576166507301849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60.446358716663973</v>
      </c>
      <c r="G827" s="13">
        <f t="shared" si="144"/>
        <v>3.7033303726401607</v>
      </c>
      <c r="H827" s="13">
        <f t="shared" si="145"/>
        <v>56.743028344023813</v>
      </c>
      <c r="I827" s="16">
        <f t="shared" si="152"/>
        <v>59.838232459848363</v>
      </c>
      <c r="J827" s="13">
        <f t="shared" si="146"/>
        <v>39.898458585582823</v>
      </c>
      <c r="K827" s="13">
        <f t="shared" si="147"/>
        <v>19.939773874265541</v>
      </c>
      <c r="L827" s="13">
        <f t="shared" si="148"/>
        <v>8.8626076304365515</v>
      </c>
      <c r="M827" s="13">
        <f t="shared" si="153"/>
        <v>9.833902394933002</v>
      </c>
      <c r="N827" s="13">
        <f t="shared" si="149"/>
        <v>6.0970194848584613</v>
      </c>
      <c r="O827" s="13">
        <f t="shared" si="150"/>
        <v>9.8003498574986221</v>
      </c>
      <c r="Q827">
        <v>13.581588591382211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25.09513631539723</v>
      </c>
      <c r="G828" s="13">
        <f t="shared" si="144"/>
        <v>0</v>
      </c>
      <c r="H828" s="13">
        <f t="shared" si="145"/>
        <v>25.09513631539723</v>
      </c>
      <c r="I828" s="16">
        <f t="shared" si="152"/>
        <v>36.172302559226218</v>
      </c>
      <c r="J828" s="13">
        <f t="shared" si="146"/>
        <v>30.791407415259236</v>
      </c>
      <c r="K828" s="13">
        <f t="shared" si="147"/>
        <v>5.3808951439669812</v>
      </c>
      <c r="L828" s="13">
        <f t="shared" si="148"/>
        <v>0</v>
      </c>
      <c r="M828" s="13">
        <f t="shared" si="153"/>
        <v>3.7368829100745407</v>
      </c>
      <c r="N828" s="13">
        <f t="shared" si="149"/>
        <v>2.3168674042462154</v>
      </c>
      <c r="O828" s="13">
        <f t="shared" si="150"/>
        <v>2.3168674042462154</v>
      </c>
      <c r="Q828">
        <v>14.90561790713039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84.782474345379299</v>
      </c>
      <c r="G829" s="13">
        <f t="shared" si="144"/>
        <v>6.4241763550514923</v>
      </c>
      <c r="H829" s="13">
        <f t="shared" si="145"/>
        <v>78.358297990327813</v>
      </c>
      <c r="I829" s="16">
        <f t="shared" si="152"/>
        <v>83.739193134294794</v>
      </c>
      <c r="J829" s="13">
        <f t="shared" si="146"/>
        <v>49.077853099322255</v>
      </c>
      <c r="K829" s="13">
        <f t="shared" si="147"/>
        <v>34.66134003497254</v>
      </c>
      <c r="L829" s="13">
        <f t="shared" si="148"/>
        <v>23.692418270161124</v>
      </c>
      <c r="M829" s="13">
        <f t="shared" si="153"/>
        <v>25.112433775989452</v>
      </c>
      <c r="N829" s="13">
        <f t="shared" si="149"/>
        <v>15.569708941113459</v>
      </c>
      <c r="O829" s="13">
        <f t="shared" si="150"/>
        <v>21.993885296164951</v>
      </c>
      <c r="Q829">
        <v>15.36175631307777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16.539102713328681</v>
      </c>
      <c r="G830" s="13">
        <f t="shared" si="144"/>
        <v>0</v>
      </c>
      <c r="H830" s="13">
        <f t="shared" si="145"/>
        <v>16.539102713328681</v>
      </c>
      <c r="I830" s="16">
        <f t="shared" si="152"/>
        <v>27.508024478140097</v>
      </c>
      <c r="J830" s="13">
        <f t="shared" si="146"/>
        <v>25.978859455757821</v>
      </c>
      <c r="K830" s="13">
        <f t="shared" si="147"/>
        <v>1.5291650223822764</v>
      </c>
      <c r="L830" s="13">
        <f t="shared" si="148"/>
        <v>0</v>
      </c>
      <c r="M830" s="13">
        <f t="shared" si="153"/>
        <v>9.5427248348759921</v>
      </c>
      <c r="N830" s="13">
        <f t="shared" si="149"/>
        <v>5.9164893976231152</v>
      </c>
      <c r="O830" s="13">
        <f t="shared" si="150"/>
        <v>5.9164893976231152</v>
      </c>
      <c r="Q830">
        <v>19.13685261255274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0.7</v>
      </c>
      <c r="G831" s="13">
        <f t="shared" si="144"/>
        <v>0</v>
      </c>
      <c r="H831" s="13">
        <f t="shared" si="145"/>
        <v>0.7</v>
      </c>
      <c r="I831" s="16">
        <f t="shared" si="152"/>
        <v>2.2291650223822765</v>
      </c>
      <c r="J831" s="13">
        <f t="shared" si="146"/>
        <v>2.2287832196732542</v>
      </c>
      <c r="K831" s="13">
        <f t="shared" si="147"/>
        <v>3.8180270902232749E-4</v>
      </c>
      <c r="L831" s="13">
        <f t="shared" si="148"/>
        <v>0</v>
      </c>
      <c r="M831" s="13">
        <f t="shared" si="153"/>
        <v>3.6262354372528769</v>
      </c>
      <c r="N831" s="13">
        <f t="shared" si="149"/>
        <v>2.2482659710967838</v>
      </c>
      <c r="O831" s="13">
        <f t="shared" si="150"/>
        <v>2.2482659710967838</v>
      </c>
      <c r="Q831">
        <v>25.118565208410491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1.348708651350256</v>
      </c>
      <c r="G832" s="13">
        <f t="shared" si="144"/>
        <v>0</v>
      </c>
      <c r="H832" s="13">
        <f t="shared" si="145"/>
        <v>1.348708651350256</v>
      </c>
      <c r="I832" s="16">
        <f t="shared" si="152"/>
        <v>1.3490904540592783</v>
      </c>
      <c r="J832" s="13">
        <f t="shared" si="146"/>
        <v>1.3490079903086674</v>
      </c>
      <c r="K832" s="13">
        <f t="shared" si="147"/>
        <v>8.2463750610939357E-5</v>
      </c>
      <c r="L832" s="13">
        <f t="shared" si="148"/>
        <v>0</v>
      </c>
      <c r="M832" s="13">
        <f t="shared" si="153"/>
        <v>1.3779694661560931</v>
      </c>
      <c r="N832" s="13">
        <f t="shared" si="149"/>
        <v>0.85434106901677764</v>
      </c>
      <c r="O832" s="13">
        <f t="shared" si="150"/>
        <v>0.85434106901677764</v>
      </c>
      <c r="Q832">
        <v>25.30648600000001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4.4134430553975452</v>
      </c>
      <c r="G833" s="13">
        <f t="shared" si="144"/>
        <v>0</v>
      </c>
      <c r="H833" s="13">
        <f t="shared" si="145"/>
        <v>4.4134430553975452</v>
      </c>
      <c r="I833" s="16">
        <f t="shared" si="152"/>
        <v>4.4135255191481564</v>
      </c>
      <c r="J833" s="13">
        <f t="shared" si="146"/>
        <v>4.4104345477408398</v>
      </c>
      <c r="K833" s="13">
        <f t="shared" si="147"/>
        <v>3.0909714073166228E-3</v>
      </c>
      <c r="L833" s="13">
        <f t="shared" si="148"/>
        <v>0</v>
      </c>
      <c r="M833" s="13">
        <f t="shared" si="153"/>
        <v>0.52362839713931542</v>
      </c>
      <c r="N833" s="13">
        <f t="shared" si="149"/>
        <v>0.32464960622637556</v>
      </c>
      <c r="O833" s="13">
        <f t="shared" si="150"/>
        <v>0.32464960622637556</v>
      </c>
      <c r="Q833">
        <v>24.80978209795483</v>
      </c>
    </row>
    <row r="834" spans="1:17" x14ac:dyDescent="0.2">
      <c r="A834" s="14">
        <f t="shared" si="151"/>
        <v>47362</v>
      </c>
      <c r="B834" s="1">
        <v>9</v>
      </c>
      <c r="F834" s="34">
        <v>3.892879301466929</v>
      </c>
      <c r="G834" s="13">
        <f t="shared" si="144"/>
        <v>0</v>
      </c>
      <c r="H834" s="13">
        <f t="shared" si="145"/>
        <v>3.892879301466929</v>
      </c>
      <c r="I834" s="16">
        <f t="shared" si="152"/>
        <v>3.8959702728742456</v>
      </c>
      <c r="J834" s="13">
        <f t="shared" si="146"/>
        <v>3.8935902573432246</v>
      </c>
      <c r="K834" s="13">
        <f t="shared" si="147"/>
        <v>2.3800155310209625E-3</v>
      </c>
      <c r="L834" s="13">
        <f t="shared" si="148"/>
        <v>0</v>
      </c>
      <c r="M834" s="13">
        <f t="shared" si="153"/>
        <v>0.19897879091293985</v>
      </c>
      <c r="N834" s="13">
        <f t="shared" si="149"/>
        <v>0.12336685036602271</v>
      </c>
      <c r="O834" s="13">
        <f t="shared" si="150"/>
        <v>0.12336685036602271</v>
      </c>
      <c r="Q834">
        <v>24.003180331605751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6.5065874408536546</v>
      </c>
      <c r="G835" s="13">
        <f t="shared" si="144"/>
        <v>0</v>
      </c>
      <c r="H835" s="13">
        <f t="shared" si="145"/>
        <v>6.5065874408536546</v>
      </c>
      <c r="I835" s="16">
        <f t="shared" si="152"/>
        <v>6.508967456384676</v>
      </c>
      <c r="J835" s="13">
        <f t="shared" si="146"/>
        <v>6.4970934495830699</v>
      </c>
      <c r="K835" s="13">
        <f t="shared" si="147"/>
        <v>1.1874006801606107E-2</v>
      </c>
      <c r="L835" s="13">
        <f t="shared" si="148"/>
        <v>0</v>
      </c>
      <c r="M835" s="13">
        <f t="shared" si="153"/>
        <v>7.5611940546917139E-2</v>
      </c>
      <c r="N835" s="13">
        <f t="shared" si="149"/>
        <v>4.6879403139088623E-2</v>
      </c>
      <c r="O835" s="13">
        <f t="shared" si="150"/>
        <v>4.6879403139088623E-2</v>
      </c>
      <c r="Q835">
        <v>23.508500222810731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72.992776494716281</v>
      </c>
      <c r="G836" s="13">
        <f t="shared" si="144"/>
        <v>5.1060550689671302</v>
      </c>
      <c r="H836" s="13">
        <f t="shared" si="145"/>
        <v>67.886721425749158</v>
      </c>
      <c r="I836" s="16">
        <f t="shared" si="152"/>
        <v>67.898595432550763</v>
      </c>
      <c r="J836" s="13">
        <f t="shared" si="146"/>
        <v>49.267566334451679</v>
      </c>
      <c r="K836" s="13">
        <f t="shared" si="147"/>
        <v>18.631029098099084</v>
      </c>
      <c r="L836" s="13">
        <f t="shared" si="148"/>
        <v>7.5442399381403416</v>
      </c>
      <c r="M836" s="13">
        <f t="shared" si="153"/>
        <v>7.5729724755481698</v>
      </c>
      <c r="N836" s="13">
        <f t="shared" si="149"/>
        <v>4.6952429348398654</v>
      </c>
      <c r="O836" s="13">
        <f t="shared" si="150"/>
        <v>9.8012980038069948</v>
      </c>
      <c r="Q836">
        <v>17.742581661155761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6.8406380786704638E-3</v>
      </c>
      <c r="G837" s="13">
        <f t="shared" si="144"/>
        <v>0</v>
      </c>
      <c r="H837" s="13">
        <f t="shared" si="145"/>
        <v>6.8406380786704638E-3</v>
      </c>
      <c r="I837" s="16">
        <f t="shared" si="152"/>
        <v>11.093629798037414</v>
      </c>
      <c r="J837" s="13">
        <f t="shared" si="146"/>
        <v>10.878600344172293</v>
      </c>
      <c r="K837" s="13">
        <f t="shared" si="147"/>
        <v>0.21502945386512096</v>
      </c>
      <c r="L837" s="13">
        <f t="shared" si="148"/>
        <v>0</v>
      </c>
      <c r="M837" s="13">
        <f t="shared" si="153"/>
        <v>2.8777295407083043</v>
      </c>
      <c r="N837" s="13">
        <f t="shared" si="149"/>
        <v>1.7841923152391488</v>
      </c>
      <c r="O837" s="13">
        <f t="shared" si="150"/>
        <v>1.7841923152391488</v>
      </c>
      <c r="Q837">
        <v>14.109158131956841</v>
      </c>
    </row>
    <row r="838" spans="1:17" x14ac:dyDescent="0.2">
      <c r="A838" s="14">
        <f t="shared" si="151"/>
        <v>47484</v>
      </c>
      <c r="B838" s="1">
        <v>1</v>
      </c>
      <c r="F838" s="34">
        <v>57.049051059829843</v>
      </c>
      <c r="G838" s="13">
        <f t="shared" ref="G838:G901" si="157">IF((F838-$J$2)&gt;0,$I$2*(F838-$J$2),0)</f>
        <v>3.3235018482307237</v>
      </c>
      <c r="H838" s="13">
        <f t="shared" ref="H838:H901" si="158">F838-G838</f>
        <v>53.725549211599116</v>
      </c>
      <c r="I838" s="16">
        <f t="shared" si="152"/>
        <v>53.940578665464237</v>
      </c>
      <c r="J838" s="13">
        <f t="shared" ref="J838:J901" si="159">I838/SQRT(1+(I838/($K$2*(300+(25*Q838)+0.05*(Q838)^3)))^2)</f>
        <v>37.974229382412929</v>
      </c>
      <c r="K838" s="13">
        <f t="shared" ref="K838:K901" si="160">I838-J838</f>
        <v>15.966349283051308</v>
      </c>
      <c r="L838" s="13">
        <f t="shared" ref="L838:L901" si="161">IF(K838&gt;$N$2,(K838-$N$2)/$L$2,0)</f>
        <v>4.8599673110792381</v>
      </c>
      <c r="M838" s="13">
        <f t="shared" si="153"/>
        <v>5.9535045365483938</v>
      </c>
      <c r="N838" s="13">
        <f t="shared" ref="N838:N901" si="162">$M$2*M838</f>
        <v>3.6911728126600041</v>
      </c>
      <c r="O838" s="13">
        <f t="shared" ref="O838:O901" si="163">N838+G838</f>
        <v>7.0146746608907282</v>
      </c>
      <c r="Q838">
        <v>13.563589893548389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11.157811272287891</v>
      </c>
      <c r="G839" s="13">
        <f t="shared" si="157"/>
        <v>0</v>
      </c>
      <c r="H839" s="13">
        <f t="shared" si="158"/>
        <v>11.157811272287891</v>
      </c>
      <c r="I839" s="16">
        <f t="shared" ref="I839:I902" si="166">H839+K838-L838</f>
        <v>22.26419324425996</v>
      </c>
      <c r="J839" s="13">
        <f t="shared" si="159"/>
        <v>20.501188928154473</v>
      </c>
      <c r="K839" s="13">
        <f t="shared" si="160"/>
        <v>1.7630043161054871</v>
      </c>
      <c r="L839" s="13">
        <f t="shared" si="161"/>
        <v>0</v>
      </c>
      <c r="M839" s="13">
        <f t="shared" ref="M839:M902" si="167">L839+M838-N838</f>
        <v>2.2623317238883898</v>
      </c>
      <c r="N839" s="13">
        <f t="shared" si="162"/>
        <v>1.4026456688108015</v>
      </c>
      <c r="O839" s="13">
        <f t="shared" si="163"/>
        <v>1.4026456688108015</v>
      </c>
      <c r="Q839">
        <v>13.31600314817193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57.586171300193541</v>
      </c>
      <c r="G840" s="13">
        <f t="shared" si="157"/>
        <v>3.3835533975560801</v>
      </c>
      <c r="H840" s="13">
        <f t="shared" si="158"/>
        <v>54.202617902637463</v>
      </c>
      <c r="I840" s="16">
        <f t="shared" si="166"/>
        <v>55.965622218742951</v>
      </c>
      <c r="J840" s="13">
        <f t="shared" si="159"/>
        <v>40.482232208968512</v>
      </c>
      <c r="K840" s="13">
        <f t="shared" si="160"/>
        <v>15.483390009774439</v>
      </c>
      <c r="L840" s="13">
        <f t="shared" si="161"/>
        <v>4.3734569431462793</v>
      </c>
      <c r="M840" s="13">
        <f t="shared" si="167"/>
        <v>5.2331429982238671</v>
      </c>
      <c r="N840" s="13">
        <f t="shared" si="162"/>
        <v>3.2445486588987977</v>
      </c>
      <c r="O840" s="13">
        <f t="shared" si="163"/>
        <v>6.6281020564548783</v>
      </c>
      <c r="Q840">
        <v>14.893962759543649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16.513909639882151</v>
      </c>
      <c r="G841" s="13">
        <f t="shared" si="157"/>
        <v>0</v>
      </c>
      <c r="H841" s="13">
        <f t="shared" si="158"/>
        <v>16.513909639882151</v>
      </c>
      <c r="I841" s="16">
        <f t="shared" si="166"/>
        <v>27.62384270651031</v>
      </c>
      <c r="J841" s="13">
        <f t="shared" si="159"/>
        <v>25.351817120169539</v>
      </c>
      <c r="K841" s="13">
        <f t="shared" si="160"/>
        <v>2.2720255863407708</v>
      </c>
      <c r="L841" s="13">
        <f t="shared" si="161"/>
        <v>0</v>
      </c>
      <c r="M841" s="13">
        <f t="shared" si="167"/>
        <v>1.9885943393250693</v>
      </c>
      <c r="N841" s="13">
        <f t="shared" si="162"/>
        <v>1.232928490381543</v>
      </c>
      <c r="O841" s="13">
        <f t="shared" si="163"/>
        <v>1.232928490381543</v>
      </c>
      <c r="Q841">
        <v>16.111618449830569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15.538841996279549</v>
      </c>
      <c r="G842" s="13">
        <f t="shared" si="157"/>
        <v>0</v>
      </c>
      <c r="H842" s="13">
        <f t="shared" si="158"/>
        <v>15.538841996279549</v>
      </c>
      <c r="I842" s="16">
        <f t="shared" si="166"/>
        <v>17.810867582620318</v>
      </c>
      <c r="J842" s="13">
        <f t="shared" si="159"/>
        <v>17.367136173579617</v>
      </c>
      <c r="K842" s="13">
        <f t="shared" si="160"/>
        <v>0.44373140904070141</v>
      </c>
      <c r="L842" s="13">
        <f t="shared" si="161"/>
        <v>0</v>
      </c>
      <c r="M842" s="13">
        <f t="shared" si="167"/>
        <v>0.7556658489435264</v>
      </c>
      <c r="N842" s="13">
        <f t="shared" si="162"/>
        <v>0.46851282634498637</v>
      </c>
      <c r="O842" s="13">
        <f t="shared" si="163"/>
        <v>0.46851282634498637</v>
      </c>
      <c r="Q842">
        <v>19.006412912761029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0.7960709706513559</v>
      </c>
      <c r="G843" s="13">
        <f t="shared" si="157"/>
        <v>0</v>
      </c>
      <c r="H843" s="13">
        <f t="shared" si="158"/>
        <v>0.7960709706513559</v>
      </c>
      <c r="I843" s="16">
        <f t="shared" si="166"/>
        <v>1.2398023796920574</v>
      </c>
      <c r="J843" s="13">
        <f t="shared" si="159"/>
        <v>1.2397029162877524</v>
      </c>
      <c r="K843" s="13">
        <f t="shared" si="160"/>
        <v>9.9463404305000225E-5</v>
      </c>
      <c r="L843" s="13">
        <f t="shared" si="161"/>
        <v>0</v>
      </c>
      <c r="M843" s="13">
        <f t="shared" si="167"/>
        <v>0.28715302259854003</v>
      </c>
      <c r="N843" s="13">
        <f t="shared" si="162"/>
        <v>0.17803487401109483</v>
      </c>
      <c r="O843" s="13">
        <f t="shared" si="163"/>
        <v>0.17803487401109483</v>
      </c>
      <c r="Q843">
        <v>22.160633672740541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0.36547309802077937</v>
      </c>
      <c r="G844" s="13">
        <f t="shared" si="157"/>
        <v>0</v>
      </c>
      <c r="H844" s="13">
        <f t="shared" si="158"/>
        <v>0.36547309802077937</v>
      </c>
      <c r="I844" s="16">
        <f t="shared" si="166"/>
        <v>0.36557256142508437</v>
      </c>
      <c r="J844" s="13">
        <f t="shared" si="159"/>
        <v>0.36557059199408148</v>
      </c>
      <c r="K844" s="13">
        <f t="shared" si="160"/>
        <v>1.9694310028905981E-6</v>
      </c>
      <c r="L844" s="13">
        <f t="shared" si="161"/>
        <v>0</v>
      </c>
      <c r="M844" s="13">
        <f t="shared" si="167"/>
        <v>0.1091181485874452</v>
      </c>
      <c r="N844" s="13">
        <f t="shared" si="162"/>
        <v>6.7653252124216023E-2</v>
      </c>
      <c r="O844" s="13">
        <f t="shared" si="163"/>
        <v>6.7653252124216023E-2</v>
      </c>
      <c r="Q844">
        <v>23.998370000000008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0.80818477680792145</v>
      </c>
      <c r="G845" s="13">
        <f t="shared" si="157"/>
        <v>0</v>
      </c>
      <c r="H845" s="13">
        <f t="shared" si="158"/>
        <v>0.80818477680792145</v>
      </c>
      <c r="I845" s="16">
        <f t="shared" si="166"/>
        <v>0.80818674623892428</v>
      </c>
      <c r="J845" s="13">
        <f t="shared" si="159"/>
        <v>0.80816545880903645</v>
      </c>
      <c r="K845" s="13">
        <f t="shared" si="160"/>
        <v>2.1287429887828502E-5</v>
      </c>
      <c r="L845" s="13">
        <f t="shared" si="161"/>
        <v>0</v>
      </c>
      <c r="M845" s="13">
        <f t="shared" si="167"/>
        <v>4.1464896463229178E-2</v>
      </c>
      <c r="N845" s="13">
        <f t="shared" si="162"/>
        <v>2.5708235807202089E-2</v>
      </c>
      <c r="O845" s="13">
        <f t="shared" si="163"/>
        <v>2.5708235807202089E-2</v>
      </c>
      <c r="Q845">
        <v>23.995381840910429</v>
      </c>
    </row>
    <row r="846" spans="1:17" x14ac:dyDescent="0.2">
      <c r="A846" s="14">
        <f t="shared" si="164"/>
        <v>47727</v>
      </c>
      <c r="B846" s="1">
        <v>9</v>
      </c>
      <c r="F846" s="34">
        <v>6.5375972394600934</v>
      </c>
      <c r="G846" s="13">
        <f t="shared" si="157"/>
        <v>0</v>
      </c>
      <c r="H846" s="13">
        <f t="shared" si="158"/>
        <v>6.5375972394600934</v>
      </c>
      <c r="I846" s="16">
        <f t="shared" si="166"/>
        <v>6.5376185268899816</v>
      </c>
      <c r="J846" s="13">
        <f t="shared" si="159"/>
        <v>6.5249205884908763</v>
      </c>
      <c r="K846" s="13">
        <f t="shared" si="160"/>
        <v>1.2697938399105269E-2</v>
      </c>
      <c r="L846" s="13">
        <f t="shared" si="161"/>
        <v>0</v>
      </c>
      <c r="M846" s="13">
        <f t="shared" si="167"/>
        <v>1.5756660656027089E-2</v>
      </c>
      <c r="N846" s="13">
        <f t="shared" si="162"/>
        <v>9.7691296067367959E-3</v>
      </c>
      <c r="O846" s="13">
        <f t="shared" si="163"/>
        <v>9.7691296067367959E-3</v>
      </c>
      <c r="Q846">
        <v>23.12351966070695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14.29031954390093</v>
      </c>
      <c r="G847" s="13">
        <f t="shared" si="157"/>
        <v>0</v>
      </c>
      <c r="H847" s="13">
        <f t="shared" si="158"/>
        <v>14.29031954390093</v>
      </c>
      <c r="I847" s="16">
        <f t="shared" si="166"/>
        <v>14.303017482300035</v>
      </c>
      <c r="J847" s="13">
        <f t="shared" si="159"/>
        <v>14.147915590067933</v>
      </c>
      <c r="K847" s="13">
        <f t="shared" si="160"/>
        <v>0.15510189223210169</v>
      </c>
      <c r="L847" s="13">
        <f t="shared" si="161"/>
        <v>0</v>
      </c>
      <c r="M847" s="13">
        <f t="shared" si="167"/>
        <v>5.9875310492902931E-3</v>
      </c>
      <c r="N847" s="13">
        <f t="shared" si="162"/>
        <v>3.7122692505599819E-3</v>
      </c>
      <c r="O847" s="13">
        <f t="shared" si="163"/>
        <v>3.7122692505599819E-3</v>
      </c>
      <c r="Q847">
        <v>21.935808015218601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21.951057329128009</v>
      </c>
      <c r="G848" s="13">
        <f t="shared" si="157"/>
        <v>0</v>
      </c>
      <c r="H848" s="13">
        <f t="shared" si="158"/>
        <v>21.951057329128009</v>
      </c>
      <c r="I848" s="16">
        <f t="shared" si="166"/>
        <v>22.106159221360109</v>
      </c>
      <c r="J848" s="13">
        <f t="shared" si="159"/>
        <v>21.153582757511462</v>
      </c>
      <c r="K848" s="13">
        <f t="shared" si="160"/>
        <v>0.95257646384864714</v>
      </c>
      <c r="L848" s="13">
        <f t="shared" si="161"/>
        <v>0</v>
      </c>
      <c r="M848" s="13">
        <f t="shared" si="167"/>
        <v>2.2752617987303113E-3</v>
      </c>
      <c r="N848" s="13">
        <f t="shared" si="162"/>
        <v>1.410662315212793E-3</v>
      </c>
      <c r="O848" s="13">
        <f t="shared" si="163"/>
        <v>1.410662315212793E-3</v>
      </c>
      <c r="Q848">
        <v>17.987171435137181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31.198624285678221</v>
      </c>
      <c r="G849" s="13">
        <f t="shared" si="157"/>
        <v>0.43335163259494958</v>
      </c>
      <c r="H849" s="13">
        <f t="shared" si="158"/>
        <v>30.765272653083272</v>
      </c>
      <c r="I849" s="16">
        <f t="shared" si="166"/>
        <v>31.717849116931919</v>
      </c>
      <c r="J849" s="13">
        <f t="shared" si="159"/>
        <v>27.260195481885042</v>
      </c>
      <c r="K849" s="13">
        <f t="shared" si="160"/>
        <v>4.4576536350468778</v>
      </c>
      <c r="L849" s="13">
        <f t="shared" si="161"/>
        <v>0</v>
      </c>
      <c r="M849" s="13">
        <f t="shared" si="167"/>
        <v>8.6459948351751831E-4</v>
      </c>
      <c r="N849" s="13">
        <f t="shared" si="162"/>
        <v>5.3605167978086133E-4</v>
      </c>
      <c r="O849" s="13">
        <f t="shared" si="163"/>
        <v>0.43388768427473046</v>
      </c>
      <c r="Q849">
        <v>13.52430153808513</v>
      </c>
    </row>
    <row r="850" spans="1:17" x14ac:dyDescent="0.2">
      <c r="A850" s="14">
        <f t="shared" si="164"/>
        <v>47849</v>
      </c>
      <c r="B850" s="1">
        <v>1</v>
      </c>
      <c r="F850" s="34">
        <v>21.987235797191161</v>
      </c>
      <c r="G850" s="13">
        <f t="shared" si="157"/>
        <v>0</v>
      </c>
      <c r="H850" s="13">
        <f t="shared" si="158"/>
        <v>21.987235797191161</v>
      </c>
      <c r="I850" s="16">
        <f t="shared" si="166"/>
        <v>26.444889432238039</v>
      </c>
      <c r="J850" s="13">
        <f t="shared" si="159"/>
        <v>23.114042493826329</v>
      </c>
      <c r="K850" s="13">
        <f t="shared" si="160"/>
        <v>3.3308469384117103</v>
      </c>
      <c r="L850" s="13">
        <f t="shared" si="161"/>
        <v>0</v>
      </c>
      <c r="M850" s="13">
        <f t="shared" si="167"/>
        <v>3.2854780373665698E-4</v>
      </c>
      <c r="N850" s="13">
        <f t="shared" si="162"/>
        <v>2.0369963831672733E-4</v>
      </c>
      <c r="O850" s="13">
        <f t="shared" si="163"/>
        <v>2.0369963831672733E-4</v>
      </c>
      <c r="Q850">
        <v>11.85419789354839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13.923850677909281</v>
      </c>
      <c r="G851" s="13">
        <f t="shared" si="157"/>
        <v>0</v>
      </c>
      <c r="H851" s="13">
        <f t="shared" si="158"/>
        <v>13.923850677909281</v>
      </c>
      <c r="I851" s="16">
        <f t="shared" si="166"/>
        <v>17.254697616320989</v>
      </c>
      <c r="J851" s="13">
        <f t="shared" si="159"/>
        <v>16.397178414327765</v>
      </c>
      <c r="K851" s="13">
        <f t="shared" si="160"/>
        <v>0.85751920199322385</v>
      </c>
      <c r="L851" s="13">
        <f t="shared" si="161"/>
        <v>0</v>
      </c>
      <c r="M851" s="13">
        <f t="shared" si="167"/>
        <v>1.2484816541992965E-4</v>
      </c>
      <c r="N851" s="13">
        <f t="shared" si="162"/>
        <v>7.7405862560356387E-5</v>
      </c>
      <c r="O851" s="13">
        <f t="shared" si="163"/>
        <v>7.7405862560356387E-5</v>
      </c>
      <c r="Q851">
        <v>13.3440415242229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1.66259931300652</v>
      </c>
      <c r="G852" s="13">
        <f t="shared" si="157"/>
        <v>0</v>
      </c>
      <c r="H852" s="13">
        <f t="shared" si="158"/>
        <v>1.66259931300652</v>
      </c>
      <c r="I852" s="16">
        <f t="shared" si="166"/>
        <v>2.5201185149997438</v>
      </c>
      <c r="J852" s="13">
        <f t="shared" si="159"/>
        <v>2.5185639650393528</v>
      </c>
      <c r="K852" s="13">
        <f t="shared" si="160"/>
        <v>1.5545499603910606E-3</v>
      </c>
      <c r="L852" s="13">
        <f t="shared" si="161"/>
        <v>0</v>
      </c>
      <c r="M852" s="13">
        <f t="shared" si="167"/>
        <v>4.744230285957326E-5</v>
      </c>
      <c r="N852" s="13">
        <f t="shared" si="162"/>
        <v>2.9414227772935421E-5</v>
      </c>
      <c r="O852" s="13">
        <f t="shared" si="163"/>
        <v>2.9414227772935421E-5</v>
      </c>
      <c r="Q852">
        <v>17.765758591796281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2.7671267384858962</v>
      </c>
      <c r="G853" s="13">
        <f t="shared" si="157"/>
        <v>0</v>
      </c>
      <c r="H853" s="13">
        <f t="shared" si="158"/>
        <v>2.7671267384858962</v>
      </c>
      <c r="I853" s="16">
        <f t="shared" si="166"/>
        <v>2.7686812884462872</v>
      </c>
      <c r="J853" s="13">
        <f t="shared" si="159"/>
        <v>2.7667259056150844</v>
      </c>
      <c r="K853" s="13">
        <f t="shared" si="160"/>
        <v>1.9553828312028898E-3</v>
      </c>
      <c r="L853" s="13">
        <f t="shared" si="161"/>
        <v>0</v>
      </c>
      <c r="M853" s="13">
        <f t="shared" si="167"/>
        <v>1.8028075086637839E-5</v>
      </c>
      <c r="N853" s="13">
        <f t="shared" si="162"/>
        <v>1.117740655371546E-5</v>
      </c>
      <c r="O853" s="13">
        <f t="shared" si="163"/>
        <v>1.117740655371546E-5</v>
      </c>
      <c r="Q853">
        <v>18.138448297966079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60.120156043629059</v>
      </c>
      <c r="G854" s="13">
        <f t="shared" si="157"/>
        <v>3.6668599988993478</v>
      </c>
      <c r="H854" s="13">
        <f t="shared" si="158"/>
        <v>56.453296044729711</v>
      </c>
      <c r="I854" s="16">
        <f t="shared" si="166"/>
        <v>56.455251427560917</v>
      </c>
      <c r="J854" s="13">
        <f t="shared" si="159"/>
        <v>45.608407294895947</v>
      </c>
      <c r="K854" s="13">
        <f t="shared" si="160"/>
        <v>10.84684413266497</v>
      </c>
      <c r="L854" s="13">
        <f t="shared" si="161"/>
        <v>0</v>
      </c>
      <c r="M854" s="13">
        <f t="shared" si="167"/>
        <v>6.8506685329223792E-6</v>
      </c>
      <c r="N854" s="13">
        <f t="shared" si="162"/>
        <v>4.2474144904118749E-6</v>
      </c>
      <c r="O854" s="13">
        <f t="shared" si="163"/>
        <v>3.6668642463138381</v>
      </c>
      <c r="Q854">
        <v>18.84197424729928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0.485714286</v>
      </c>
      <c r="G855" s="13">
        <f t="shared" si="157"/>
        <v>0</v>
      </c>
      <c r="H855" s="13">
        <f t="shared" si="158"/>
        <v>0.485714286</v>
      </c>
      <c r="I855" s="16">
        <f t="shared" si="166"/>
        <v>11.33255841866497</v>
      </c>
      <c r="J855" s="13">
        <f t="shared" si="159"/>
        <v>11.271711934853416</v>
      </c>
      <c r="K855" s="13">
        <f t="shared" si="160"/>
        <v>6.0846483811554108E-2</v>
      </c>
      <c r="L855" s="13">
        <f t="shared" si="161"/>
        <v>0</v>
      </c>
      <c r="M855" s="13">
        <f t="shared" si="167"/>
        <v>2.6032540425105043E-6</v>
      </c>
      <c r="N855" s="13">
        <f t="shared" si="162"/>
        <v>1.6140175063565127E-6</v>
      </c>
      <c r="O855" s="13">
        <f t="shared" si="163"/>
        <v>1.6140175063565127E-6</v>
      </c>
      <c r="Q855">
        <v>23.680651224808951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0.28571428599999998</v>
      </c>
      <c r="G856" s="13">
        <f t="shared" si="157"/>
        <v>0</v>
      </c>
      <c r="H856" s="13">
        <f t="shared" si="158"/>
        <v>0.28571428599999998</v>
      </c>
      <c r="I856" s="16">
        <f t="shared" si="166"/>
        <v>0.34656076981155409</v>
      </c>
      <c r="J856" s="13">
        <f t="shared" si="159"/>
        <v>0.34655964815488888</v>
      </c>
      <c r="K856" s="13">
        <f t="shared" si="160"/>
        <v>1.1216566652150206E-6</v>
      </c>
      <c r="L856" s="13">
        <f t="shared" si="161"/>
        <v>0</v>
      </c>
      <c r="M856" s="13">
        <f t="shared" si="167"/>
        <v>9.8923653615399161E-7</v>
      </c>
      <c r="N856" s="13">
        <f t="shared" si="162"/>
        <v>6.1332665241547477E-7</v>
      </c>
      <c r="O856" s="13">
        <f t="shared" si="163"/>
        <v>6.1332665241547477E-7</v>
      </c>
      <c r="Q856">
        <v>26.901234000000009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27.3332555885194</v>
      </c>
      <c r="G857" s="13">
        <f t="shared" si="157"/>
        <v>1.1925711137693211E-3</v>
      </c>
      <c r="H857" s="13">
        <f t="shared" si="158"/>
        <v>27.33206301740563</v>
      </c>
      <c r="I857" s="16">
        <f t="shared" si="166"/>
        <v>27.332064139062297</v>
      </c>
      <c r="J857" s="13">
        <f t="shared" si="159"/>
        <v>26.606539887475975</v>
      </c>
      <c r="K857" s="13">
        <f t="shared" si="160"/>
        <v>0.72552425158632161</v>
      </c>
      <c r="L857" s="13">
        <f t="shared" si="161"/>
        <v>0</v>
      </c>
      <c r="M857" s="13">
        <f t="shared" si="167"/>
        <v>3.7590988373851684E-7</v>
      </c>
      <c r="N857" s="13">
        <f t="shared" si="162"/>
        <v>2.3306412791788044E-7</v>
      </c>
      <c r="O857" s="13">
        <f t="shared" si="163"/>
        <v>1.192804177897239E-3</v>
      </c>
      <c r="Q857">
        <v>24.611544880758061</v>
      </c>
    </row>
    <row r="858" spans="1:17" x14ac:dyDescent="0.2">
      <c r="A858" s="14">
        <f t="shared" si="164"/>
        <v>48092</v>
      </c>
      <c r="B858" s="1">
        <v>9</v>
      </c>
      <c r="F858" s="34">
        <v>7.7991857388525876</v>
      </c>
      <c r="G858" s="13">
        <f t="shared" si="157"/>
        <v>0</v>
      </c>
      <c r="H858" s="13">
        <f t="shared" si="158"/>
        <v>7.7991857388525876</v>
      </c>
      <c r="I858" s="16">
        <f t="shared" si="166"/>
        <v>8.5247099904389092</v>
      </c>
      <c r="J858" s="13">
        <f t="shared" si="159"/>
        <v>8.4976200888974489</v>
      </c>
      <c r="K858" s="13">
        <f t="shared" si="160"/>
        <v>2.7089901541460293E-2</v>
      </c>
      <c r="L858" s="13">
        <f t="shared" si="161"/>
        <v>0</v>
      </c>
      <c r="M858" s="13">
        <f t="shared" si="167"/>
        <v>1.428457558206364E-7</v>
      </c>
      <c r="N858" s="13">
        <f t="shared" si="162"/>
        <v>8.8564368608794564E-8</v>
      </c>
      <c r="O858" s="13">
        <f t="shared" si="163"/>
        <v>8.8564368608794564E-8</v>
      </c>
      <c r="Q858">
        <v>23.38400299418327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0.10032082874748539</v>
      </c>
      <c r="G859" s="13">
        <f t="shared" si="157"/>
        <v>0</v>
      </c>
      <c r="H859" s="13">
        <f t="shared" si="158"/>
        <v>0.10032082874748539</v>
      </c>
      <c r="I859" s="16">
        <f t="shared" si="166"/>
        <v>0.12741073028894567</v>
      </c>
      <c r="J859" s="13">
        <f t="shared" si="159"/>
        <v>0.12741063973272376</v>
      </c>
      <c r="K859" s="13">
        <f t="shared" si="160"/>
        <v>9.0556221910009782E-8</v>
      </c>
      <c r="L859" s="13">
        <f t="shared" si="161"/>
        <v>0</v>
      </c>
      <c r="M859" s="13">
        <f t="shared" si="167"/>
        <v>5.4281387211841837E-8</v>
      </c>
      <c r="N859" s="13">
        <f t="shared" si="162"/>
        <v>3.3654460071341938E-8</v>
      </c>
      <c r="O859" s="13">
        <f t="shared" si="163"/>
        <v>3.3654460071341938E-8</v>
      </c>
      <c r="Q859">
        <v>23.409281214634781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161.5673888556459</v>
      </c>
      <c r="G860" s="13">
        <f t="shared" si="157"/>
        <v>15.008945154742017</v>
      </c>
      <c r="H860" s="13">
        <f t="shared" si="158"/>
        <v>146.55844370090389</v>
      </c>
      <c r="I860" s="16">
        <f t="shared" si="166"/>
        <v>146.55844379146012</v>
      </c>
      <c r="J860" s="13">
        <f t="shared" si="159"/>
        <v>68.360059254892207</v>
      </c>
      <c r="K860" s="13">
        <f t="shared" si="160"/>
        <v>78.198384536567914</v>
      </c>
      <c r="L860" s="13">
        <f t="shared" si="161"/>
        <v>67.549581205392897</v>
      </c>
      <c r="M860" s="13">
        <f t="shared" si="167"/>
        <v>67.549581226019825</v>
      </c>
      <c r="N860" s="13">
        <f t="shared" si="162"/>
        <v>41.880740360132293</v>
      </c>
      <c r="O860" s="13">
        <f t="shared" si="163"/>
        <v>56.889685514874309</v>
      </c>
      <c r="Q860">
        <v>18.82296027330959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57.985507125768258</v>
      </c>
      <c r="G861" s="13">
        <f t="shared" si="157"/>
        <v>3.428200262866246</v>
      </c>
      <c r="H861" s="13">
        <f t="shared" si="158"/>
        <v>54.55730686290201</v>
      </c>
      <c r="I861" s="16">
        <f t="shared" si="166"/>
        <v>65.206110194077027</v>
      </c>
      <c r="J861" s="13">
        <f t="shared" si="159"/>
        <v>44.384746071893169</v>
      </c>
      <c r="K861" s="13">
        <f t="shared" si="160"/>
        <v>20.821364122183859</v>
      </c>
      <c r="L861" s="13">
        <f t="shared" si="161"/>
        <v>9.7506800200000701</v>
      </c>
      <c r="M861" s="13">
        <f t="shared" si="167"/>
        <v>35.419520885887607</v>
      </c>
      <c r="N861" s="13">
        <f t="shared" si="162"/>
        <v>21.960102949250317</v>
      </c>
      <c r="O861" s="13">
        <f t="shared" si="163"/>
        <v>25.388303212116561</v>
      </c>
      <c r="Q861">
        <v>15.365567710674179</v>
      </c>
    </row>
    <row r="862" spans="1:17" x14ac:dyDescent="0.2">
      <c r="A862" s="14">
        <f t="shared" si="164"/>
        <v>48214</v>
      </c>
      <c r="B862" s="1">
        <v>1</v>
      </c>
      <c r="F862" s="34">
        <v>32.479770052966217</v>
      </c>
      <c r="G862" s="13">
        <f t="shared" si="157"/>
        <v>0.57658732258714218</v>
      </c>
      <c r="H862" s="13">
        <f t="shared" si="158"/>
        <v>31.903182730379076</v>
      </c>
      <c r="I862" s="16">
        <f t="shared" si="166"/>
        <v>42.973866832562869</v>
      </c>
      <c r="J862" s="13">
        <f t="shared" si="159"/>
        <v>32.162388594888476</v>
      </c>
      <c r="K862" s="13">
        <f t="shared" si="160"/>
        <v>10.811478237674393</v>
      </c>
      <c r="L862" s="13">
        <f t="shared" si="161"/>
        <v>0</v>
      </c>
      <c r="M862" s="13">
        <f t="shared" si="167"/>
        <v>13.459417936637291</v>
      </c>
      <c r="N862" s="13">
        <f t="shared" si="162"/>
        <v>8.34483912071512</v>
      </c>
      <c r="O862" s="13">
        <f t="shared" si="163"/>
        <v>8.9214264433022628</v>
      </c>
      <c r="Q862">
        <v>12.13592089354839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16.12770475830019</v>
      </c>
      <c r="G863" s="13">
        <f t="shared" si="157"/>
        <v>0</v>
      </c>
      <c r="H863" s="13">
        <f t="shared" si="158"/>
        <v>16.12770475830019</v>
      </c>
      <c r="I863" s="16">
        <f t="shared" si="166"/>
        <v>26.939182995974583</v>
      </c>
      <c r="J863" s="13">
        <f t="shared" si="159"/>
        <v>23.869302436883633</v>
      </c>
      <c r="K863" s="13">
        <f t="shared" si="160"/>
        <v>3.0698805590909508</v>
      </c>
      <c r="L863" s="13">
        <f t="shared" si="161"/>
        <v>0</v>
      </c>
      <c r="M863" s="13">
        <f t="shared" si="167"/>
        <v>5.1145788159221706</v>
      </c>
      <c r="N863" s="13">
        <f t="shared" si="162"/>
        <v>3.1710388658717457</v>
      </c>
      <c r="O863" s="13">
        <f t="shared" si="163"/>
        <v>3.1710388658717457</v>
      </c>
      <c r="Q863">
        <v>13.013392653928911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2.2584409232535441</v>
      </c>
      <c r="G864" s="13">
        <f t="shared" si="157"/>
        <v>0</v>
      </c>
      <c r="H864" s="13">
        <f t="shared" si="158"/>
        <v>2.2584409232535441</v>
      </c>
      <c r="I864" s="16">
        <f t="shared" si="166"/>
        <v>5.3283214823444949</v>
      </c>
      <c r="J864" s="13">
        <f t="shared" si="159"/>
        <v>5.3135623711092075</v>
      </c>
      <c r="K864" s="13">
        <f t="shared" si="160"/>
        <v>1.4759111235287392E-2</v>
      </c>
      <c r="L864" s="13">
        <f t="shared" si="161"/>
        <v>0</v>
      </c>
      <c r="M864" s="13">
        <f t="shared" si="167"/>
        <v>1.9435399500504249</v>
      </c>
      <c r="N864" s="13">
        <f t="shared" si="162"/>
        <v>1.2049947690312635</v>
      </c>
      <c r="O864" s="13">
        <f t="shared" si="163"/>
        <v>1.2049947690312635</v>
      </c>
      <c r="Q864">
        <v>17.711093138390879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12.773664936255109</v>
      </c>
      <c r="G865" s="13">
        <f t="shared" si="157"/>
        <v>0</v>
      </c>
      <c r="H865" s="13">
        <f t="shared" si="158"/>
        <v>12.773664936255109</v>
      </c>
      <c r="I865" s="16">
        <f t="shared" si="166"/>
        <v>12.788424047490397</v>
      </c>
      <c r="J865" s="13">
        <f t="shared" si="159"/>
        <v>12.602265364481102</v>
      </c>
      <c r="K865" s="13">
        <f t="shared" si="160"/>
        <v>0.18615868300929428</v>
      </c>
      <c r="L865" s="13">
        <f t="shared" si="161"/>
        <v>0</v>
      </c>
      <c r="M865" s="13">
        <f t="shared" si="167"/>
        <v>0.73854518101916145</v>
      </c>
      <c r="N865" s="13">
        <f t="shared" si="162"/>
        <v>0.45789801223188009</v>
      </c>
      <c r="O865" s="13">
        <f t="shared" si="163"/>
        <v>0.45789801223188009</v>
      </c>
      <c r="Q865">
        <v>18.23415289176306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2.064376903841207</v>
      </c>
      <c r="G866" s="13">
        <f t="shared" si="157"/>
        <v>0</v>
      </c>
      <c r="H866" s="13">
        <f t="shared" si="158"/>
        <v>2.064376903841207</v>
      </c>
      <c r="I866" s="16">
        <f t="shared" si="166"/>
        <v>2.2505355868505013</v>
      </c>
      <c r="J866" s="13">
        <f t="shared" si="159"/>
        <v>2.2495379102860178</v>
      </c>
      <c r="K866" s="13">
        <f t="shared" si="160"/>
        <v>9.9767656448346287E-4</v>
      </c>
      <c r="L866" s="13">
        <f t="shared" si="161"/>
        <v>0</v>
      </c>
      <c r="M866" s="13">
        <f t="shared" si="167"/>
        <v>0.28064716878728135</v>
      </c>
      <c r="N866" s="13">
        <f t="shared" si="162"/>
        <v>0.17400124464811445</v>
      </c>
      <c r="O866" s="13">
        <f t="shared" si="163"/>
        <v>0.17400124464811445</v>
      </c>
      <c r="Q866">
        <v>18.503981520051131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0.485714286</v>
      </c>
      <c r="G867" s="13">
        <f t="shared" si="157"/>
        <v>0</v>
      </c>
      <c r="H867" s="13">
        <f t="shared" si="158"/>
        <v>0.485714286</v>
      </c>
      <c r="I867" s="16">
        <f t="shared" si="166"/>
        <v>0.48671196256448346</v>
      </c>
      <c r="J867" s="13">
        <f t="shared" si="159"/>
        <v>0.48670717500723493</v>
      </c>
      <c r="K867" s="13">
        <f t="shared" si="160"/>
        <v>4.7875572485311935E-6</v>
      </c>
      <c r="L867" s="13">
        <f t="shared" si="161"/>
        <v>0</v>
      </c>
      <c r="M867" s="13">
        <f t="shared" si="167"/>
        <v>0.1066459241391669</v>
      </c>
      <c r="N867" s="13">
        <f t="shared" si="162"/>
        <v>6.6120472966283483E-2</v>
      </c>
      <c r="O867" s="13">
        <f t="shared" si="163"/>
        <v>6.6120472966283483E-2</v>
      </c>
      <c r="Q867">
        <v>23.786669701701079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0.40752995634442851</v>
      </c>
      <c r="G868" s="13">
        <f t="shared" si="157"/>
        <v>0</v>
      </c>
      <c r="H868" s="13">
        <f t="shared" si="158"/>
        <v>0.40752995634442851</v>
      </c>
      <c r="I868" s="16">
        <f t="shared" si="166"/>
        <v>0.40753474390167704</v>
      </c>
      <c r="J868" s="13">
        <f t="shared" si="159"/>
        <v>0.40753269312963175</v>
      </c>
      <c r="K868" s="13">
        <f t="shared" si="160"/>
        <v>2.0507720452922484E-6</v>
      </c>
      <c r="L868" s="13">
        <f t="shared" si="161"/>
        <v>0</v>
      </c>
      <c r="M868" s="13">
        <f t="shared" si="167"/>
        <v>4.052545117288342E-2</v>
      </c>
      <c r="N868" s="13">
        <f t="shared" si="162"/>
        <v>2.5125779727187721E-2</v>
      </c>
      <c r="O868" s="13">
        <f t="shared" si="163"/>
        <v>2.5125779727187721E-2</v>
      </c>
      <c r="Q868">
        <v>26.05022700000001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3.8976766634636029</v>
      </c>
      <c r="G869" s="13">
        <f t="shared" si="157"/>
        <v>0</v>
      </c>
      <c r="H869" s="13">
        <f t="shared" si="158"/>
        <v>3.8976766634636029</v>
      </c>
      <c r="I869" s="16">
        <f t="shared" si="166"/>
        <v>3.8976787142356484</v>
      </c>
      <c r="J869" s="13">
        <f t="shared" si="159"/>
        <v>3.8955009116332757</v>
      </c>
      <c r="K869" s="13">
        <f t="shared" si="160"/>
        <v>2.1778026023726582E-3</v>
      </c>
      <c r="L869" s="13">
        <f t="shared" si="161"/>
        <v>0</v>
      </c>
      <c r="M869" s="13">
        <f t="shared" si="167"/>
        <v>1.5399671445695699E-2</v>
      </c>
      <c r="N869" s="13">
        <f t="shared" si="162"/>
        <v>9.5477962963313335E-3</v>
      </c>
      <c r="O869" s="13">
        <f t="shared" si="163"/>
        <v>9.5477962963313335E-3</v>
      </c>
      <c r="Q869">
        <v>24.648439217082931</v>
      </c>
    </row>
    <row r="870" spans="1:17" x14ac:dyDescent="0.2">
      <c r="A870" s="14">
        <f t="shared" si="164"/>
        <v>48458</v>
      </c>
      <c r="B870" s="1">
        <v>9</v>
      </c>
      <c r="F870" s="34">
        <v>0.25066242463830501</v>
      </c>
      <c r="G870" s="13">
        <f t="shared" si="157"/>
        <v>0</v>
      </c>
      <c r="H870" s="13">
        <f t="shared" si="158"/>
        <v>0.25066242463830501</v>
      </c>
      <c r="I870" s="16">
        <f t="shared" si="166"/>
        <v>0.25284022724067767</v>
      </c>
      <c r="J870" s="13">
        <f t="shared" si="159"/>
        <v>0.25283963711112323</v>
      </c>
      <c r="K870" s="13">
        <f t="shared" si="160"/>
        <v>5.9012955444526227E-7</v>
      </c>
      <c r="L870" s="13">
        <f t="shared" si="161"/>
        <v>0</v>
      </c>
      <c r="M870" s="13">
        <f t="shared" si="167"/>
        <v>5.8518751493643658E-3</v>
      </c>
      <c r="N870" s="13">
        <f t="shared" si="162"/>
        <v>3.6281625926059069E-3</v>
      </c>
      <c r="O870" s="13">
        <f t="shared" si="163"/>
        <v>3.6281625926059069E-3</v>
      </c>
      <c r="Q870">
        <v>24.707113948032621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67.947678660478758</v>
      </c>
      <c r="G871" s="13">
        <f t="shared" si="157"/>
        <v>4.5419989811927852</v>
      </c>
      <c r="H871" s="13">
        <f t="shared" si="158"/>
        <v>63.405679679285974</v>
      </c>
      <c r="I871" s="16">
        <f t="shared" si="166"/>
        <v>63.405680269415527</v>
      </c>
      <c r="J871" s="13">
        <f t="shared" si="159"/>
        <v>48.923530955486051</v>
      </c>
      <c r="K871" s="13">
        <f t="shared" si="160"/>
        <v>14.482149313929476</v>
      </c>
      <c r="L871" s="13">
        <f t="shared" si="161"/>
        <v>3.3648543418960197</v>
      </c>
      <c r="M871" s="13">
        <f t="shared" si="167"/>
        <v>3.3670780544527781</v>
      </c>
      <c r="N871" s="13">
        <f t="shared" si="162"/>
        <v>2.0875883937607225</v>
      </c>
      <c r="O871" s="13">
        <f t="shared" si="163"/>
        <v>6.6295873749535073</v>
      </c>
      <c r="Q871">
        <v>18.75482533512259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13.43835811017494</v>
      </c>
      <c r="G872" s="13">
        <f t="shared" si="157"/>
        <v>0</v>
      </c>
      <c r="H872" s="13">
        <f t="shared" si="158"/>
        <v>13.43835811017494</v>
      </c>
      <c r="I872" s="16">
        <f t="shared" si="166"/>
        <v>24.555653082208394</v>
      </c>
      <c r="J872" s="13">
        <f t="shared" si="159"/>
        <v>22.944688019090549</v>
      </c>
      <c r="K872" s="13">
        <f t="shared" si="160"/>
        <v>1.6109650631178454</v>
      </c>
      <c r="L872" s="13">
        <f t="shared" si="161"/>
        <v>0</v>
      </c>
      <c r="M872" s="13">
        <f t="shared" si="167"/>
        <v>1.2794896606920556</v>
      </c>
      <c r="N872" s="13">
        <f t="shared" si="162"/>
        <v>0.79328358962907453</v>
      </c>
      <c r="O872" s="13">
        <f t="shared" si="163"/>
        <v>0.79328358962907453</v>
      </c>
      <c r="Q872">
        <v>16.239449415226961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34.764626658352398</v>
      </c>
      <c r="G873" s="13">
        <f t="shared" si="157"/>
        <v>0.83204069937072211</v>
      </c>
      <c r="H873" s="13">
        <f t="shared" si="158"/>
        <v>33.932585958981676</v>
      </c>
      <c r="I873" s="16">
        <f t="shared" si="166"/>
        <v>35.543551022099521</v>
      </c>
      <c r="J873" s="13">
        <f t="shared" si="159"/>
        <v>28.534503215266703</v>
      </c>
      <c r="K873" s="13">
        <f t="shared" si="160"/>
        <v>7.0090478068328181</v>
      </c>
      <c r="L873" s="13">
        <f t="shared" si="161"/>
        <v>0</v>
      </c>
      <c r="M873" s="13">
        <f t="shared" si="167"/>
        <v>0.48620607106298108</v>
      </c>
      <c r="N873" s="13">
        <f t="shared" si="162"/>
        <v>0.30144776405904827</v>
      </c>
      <c r="O873" s="13">
        <f t="shared" si="163"/>
        <v>1.1334884634297704</v>
      </c>
      <c r="Q873">
        <v>11.941364736990231</v>
      </c>
    </row>
    <row r="874" spans="1:17" x14ac:dyDescent="0.2">
      <c r="A874" s="14">
        <f t="shared" si="164"/>
        <v>48580</v>
      </c>
      <c r="B874" s="1">
        <v>1</v>
      </c>
      <c r="F874" s="34">
        <v>133.4865380929559</v>
      </c>
      <c r="G874" s="13">
        <f t="shared" si="157"/>
        <v>11.869427281552554</v>
      </c>
      <c r="H874" s="13">
        <f t="shared" si="158"/>
        <v>121.61711081140334</v>
      </c>
      <c r="I874" s="16">
        <f t="shared" si="166"/>
        <v>128.62615861823616</v>
      </c>
      <c r="J874" s="13">
        <f t="shared" si="159"/>
        <v>41.456983900903012</v>
      </c>
      <c r="K874" s="13">
        <f t="shared" si="160"/>
        <v>87.169174717333149</v>
      </c>
      <c r="L874" s="13">
        <f t="shared" si="161"/>
        <v>76.586331658244177</v>
      </c>
      <c r="M874" s="13">
        <f t="shared" si="167"/>
        <v>76.771089965248109</v>
      </c>
      <c r="N874" s="13">
        <f t="shared" si="162"/>
        <v>47.598075778453826</v>
      </c>
      <c r="O874" s="13">
        <f t="shared" si="163"/>
        <v>59.467503060006379</v>
      </c>
      <c r="Q874">
        <v>10.625735393548389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41.910208253537633</v>
      </c>
      <c r="G875" s="13">
        <f t="shared" si="157"/>
        <v>1.6309367628128077</v>
      </c>
      <c r="H875" s="13">
        <f t="shared" si="158"/>
        <v>40.279271490724824</v>
      </c>
      <c r="I875" s="16">
        <f t="shared" si="166"/>
        <v>50.862114549813796</v>
      </c>
      <c r="J875" s="13">
        <f t="shared" si="159"/>
        <v>35.697973541943988</v>
      </c>
      <c r="K875" s="13">
        <f t="shared" si="160"/>
        <v>15.164141007869809</v>
      </c>
      <c r="L875" s="13">
        <f t="shared" si="161"/>
        <v>4.0518605726593382</v>
      </c>
      <c r="M875" s="13">
        <f t="shared" si="167"/>
        <v>33.22487475945362</v>
      </c>
      <c r="N875" s="13">
        <f t="shared" si="162"/>
        <v>20.599422350861243</v>
      </c>
      <c r="O875" s="13">
        <f t="shared" si="163"/>
        <v>22.230359113674051</v>
      </c>
      <c r="Q875">
        <v>12.61870798515853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59.806706529935838</v>
      </c>
      <c r="G876" s="13">
        <f t="shared" si="157"/>
        <v>3.6318154641415226</v>
      </c>
      <c r="H876" s="13">
        <f t="shared" si="158"/>
        <v>56.174891065794313</v>
      </c>
      <c r="I876" s="16">
        <f t="shared" si="166"/>
        <v>67.287171501004792</v>
      </c>
      <c r="J876" s="13">
        <f t="shared" si="159"/>
        <v>42.03749935422595</v>
      </c>
      <c r="K876" s="13">
        <f t="shared" si="160"/>
        <v>25.249672146778842</v>
      </c>
      <c r="L876" s="13">
        <f t="shared" si="161"/>
        <v>14.21154843184047</v>
      </c>
      <c r="M876" s="13">
        <f t="shared" si="167"/>
        <v>26.837000840432847</v>
      </c>
      <c r="N876" s="13">
        <f t="shared" si="162"/>
        <v>16.638940521068363</v>
      </c>
      <c r="O876" s="13">
        <f t="shared" si="163"/>
        <v>20.270755985209885</v>
      </c>
      <c r="Q876">
        <v>13.6629732271708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17.284513329358489</v>
      </c>
      <c r="G877" s="13">
        <f t="shared" si="157"/>
        <v>0</v>
      </c>
      <c r="H877" s="13">
        <f t="shared" si="158"/>
        <v>17.284513329358489</v>
      </c>
      <c r="I877" s="16">
        <f t="shared" si="166"/>
        <v>28.322637044296862</v>
      </c>
      <c r="J877" s="13">
        <f t="shared" si="159"/>
        <v>26.197420322029693</v>
      </c>
      <c r="K877" s="13">
        <f t="shared" si="160"/>
        <v>2.1252167222671687</v>
      </c>
      <c r="L877" s="13">
        <f t="shared" si="161"/>
        <v>0</v>
      </c>
      <c r="M877" s="13">
        <f t="shared" si="167"/>
        <v>10.198060319364483</v>
      </c>
      <c r="N877" s="13">
        <f t="shared" si="162"/>
        <v>6.3227973980059797</v>
      </c>
      <c r="O877" s="13">
        <f t="shared" si="163"/>
        <v>6.3227973980059797</v>
      </c>
      <c r="Q877">
        <v>17.204342959481679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12.84291994776569</v>
      </c>
      <c r="G878" s="13">
        <f t="shared" si="157"/>
        <v>0</v>
      </c>
      <c r="H878" s="13">
        <f t="shared" si="158"/>
        <v>12.84291994776569</v>
      </c>
      <c r="I878" s="16">
        <f t="shared" si="166"/>
        <v>14.968136670032859</v>
      </c>
      <c r="J878" s="13">
        <f t="shared" si="159"/>
        <v>14.745208089585558</v>
      </c>
      <c r="K878" s="13">
        <f t="shared" si="160"/>
        <v>0.22292858044730046</v>
      </c>
      <c r="L878" s="13">
        <f t="shared" si="161"/>
        <v>0</v>
      </c>
      <c r="M878" s="13">
        <f t="shared" si="167"/>
        <v>3.8752629213585035</v>
      </c>
      <c r="N878" s="13">
        <f t="shared" si="162"/>
        <v>2.402663011242272</v>
      </c>
      <c r="O878" s="13">
        <f t="shared" si="163"/>
        <v>2.402663011242272</v>
      </c>
      <c r="Q878">
        <v>20.29195318536734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1.664996636146596</v>
      </c>
      <c r="G879" s="13">
        <f t="shared" si="157"/>
        <v>0</v>
      </c>
      <c r="H879" s="13">
        <f t="shared" si="158"/>
        <v>1.664996636146596</v>
      </c>
      <c r="I879" s="16">
        <f t="shared" si="166"/>
        <v>1.8879252165938964</v>
      </c>
      <c r="J879" s="13">
        <f t="shared" si="159"/>
        <v>1.8876110967132957</v>
      </c>
      <c r="K879" s="13">
        <f t="shared" si="160"/>
        <v>3.1411988060070506E-4</v>
      </c>
      <c r="L879" s="13">
        <f t="shared" si="161"/>
        <v>0</v>
      </c>
      <c r="M879" s="13">
        <f t="shared" si="167"/>
        <v>1.4725999101162315</v>
      </c>
      <c r="N879" s="13">
        <f t="shared" si="162"/>
        <v>0.91301194427206356</v>
      </c>
      <c r="O879" s="13">
        <f t="shared" si="163"/>
        <v>0.91301194427206356</v>
      </c>
      <c r="Q879">
        <v>22.95151623954774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1.146211394301745E-2</v>
      </c>
      <c r="G880" s="13">
        <f t="shared" si="157"/>
        <v>0</v>
      </c>
      <c r="H880" s="13">
        <f t="shared" si="158"/>
        <v>1.146211394301745E-2</v>
      </c>
      <c r="I880" s="16">
        <f t="shared" si="166"/>
        <v>1.1776233823618155E-2</v>
      </c>
      <c r="J880" s="13">
        <f t="shared" si="159"/>
        <v>1.1776233782229658E-2</v>
      </c>
      <c r="K880" s="13">
        <f t="shared" si="160"/>
        <v>4.1388496796468388E-11</v>
      </c>
      <c r="L880" s="13">
        <f t="shared" si="161"/>
        <v>0</v>
      </c>
      <c r="M880" s="13">
        <f t="shared" si="167"/>
        <v>0.55958796584416792</v>
      </c>
      <c r="N880" s="13">
        <f t="shared" si="162"/>
        <v>0.34694453882338411</v>
      </c>
      <c r="O880" s="13">
        <f t="shared" si="163"/>
        <v>0.34694453882338411</v>
      </c>
      <c r="Q880">
        <v>27.34934800000001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0.14407506383770519</v>
      </c>
      <c r="G881" s="13">
        <f t="shared" si="157"/>
        <v>0</v>
      </c>
      <c r="H881" s="13">
        <f t="shared" si="158"/>
        <v>0.14407506383770519</v>
      </c>
      <c r="I881" s="16">
        <f t="shared" si="166"/>
        <v>0.14407506387909369</v>
      </c>
      <c r="J881" s="13">
        <f t="shared" si="159"/>
        <v>0.14407495135259957</v>
      </c>
      <c r="K881" s="13">
        <f t="shared" si="160"/>
        <v>1.1252649412263338E-7</v>
      </c>
      <c r="L881" s="13">
        <f t="shared" si="161"/>
        <v>0</v>
      </c>
      <c r="M881" s="13">
        <f t="shared" si="167"/>
        <v>0.21264342702078382</v>
      </c>
      <c r="N881" s="13">
        <f t="shared" si="162"/>
        <v>0.13183892475288597</v>
      </c>
      <c r="O881" s="13">
        <f t="shared" si="163"/>
        <v>0.13183892475288597</v>
      </c>
      <c r="Q881">
        <v>24.49130603026185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13.16971334987683</v>
      </c>
      <c r="G882" s="13">
        <f t="shared" si="157"/>
        <v>0</v>
      </c>
      <c r="H882" s="13">
        <f t="shared" si="158"/>
        <v>13.16971334987683</v>
      </c>
      <c r="I882" s="16">
        <f t="shared" si="166"/>
        <v>13.169713462403324</v>
      </c>
      <c r="J882" s="13">
        <f t="shared" si="159"/>
        <v>13.077355468446646</v>
      </c>
      <c r="K882" s="13">
        <f t="shared" si="160"/>
        <v>9.2357993956678541E-2</v>
      </c>
      <c r="L882" s="13">
        <f t="shared" si="161"/>
        <v>0</v>
      </c>
      <c r="M882" s="13">
        <f t="shared" si="167"/>
        <v>8.0804502267897843E-2</v>
      </c>
      <c r="N882" s="13">
        <f t="shared" si="162"/>
        <v>5.009879140609666E-2</v>
      </c>
      <c r="O882" s="13">
        <f t="shared" si="163"/>
        <v>5.009879140609666E-2</v>
      </c>
      <c r="Q882">
        <v>23.901219659684219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27.321428569999998</v>
      </c>
      <c r="G883" s="13">
        <f t="shared" si="157"/>
        <v>0</v>
      </c>
      <c r="H883" s="13">
        <f t="shared" si="158"/>
        <v>27.321428569999998</v>
      </c>
      <c r="I883" s="16">
        <f t="shared" si="166"/>
        <v>27.413786563956677</v>
      </c>
      <c r="J883" s="13">
        <f t="shared" si="159"/>
        <v>26.073872807690528</v>
      </c>
      <c r="K883" s="13">
        <f t="shared" si="160"/>
        <v>1.3399137562661494</v>
      </c>
      <c r="L883" s="13">
        <f t="shared" si="161"/>
        <v>0</v>
      </c>
      <c r="M883" s="13">
        <f t="shared" si="167"/>
        <v>3.0705710861801183E-2</v>
      </c>
      <c r="N883" s="13">
        <f t="shared" si="162"/>
        <v>1.9037540734316735E-2</v>
      </c>
      <c r="O883" s="13">
        <f t="shared" si="163"/>
        <v>1.9037540734316735E-2</v>
      </c>
      <c r="Q883">
        <v>20.072493614070439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21.75600572643917</v>
      </c>
      <c r="G884" s="13">
        <f t="shared" si="157"/>
        <v>0</v>
      </c>
      <c r="H884" s="13">
        <f t="shared" si="158"/>
        <v>21.75600572643917</v>
      </c>
      <c r="I884" s="16">
        <f t="shared" si="166"/>
        <v>23.09591948270532</v>
      </c>
      <c r="J884" s="13">
        <f t="shared" si="159"/>
        <v>22.174199964679932</v>
      </c>
      <c r="K884" s="13">
        <f t="shared" si="160"/>
        <v>0.92171951802538743</v>
      </c>
      <c r="L884" s="13">
        <f t="shared" si="161"/>
        <v>0</v>
      </c>
      <c r="M884" s="13">
        <f t="shared" si="167"/>
        <v>1.1668170127484449E-2</v>
      </c>
      <c r="N884" s="13">
        <f t="shared" si="162"/>
        <v>7.2342654790403579E-3</v>
      </c>
      <c r="O884" s="13">
        <f t="shared" si="163"/>
        <v>7.2342654790403579E-3</v>
      </c>
      <c r="Q884">
        <v>19.183981097090779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57.663946236862053</v>
      </c>
      <c r="G885" s="13">
        <f t="shared" si="157"/>
        <v>3.3922488536097619</v>
      </c>
      <c r="H885" s="13">
        <f t="shared" si="158"/>
        <v>54.271697383252288</v>
      </c>
      <c r="I885" s="16">
        <f t="shared" si="166"/>
        <v>55.193416901277672</v>
      </c>
      <c r="J885" s="13">
        <f t="shared" si="159"/>
        <v>40.025206300619971</v>
      </c>
      <c r="K885" s="13">
        <f t="shared" si="160"/>
        <v>15.168210600657702</v>
      </c>
      <c r="L885" s="13">
        <f t="shared" si="161"/>
        <v>4.0559600882792406</v>
      </c>
      <c r="M885" s="13">
        <f t="shared" si="167"/>
        <v>4.0603939929276853</v>
      </c>
      <c r="N885" s="13">
        <f t="shared" si="162"/>
        <v>2.5174442756151647</v>
      </c>
      <c r="O885" s="13">
        <f t="shared" si="163"/>
        <v>5.9096931292249266</v>
      </c>
      <c r="Q885">
        <v>14.771007332440281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72.958271757996997</v>
      </c>
      <c r="G886" s="13">
        <f t="shared" si="157"/>
        <v>5.1021973426270222</v>
      </c>
      <c r="H886" s="13">
        <f t="shared" si="158"/>
        <v>67.856074415369974</v>
      </c>
      <c r="I886" s="16">
        <f t="shared" si="166"/>
        <v>78.968324927748441</v>
      </c>
      <c r="J886" s="13">
        <f t="shared" si="159"/>
        <v>43.016488925044648</v>
      </c>
      <c r="K886" s="13">
        <f t="shared" si="160"/>
        <v>35.951836002703793</v>
      </c>
      <c r="L886" s="13">
        <f t="shared" si="161"/>
        <v>24.992402974496652</v>
      </c>
      <c r="M886" s="13">
        <f t="shared" si="167"/>
        <v>26.535352691809173</v>
      </c>
      <c r="N886" s="13">
        <f t="shared" si="162"/>
        <v>16.451918668921689</v>
      </c>
      <c r="O886" s="13">
        <f t="shared" si="163"/>
        <v>21.554116011548711</v>
      </c>
      <c r="Q886">
        <v>12.958916893548389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53.282667687207187</v>
      </c>
      <c r="G887" s="13">
        <f t="shared" si="157"/>
        <v>2.9024096236552706</v>
      </c>
      <c r="H887" s="13">
        <f t="shared" si="158"/>
        <v>50.380258063551913</v>
      </c>
      <c r="I887" s="16">
        <f t="shared" si="166"/>
        <v>61.33969109175905</v>
      </c>
      <c r="J887" s="13">
        <f t="shared" si="159"/>
        <v>41.451470884093276</v>
      </c>
      <c r="K887" s="13">
        <f t="shared" si="160"/>
        <v>19.888220207665775</v>
      </c>
      <c r="L887" s="13">
        <f t="shared" si="161"/>
        <v>8.8106749009217662</v>
      </c>
      <c r="M887" s="13">
        <f t="shared" si="167"/>
        <v>18.894108923809252</v>
      </c>
      <c r="N887" s="13">
        <f t="shared" si="162"/>
        <v>11.714347532761737</v>
      </c>
      <c r="O887" s="13">
        <f t="shared" si="163"/>
        <v>14.616757156417007</v>
      </c>
      <c r="Q887">
        <v>14.29362038947715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5.0203310132282972</v>
      </c>
      <c r="G888" s="13">
        <f t="shared" si="157"/>
        <v>0</v>
      </c>
      <c r="H888" s="13">
        <f t="shared" si="158"/>
        <v>5.0203310132282972</v>
      </c>
      <c r="I888" s="16">
        <f t="shared" si="166"/>
        <v>16.097876319972308</v>
      </c>
      <c r="J888" s="13">
        <f t="shared" si="159"/>
        <v>15.733702695729228</v>
      </c>
      <c r="K888" s="13">
        <f t="shared" si="160"/>
        <v>0.36417362424307953</v>
      </c>
      <c r="L888" s="13">
        <f t="shared" si="161"/>
        <v>0</v>
      </c>
      <c r="M888" s="13">
        <f t="shared" si="167"/>
        <v>7.1797613910475153</v>
      </c>
      <c r="N888" s="13">
        <f t="shared" si="162"/>
        <v>4.4514520624494596</v>
      </c>
      <c r="O888" s="13">
        <f t="shared" si="163"/>
        <v>4.4514520624494596</v>
      </c>
      <c r="Q888">
        <v>18.283959574259629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27.318637701125262</v>
      </c>
      <c r="G889" s="13">
        <f t="shared" si="157"/>
        <v>0</v>
      </c>
      <c r="H889" s="13">
        <f t="shared" si="158"/>
        <v>27.318637701125262</v>
      </c>
      <c r="I889" s="16">
        <f t="shared" si="166"/>
        <v>27.682811325368341</v>
      </c>
      <c r="J889" s="13">
        <f t="shared" si="159"/>
        <v>25.882962523868592</v>
      </c>
      <c r="K889" s="13">
        <f t="shared" si="160"/>
        <v>1.7998488014997491</v>
      </c>
      <c r="L889" s="13">
        <f t="shared" si="161"/>
        <v>0</v>
      </c>
      <c r="M889" s="13">
        <f t="shared" si="167"/>
        <v>2.7283093285980557</v>
      </c>
      <c r="N889" s="13">
        <f t="shared" si="162"/>
        <v>1.6915517837307945</v>
      </c>
      <c r="O889" s="13">
        <f t="shared" si="163"/>
        <v>1.6915517837307945</v>
      </c>
      <c r="Q889">
        <v>18.0118437868651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5.4546760612142178</v>
      </c>
      <c r="G890" s="13">
        <f t="shared" si="157"/>
        <v>0</v>
      </c>
      <c r="H890" s="13">
        <f t="shared" si="158"/>
        <v>5.4546760612142178</v>
      </c>
      <c r="I890" s="16">
        <f t="shared" si="166"/>
        <v>7.2545248627139669</v>
      </c>
      <c r="J890" s="13">
        <f t="shared" si="159"/>
        <v>7.2231327654871853</v>
      </c>
      <c r="K890" s="13">
        <f t="shared" si="160"/>
        <v>3.1392097226781601E-2</v>
      </c>
      <c r="L890" s="13">
        <f t="shared" si="161"/>
        <v>0</v>
      </c>
      <c r="M890" s="13">
        <f t="shared" si="167"/>
        <v>1.0367575448672612</v>
      </c>
      <c r="N890" s="13">
        <f t="shared" si="162"/>
        <v>0.64278967781770191</v>
      </c>
      <c r="O890" s="13">
        <f t="shared" si="163"/>
        <v>0.64278967781770191</v>
      </c>
      <c r="Q890">
        <v>18.904209339246879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1.682083271115183</v>
      </c>
      <c r="G891" s="13">
        <f t="shared" si="157"/>
        <v>0</v>
      </c>
      <c r="H891" s="13">
        <f t="shared" si="158"/>
        <v>1.682083271115183</v>
      </c>
      <c r="I891" s="16">
        <f t="shared" si="166"/>
        <v>1.7134753683419646</v>
      </c>
      <c r="J891" s="13">
        <f t="shared" si="159"/>
        <v>1.7132407853414495</v>
      </c>
      <c r="K891" s="13">
        <f t="shared" si="160"/>
        <v>2.3458300051504288E-4</v>
      </c>
      <c r="L891" s="13">
        <f t="shared" si="161"/>
        <v>0</v>
      </c>
      <c r="M891" s="13">
        <f t="shared" si="167"/>
        <v>0.39396786704955933</v>
      </c>
      <c r="N891" s="13">
        <f t="shared" si="162"/>
        <v>0.24426007757072679</v>
      </c>
      <c r="O891" s="13">
        <f t="shared" si="163"/>
        <v>0.24426007757072679</v>
      </c>
      <c r="Q891">
        <v>22.95965390538678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0.84704095675062541</v>
      </c>
      <c r="G892" s="13">
        <f t="shared" si="157"/>
        <v>0</v>
      </c>
      <c r="H892" s="13">
        <f t="shared" si="158"/>
        <v>0.84704095675062541</v>
      </c>
      <c r="I892" s="16">
        <f t="shared" si="166"/>
        <v>0.84727553975114045</v>
      </c>
      <c r="J892" s="13">
        <f t="shared" si="159"/>
        <v>0.84725076394652954</v>
      </c>
      <c r="K892" s="13">
        <f t="shared" si="160"/>
        <v>2.4775804610910335E-5</v>
      </c>
      <c r="L892" s="13">
        <f t="shared" si="161"/>
        <v>0</v>
      </c>
      <c r="M892" s="13">
        <f t="shared" si="167"/>
        <v>0.14970778947883254</v>
      </c>
      <c r="N892" s="13">
        <f t="shared" si="162"/>
        <v>9.2818829476876169E-2</v>
      </c>
      <c r="O892" s="13">
        <f t="shared" si="163"/>
        <v>9.2818829476876169E-2</v>
      </c>
      <c r="Q892">
        <v>23.92357376725926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5.7340448131623551</v>
      </c>
      <c r="G893" s="13">
        <f t="shared" si="157"/>
        <v>0</v>
      </c>
      <c r="H893" s="13">
        <f t="shared" si="158"/>
        <v>5.7340448131623551</v>
      </c>
      <c r="I893" s="16">
        <f t="shared" si="166"/>
        <v>5.7340695889669657</v>
      </c>
      <c r="J893" s="13">
        <f t="shared" si="159"/>
        <v>5.7275288667835182</v>
      </c>
      <c r="K893" s="13">
        <f t="shared" si="160"/>
        <v>6.5407221834474782E-3</v>
      </c>
      <c r="L893" s="13">
        <f t="shared" si="161"/>
        <v>0</v>
      </c>
      <c r="M893" s="13">
        <f t="shared" si="167"/>
        <v>5.6888960001956368E-2</v>
      </c>
      <c r="N893" s="13">
        <f t="shared" si="162"/>
        <v>3.5271155201212948E-2</v>
      </c>
      <c r="O893" s="13">
        <f t="shared" si="163"/>
        <v>3.5271155201212948E-2</v>
      </c>
      <c r="Q893">
        <v>25.061354000000009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0.13693071324977929</v>
      </c>
      <c r="G894" s="13">
        <f t="shared" si="157"/>
        <v>0</v>
      </c>
      <c r="H894" s="13">
        <f t="shared" si="158"/>
        <v>0.13693071324977929</v>
      </c>
      <c r="I894" s="16">
        <f t="shared" si="166"/>
        <v>0.14347143543322677</v>
      </c>
      <c r="J894" s="13">
        <f t="shared" si="159"/>
        <v>0.14347131350633707</v>
      </c>
      <c r="K894" s="13">
        <f t="shared" si="160"/>
        <v>1.2192688969570042E-7</v>
      </c>
      <c r="L894" s="13">
        <f t="shared" si="161"/>
        <v>0</v>
      </c>
      <c r="M894" s="13">
        <f t="shared" si="167"/>
        <v>2.161780480074342E-2</v>
      </c>
      <c r="N894" s="13">
        <f t="shared" si="162"/>
        <v>1.340303897646092E-2</v>
      </c>
      <c r="O894" s="13">
        <f t="shared" si="163"/>
        <v>1.340303897646092E-2</v>
      </c>
      <c r="Q894">
        <v>23.827749620281601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59.696175737793652</v>
      </c>
      <c r="G895" s="13">
        <f t="shared" si="157"/>
        <v>3.619457811576051</v>
      </c>
      <c r="H895" s="13">
        <f t="shared" si="158"/>
        <v>56.076717926217604</v>
      </c>
      <c r="I895" s="16">
        <f t="shared" si="166"/>
        <v>56.076718048144492</v>
      </c>
      <c r="J895" s="13">
        <f t="shared" si="159"/>
        <v>47.806369313014578</v>
      </c>
      <c r="K895" s="13">
        <f t="shared" si="160"/>
        <v>8.2703487351299145</v>
      </c>
      <c r="L895" s="13">
        <f t="shared" si="161"/>
        <v>0</v>
      </c>
      <c r="M895" s="13">
        <f t="shared" si="167"/>
        <v>8.2147658242825005E-3</v>
      </c>
      <c r="N895" s="13">
        <f t="shared" si="162"/>
        <v>5.09315481105515E-3</v>
      </c>
      <c r="O895" s="13">
        <f t="shared" si="163"/>
        <v>3.6245509663871061</v>
      </c>
      <c r="Q895">
        <v>21.20187732198438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55.521003255989491</v>
      </c>
      <c r="G896" s="13">
        <f t="shared" si="157"/>
        <v>3.1526618180697166</v>
      </c>
      <c r="H896" s="13">
        <f t="shared" si="158"/>
        <v>52.368341437919774</v>
      </c>
      <c r="I896" s="16">
        <f t="shared" si="166"/>
        <v>60.638690173049689</v>
      </c>
      <c r="J896" s="13">
        <f t="shared" si="159"/>
        <v>44.116384145749976</v>
      </c>
      <c r="K896" s="13">
        <f t="shared" si="160"/>
        <v>16.522306027299713</v>
      </c>
      <c r="L896" s="13">
        <f t="shared" si="161"/>
        <v>5.4200118845355227</v>
      </c>
      <c r="M896" s="13">
        <f t="shared" si="167"/>
        <v>5.4231334955487505</v>
      </c>
      <c r="N896" s="13">
        <f t="shared" si="162"/>
        <v>3.3623427672402251</v>
      </c>
      <c r="O896" s="13">
        <f t="shared" si="163"/>
        <v>6.5150045853099421</v>
      </c>
      <c r="Q896">
        <v>16.215971209952212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73.819306584420445</v>
      </c>
      <c r="G897" s="13">
        <f t="shared" si="157"/>
        <v>5.1984634511520067</v>
      </c>
      <c r="H897" s="13">
        <f t="shared" si="158"/>
        <v>68.620843133268437</v>
      </c>
      <c r="I897" s="16">
        <f t="shared" si="166"/>
        <v>79.723137276032631</v>
      </c>
      <c r="J897" s="13">
        <f t="shared" si="159"/>
        <v>44.323007228987699</v>
      </c>
      <c r="K897" s="13">
        <f t="shared" si="160"/>
        <v>35.400130047044932</v>
      </c>
      <c r="L897" s="13">
        <f t="shared" si="161"/>
        <v>24.436640444755302</v>
      </c>
      <c r="M897" s="13">
        <f t="shared" si="167"/>
        <v>26.497431173063827</v>
      </c>
      <c r="N897" s="13">
        <f t="shared" si="162"/>
        <v>16.428407327299574</v>
      </c>
      <c r="O897" s="13">
        <f t="shared" si="163"/>
        <v>21.626870778451583</v>
      </c>
      <c r="Q897">
        <v>13.52380597292813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7.5600535625616896</v>
      </c>
      <c r="G898" s="13">
        <f t="shared" si="157"/>
        <v>0</v>
      </c>
      <c r="H898" s="13">
        <f t="shared" si="158"/>
        <v>7.5600535625616896</v>
      </c>
      <c r="I898" s="16">
        <f t="shared" si="166"/>
        <v>18.523543164851322</v>
      </c>
      <c r="J898" s="13">
        <f t="shared" si="159"/>
        <v>17.242713698604867</v>
      </c>
      <c r="K898" s="13">
        <f t="shared" si="160"/>
        <v>1.2808294662464554</v>
      </c>
      <c r="L898" s="13">
        <f t="shared" si="161"/>
        <v>0</v>
      </c>
      <c r="M898" s="13">
        <f t="shared" si="167"/>
        <v>10.069023845764253</v>
      </c>
      <c r="N898" s="13">
        <f t="shared" si="162"/>
        <v>6.2427947843738369</v>
      </c>
      <c r="O898" s="13">
        <f t="shared" si="163"/>
        <v>6.2427947843738369</v>
      </c>
      <c r="Q898">
        <v>11.734171893548391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22.295712060729901</v>
      </c>
      <c r="G899" s="13">
        <f t="shared" si="157"/>
        <v>0</v>
      </c>
      <c r="H899" s="13">
        <f t="shared" si="158"/>
        <v>22.295712060729901</v>
      </c>
      <c r="I899" s="16">
        <f t="shared" si="166"/>
        <v>23.576541526976357</v>
      </c>
      <c r="J899" s="13">
        <f t="shared" si="159"/>
        <v>21.337737042437631</v>
      </c>
      <c r="K899" s="13">
        <f t="shared" si="160"/>
        <v>2.2388044845387256</v>
      </c>
      <c r="L899" s="13">
        <f t="shared" si="161"/>
        <v>0</v>
      </c>
      <c r="M899" s="13">
        <f t="shared" si="167"/>
        <v>3.826229061390416</v>
      </c>
      <c r="N899" s="13">
        <f t="shared" si="162"/>
        <v>2.3722620180620577</v>
      </c>
      <c r="O899" s="13">
        <f t="shared" si="163"/>
        <v>2.3722620180620577</v>
      </c>
      <c r="Q899">
        <v>12.63414943788468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8.554467136849718</v>
      </c>
      <c r="G900" s="13">
        <f t="shared" si="157"/>
        <v>0</v>
      </c>
      <c r="H900" s="13">
        <f t="shared" si="158"/>
        <v>8.554467136849718</v>
      </c>
      <c r="I900" s="16">
        <f t="shared" si="166"/>
        <v>10.793271621388444</v>
      </c>
      <c r="J900" s="13">
        <f t="shared" si="159"/>
        <v>10.652921572851758</v>
      </c>
      <c r="K900" s="13">
        <f t="shared" si="160"/>
        <v>0.14035004853668553</v>
      </c>
      <c r="L900" s="13">
        <f t="shared" si="161"/>
        <v>0</v>
      </c>
      <c r="M900" s="13">
        <f t="shared" si="167"/>
        <v>1.4539670433283582</v>
      </c>
      <c r="N900" s="13">
        <f t="shared" si="162"/>
        <v>0.90145956686358208</v>
      </c>
      <c r="O900" s="13">
        <f t="shared" si="163"/>
        <v>0.90145956686358208</v>
      </c>
      <c r="Q900">
        <v>16.645910200957861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16.475971005674982</v>
      </c>
      <c r="G901" s="13">
        <f t="shared" si="157"/>
        <v>0</v>
      </c>
      <c r="H901" s="13">
        <f t="shared" si="158"/>
        <v>16.475971005674982</v>
      </c>
      <c r="I901" s="16">
        <f t="shared" si="166"/>
        <v>16.616321054211667</v>
      </c>
      <c r="J901" s="13">
        <f t="shared" si="159"/>
        <v>16.180065237615651</v>
      </c>
      <c r="K901" s="13">
        <f t="shared" si="160"/>
        <v>0.43625581659601664</v>
      </c>
      <c r="L901" s="13">
        <f t="shared" si="161"/>
        <v>0</v>
      </c>
      <c r="M901" s="13">
        <f t="shared" si="167"/>
        <v>0.55250747646477616</v>
      </c>
      <c r="N901" s="13">
        <f t="shared" si="162"/>
        <v>0.34255463540816122</v>
      </c>
      <c r="O901" s="13">
        <f t="shared" si="163"/>
        <v>0.34255463540816122</v>
      </c>
      <c r="Q901">
        <v>17.63916060335038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47.709560591284493</v>
      </c>
      <c r="G902" s="13">
        <f t="shared" ref="G902:G965" si="172">IF((F902-$J$2)&gt;0,$I$2*(F902-$J$2),0)</f>
        <v>2.2793206195252464</v>
      </c>
      <c r="H902" s="13">
        <f t="shared" ref="H902:H965" si="173">F902-G902</f>
        <v>45.430239971759249</v>
      </c>
      <c r="I902" s="16">
        <f t="shared" si="166"/>
        <v>45.866495788355266</v>
      </c>
      <c r="J902" s="13">
        <f t="shared" ref="J902:J965" si="174">I902/SQRT(1+(I902/($K$2*(300+(25*Q902)+0.05*(Q902)^3)))^2)</f>
        <v>40.177646007286945</v>
      </c>
      <c r="K902" s="13">
        <f t="shared" ref="K902:K965" si="175">I902-J902</f>
        <v>5.6888497810683205</v>
      </c>
      <c r="L902" s="13">
        <f t="shared" ref="L902:L965" si="176">IF(K902&gt;$N$2,(K902-$N$2)/$L$2,0)</f>
        <v>0</v>
      </c>
      <c r="M902" s="13">
        <f t="shared" si="167"/>
        <v>0.20995284105661494</v>
      </c>
      <c r="N902" s="13">
        <f t="shared" ref="N902:N965" si="177">$M$2*M902</f>
        <v>0.13017076145510126</v>
      </c>
      <c r="O902" s="13">
        <f t="shared" ref="O902:O965" si="178">N902+G902</f>
        <v>2.4094913809803478</v>
      </c>
      <c r="Q902">
        <v>19.88063131270976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0.83103035863829111</v>
      </c>
      <c r="G903" s="13">
        <f t="shared" si="172"/>
        <v>0</v>
      </c>
      <c r="H903" s="13">
        <f t="shared" si="173"/>
        <v>0.83103035863829111</v>
      </c>
      <c r="I903" s="16">
        <f t="shared" ref="I903:I966" si="180">H903+K902-L902</f>
        <v>6.5198801397066113</v>
      </c>
      <c r="J903" s="13">
        <f t="shared" si="174"/>
        <v>6.510601749594362</v>
      </c>
      <c r="K903" s="13">
        <f t="shared" si="175"/>
        <v>9.2783901122492907E-3</v>
      </c>
      <c r="L903" s="13">
        <f t="shared" si="176"/>
        <v>0</v>
      </c>
      <c r="M903" s="13">
        <f t="shared" ref="M903:M966" si="181">L903+M902-N902</f>
        <v>7.9782079601513678E-2</v>
      </c>
      <c r="N903" s="13">
        <f t="shared" si="177"/>
        <v>4.9464889352938482E-2</v>
      </c>
      <c r="O903" s="13">
        <f t="shared" si="178"/>
        <v>4.9464889352938482E-2</v>
      </c>
      <c r="Q903">
        <v>25.31474212292699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0.25761705276174163</v>
      </c>
      <c r="G904" s="13">
        <f t="shared" si="172"/>
        <v>0</v>
      </c>
      <c r="H904" s="13">
        <f t="shared" si="173"/>
        <v>0.25761705276174163</v>
      </c>
      <c r="I904" s="16">
        <f t="shared" si="180"/>
        <v>0.26689544287399092</v>
      </c>
      <c r="J904" s="13">
        <f t="shared" si="174"/>
        <v>0.26689485792936862</v>
      </c>
      <c r="K904" s="13">
        <f t="shared" si="175"/>
        <v>5.8494462229496946E-7</v>
      </c>
      <c r="L904" s="13">
        <f t="shared" si="176"/>
        <v>0</v>
      </c>
      <c r="M904" s="13">
        <f t="shared" si="181"/>
        <v>3.0317190248575196E-2</v>
      </c>
      <c r="N904" s="13">
        <f t="shared" si="177"/>
        <v>1.879665795411662E-2</v>
      </c>
      <c r="O904" s="13">
        <f t="shared" si="178"/>
        <v>1.879665795411662E-2</v>
      </c>
      <c r="Q904">
        <v>25.939194383172229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1.65202988273242</v>
      </c>
      <c r="G905" s="13">
        <f t="shared" si="172"/>
        <v>0</v>
      </c>
      <c r="H905" s="13">
        <f t="shared" si="173"/>
        <v>1.65202988273242</v>
      </c>
      <c r="I905" s="16">
        <f t="shared" si="180"/>
        <v>1.6520304676770423</v>
      </c>
      <c r="J905" s="13">
        <f t="shared" si="174"/>
        <v>1.651921352470725</v>
      </c>
      <c r="K905" s="13">
        <f t="shared" si="175"/>
        <v>1.0911520631728955E-4</v>
      </c>
      <c r="L905" s="13">
        <f t="shared" si="176"/>
        <v>0</v>
      </c>
      <c r="M905" s="13">
        <f t="shared" si="181"/>
        <v>1.1520532294458576E-2</v>
      </c>
      <c r="N905" s="13">
        <f t="shared" si="177"/>
        <v>7.1427300225643166E-3</v>
      </c>
      <c r="O905" s="13">
        <f t="shared" si="178"/>
        <v>7.1427300225643166E-3</v>
      </c>
      <c r="Q905">
        <v>27.686371000000008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0.72986460683771215</v>
      </c>
      <c r="G906" s="13">
        <f t="shared" si="172"/>
        <v>0</v>
      </c>
      <c r="H906" s="13">
        <f t="shared" si="173"/>
        <v>0.72986460683771215</v>
      </c>
      <c r="I906" s="16">
        <f t="shared" si="180"/>
        <v>0.72997372204402944</v>
      </c>
      <c r="J906" s="13">
        <f t="shared" si="174"/>
        <v>0.72996135334791279</v>
      </c>
      <c r="K906" s="13">
        <f t="shared" si="175"/>
        <v>1.2368696116649147E-5</v>
      </c>
      <c r="L906" s="13">
        <f t="shared" si="176"/>
        <v>0</v>
      </c>
      <c r="M906" s="13">
        <f t="shared" si="181"/>
        <v>4.3778022718942589E-3</v>
      </c>
      <c r="N906" s="13">
        <f t="shared" si="177"/>
        <v>2.7142374085744403E-3</v>
      </c>
      <c r="O906" s="13">
        <f t="shared" si="178"/>
        <v>2.7142374085744403E-3</v>
      </c>
      <c r="Q906">
        <v>25.700965801941742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41.598845403260277</v>
      </c>
      <c r="G907" s="13">
        <f t="shared" si="172"/>
        <v>1.5961255228773077</v>
      </c>
      <c r="H907" s="13">
        <f t="shared" si="173"/>
        <v>40.002719880382969</v>
      </c>
      <c r="I907" s="16">
        <f t="shared" si="180"/>
        <v>40.002732249079088</v>
      </c>
      <c r="J907" s="13">
        <f t="shared" si="174"/>
        <v>36.693668689127939</v>
      </c>
      <c r="K907" s="13">
        <f t="shared" si="175"/>
        <v>3.3090635599511486</v>
      </c>
      <c r="L907" s="13">
        <f t="shared" si="176"/>
        <v>0</v>
      </c>
      <c r="M907" s="13">
        <f t="shared" si="181"/>
        <v>1.6635648633198186E-3</v>
      </c>
      <c r="N907" s="13">
        <f t="shared" si="177"/>
        <v>1.0314102152582875E-3</v>
      </c>
      <c r="O907" s="13">
        <f t="shared" si="178"/>
        <v>1.5971569330925659</v>
      </c>
      <c r="Q907">
        <v>21.30626646276507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73.154996856890932</v>
      </c>
      <c r="G908" s="13">
        <f t="shared" si="172"/>
        <v>5.1241917604351563</v>
      </c>
      <c r="H908" s="13">
        <f t="shared" si="173"/>
        <v>68.030805096455779</v>
      </c>
      <c r="I908" s="16">
        <f t="shared" si="180"/>
        <v>71.339868656406935</v>
      </c>
      <c r="J908" s="13">
        <f t="shared" si="174"/>
        <v>47.368071966031309</v>
      </c>
      <c r="K908" s="13">
        <f t="shared" si="175"/>
        <v>23.971796690375626</v>
      </c>
      <c r="L908" s="13">
        <f t="shared" si="176"/>
        <v>12.92427703471208</v>
      </c>
      <c r="M908" s="13">
        <f t="shared" si="181"/>
        <v>12.924909189360141</v>
      </c>
      <c r="N908" s="13">
        <f t="shared" si="177"/>
        <v>8.0134436974032877</v>
      </c>
      <c r="O908" s="13">
        <f t="shared" si="178"/>
        <v>13.137635457838444</v>
      </c>
      <c r="Q908">
        <v>16.002536944063319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4.0157640494160933</v>
      </c>
      <c r="G909" s="13">
        <f t="shared" si="172"/>
        <v>0</v>
      </c>
      <c r="H909" s="13">
        <f t="shared" si="173"/>
        <v>4.0157640494160933</v>
      </c>
      <c r="I909" s="16">
        <f t="shared" si="180"/>
        <v>15.063283705079638</v>
      </c>
      <c r="J909" s="13">
        <f t="shared" si="174"/>
        <v>14.507487855217864</v>
      </c>
      <c r="K909" s="13">
        <f t="shared" si="175"/>
        <v>0.55579584986177366</v>
      </c>
      <c r="L909" s="13">
        <f t="shared" si="176"/>
        <v>0</v>
      </c>
      <c r="M909" s="13">
        <f t="shared" si="181"/>
        <v>4.9114654919568537</v>
      </c>
      <c r="N909" s="13">
        <f t="shared" si="177"/>
        <v>3.0451086050132492</v>
      </c>
      <c r="O909" s="13">
        <f t="shared" si="178"/>
        <v>3.0451086050132492</v>
      </c>
      <c r="Q909">
        <v>13.681038371034269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18.912414003148431</v>
      </c>
      <c r="G910" s="13">
        <f t="shared" si="172"/>
        <v>0</v>
      </c>
      <c r="H910" s="13">
        <f t="shared" si="173"/>
        <v>18.912414003148431</v>
      </c>
      <c r="I910" s="16">
        <f t="shared" si="180"/>
        <v>19.468209853010205</v>
      </c>
      <c r="J910" s="13">
        <f t="shared" si="174"/>
        <v>18.302939595870381</v>
      </c>
      <c r="K910" s="13">
        <f t="shared" si="175"/>
        <v>1.1652702571398237</v>
      </c>
      <c r="L910" s="13">
        <f t="shared" si="176"/>
        <v>0</v>
      </c>
      <c r="M910" s="13">
        <f t="shared" si="181"/>
        <v>1.8663568869436045</v>
      </c>
      <c r="N910" s="13">
        <f t="shared" si="177"/>
        <v>1.1571412699050347</v>
      </c>
      <c r="O910" s="13">
        <f t="shared" si="178"/>
        <v>1.1571412699050347</v>
      </c>
      <c r="Q910">
        <v>13.62859489354839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0.1541488433792339</v>
      </c>
      <c r="G911" s="13">
        <f t="shared" si="172"/>
        <v>0</v>
      </c>
      <c r="H911" s="13">
        <f t="shared" si="173"/>
        <v>0.1541488433792339</v>
      </c>
      <c r="I911" s="16">
        <f t="shared" si="180"/>
        <v>1.3194191005190576</v>
      </c>
      <c r="J911" s="13">
        <f t="shared" si="174"/>
        <v>1.3190951179370789</v>
      </c>
      <c r="K911" s="13">
        <f t="shared" si="175"/>
        <v>3.2398258197874341E-4</v>
      </c>
      <c r="L911" s="13">
        <f t="shared" si="176"/>
        <v>0</v>
      </c>
      <c r="M911" s="13">
        <f t="shared" si="181"/>
        <v>0.70921561703856972</v>
      </c>
      <c r="N911" s="13">
        <f t="shared" si="177"/>
        <v>0.43971368256391324</v>
      </c>
      <c r="O911" s="13">
        <f t="shared" si="178"/>
        <v>0.43971368256391324</v>
      </c>
      <c r="Q911">
        <v>15.112605923722009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6.3819521275466577</v>
      </c>
      <c r="G912" s="13">
        <f t="shared" si="172"/>
        <v>0</v>
      </c>
      <c r="H912" s="13">
        <f t="shared" si="173"/>
        <v>6.3819521275466577</v>
      </c>
      <c r="I912" s="16">
        <f t="shared" si="180"/>
        <v>6.382276110128636</v>
      </c>
      <c r="J912" s="13">
        <f t="shared" si="174"/>
        <v>6.3602529430763513</v>
      </c>
      <c r="K912" s="13">
        <f t="shared" si="175"/>
        <v>2.2023167052284798E-2</v>
      </c>
      <c r="L912" s="13">
        <f t="shared" si="176"/>
        <v>0</v>
      </c>
      <c r="M912" s="13">
        <f t="shared" si="181"/>
        <v>0.26950193447465648</v>
      </c>
      <c r="N912" s="13">
        <f t="shared" si="177"/>
        <v>0.16709119937428701</v>
      </c>
      <c r="O912" s="13">
        <f t="shared" si="178"/>
        <v>0.16709119937428701</v>
      </c>
      <c r="Q912">
        <v>18.702742203270461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5.8721754954324101</v>
      </c>
      <c r="G913" s="13">
        <f t="shared" si="172"/>
        <v>0</v>
      </c>
      <c r="H913" s="13">
        <f t="shared" si="173"/>
        <v>5.8721754954324101</v>
      </c>
      <c r="I913" s="16">
        <f t="shared" si="180"/>
        <v>5.8941986624846949</v>
      </c>
      <c r="J913" s="13">
        <f t="shared" si="174"/>
        <v>5.883841653683386</v>
      </c>
      <c r="K913" s="13">
        <f t="shared" si="175"/>
        <v>1.0357008801308965E-2</v>
      </c>
      <c r="L913" s="13">
        <f t="shared" si="176"/>
        <v>0</v>
      </c>
      <c r="M913" s="13">
        <f t="shared" si="181"/>
        <v>0.10241073510036947</v>
      </c>
      <c r="N913" s="13">
        <f t="shared" si="177"/>
        <v>6.3494655762229069E-2</v>
      </c>
      <c r="O913" s="13">
        <f t="shared" si="178"/>
        <v>6.3494655762229069E-2</v>
      </c>
      <c r="Q913">
        <v>22.365491804393539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52.846812698853348</v>
      </c>
      <c r="G914" s="13">
        <f t="shared" si="172"/>
        <v>2.8536798135216768</v>
      </c>
      <c r="H914" s="13">
        <f t="shared" si="173"/>
        <v>49.993132885331669</v>
      </c>
      <c r="I914" s="16">
        <f t="shared" si="180"/>
        <v>50.003489894132976</v>
      </c>
      <c r="J914" s="13">
        <f t="shared" si="174"/>
        <v>43.298604816499456</v>
      </c>
      <c r="K914" s="13">
        <f t="shared" si="175"/>
        <v>6.70488507763352</v>
      </c>
      <c r="L914" s="13">
        <f t="shared" si="176"/>
        <v>0</v>
      </c>
      <c r="M914" s="13">
        <f t="shared" si="181"/>
        <v>3.8916079338140397E-2</v>
      </c>
      <c r="N914" s="13">
        <f t="shared" si="177"/>
        <v>2.4127969189647047E-2</v>
      </c>
      <c r="O914" s="13">
        <f t="shared" si="178"/>
        <v>2.877807782711324</v>
      </c>
      <c r="Q914">
        <v>20.42437365154829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8.3844950361880208</v>
      </c>
      <c r="G915" s="13">
        <f t="shared" si="172"/>
        <v>0</v>
      </c>
      <c r="H915" s="13">
        <f t="shared" si="173"/>
        <v>8.3844950361880208</v>
      </c>
      <c r="I915" s="16">
        <f t="shared" si="180"/>
        <v>15.089380113821541</v>
      </c>
      <c r="J915" s="13">
        <f t="shared" si="174"/>
        <v>14.954857816391941</v>
      </c>
      <c r="K915" s="13">
        <f t="shared" si="175"/>
        <v>0.13452229742959965</v>
      </c>
      <c r="L915" s="13">
        <f t="shared" si="176"/>
        <v>0</v>
      </c>
      <c r="M915" s="13">
        <f t="shared" si="181"/>
        <v>1.478811014849335E-2</v>
      </c>
      <c r="N915" s="13">
        <f t="shared" si="177"/>
        <v>9.1686282920658765E-3</v>
      </c>
      <c r="O915" s="13">
        <f t="shared" si="178"/>
        <v>9.1686282920658765E-3</v>
      </c>
      <c r="Q915">
        <v>24.110315649713801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0.36428571399999998</v>
      </c>
      <c r="G916" s="13">
        <f t="shared" si="172"/>
        <v>0</v>
      </c>
      <c r="H916" s="13">
        <f t="shared" si="173"/>
        <v>0.36428571399999998</v>
      </c>
      <c r="I916" s="16">
        <f t="shared" si="180"/>
        <v>0.49880801142959963</v>
      </c>
      <c r="J916" s="13">
        <f t="shared" si="174"/>
        <v>0.49880448406822314</v>
      </c>
      <c r="K916" s="13">
        <f t="shared" si="175"/>
        <v>3.527361376487459E-6</v>
      </c>
      <c r="L916" s="13">
        <f t="shared" si="176"/>
        <v>0</v>
      </c>
      <c r="M916" s="13">
        <f t="shared" si="181"/>
        <v>5.6194818564274732E-3</v>
      </c>
      <c r="N916" s="13">
        <f t="shared" si="177"/>
        <v>3.4840787509850335E-3</v>
      </c>
      <c r="O916" s="13">
        <f t="shared" si="178"/>
        <v>3.4840787509850335E-3</v>
      </c>
      <c r="Q916">
        <v>26.513829000000008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1.6528626218266149</v>
      </c>
      <c r="G917" s="13">
        <f t="shared" si="172"/>
        <v>0</v>
      </c>
      <c r="H917" s="13">
        <f t="shared" si="173"/>
        <v>1.6528626218266149</v>
      </c>
      <c r="I917" s="16">
        <f t="shared" si="180"/>
        <v>1.6528661491879915</v>
      </c>
      <c r="J917" s="13">
        <f t="shared" si="174"/>
        <v>1.6527250255069379</v>
      </c>
      <c r="K917" s="13">
        <f t="shared" si="175"/>
        <v>1.4112368105356765E-4</v>
      </c>
      <c r="L917" s="13">
        <f t="shared" si="176"/>
        <v>0</v>
      </c>
      <c r="M917" s="13">
        <f t="shared" si="181"/>
        <v>2.1354031054424396E-3</v>
      </c>
      <c r="N917" s="13">
        <f t="shared" si="177"/>
        <v>1.3239499253743126E-3</v>
      </c>
      <c r="O917" s="13">
        <f t="shared" si="178"/>
        <v>1.3239499253743126E-3</v>
      </c>
      <c r="Q917">
        <v>25.82519457831879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7.5873915719062834</v>
      </c>
      <c r="G918" s="13">
        <f t="shared" si="172"/>
        <v>0</v>
      </c>
      <c r="H918" s="13">
        <f t="shared" si="173"/>
        <v>7.5873915719062834</v>
      </c>
      <c r="I918" s="16">
        <f t="shared" si="180"/>
        <v>7.5875326955873366</v>
      </c>
      <c r="J918" s="13">
        <f t="shared" si="174"/>
        <v>7.5720677164297596</v>
      </c>
      <c r="K918" s="13">
        <f t="shared" si="175"/>
        <v>1.5464979157576941E-2</v>
      </c>
      <c r="L918" s="13">
        <f t="shared" si="176"/>
        <v>0</v>
      </c>
      <c r="M918" s="13">
        <f t="shared" si="181"/>
        <v>8.1145318006812703E-4</v>
      </c>
      <c r="N918" s="13">
        <f t="shared" si="177"/>
        <v>5.031009716422387E-4</v>
      </c>
      <c r="O918" s="13">
        <f t="shared" si="178"/>
        <v>5.031009716422387E-4</v>
      </c>
      <c r="Q918">
        <v>24.90592984174366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11.213190343917409</v>
      </c>
      <c r="G919" s="13">
        <f t="shared" si="172"/>
        <v>0</v>
      </c>
      <c r="H919" s="13">
        <f t="shared" si="173"/>
        <v>11.213190343917409</v>
      </c>
      <c r="I919" s="16">
        <f t="shared" si="180"/>
        <v>11.228655323074985</v>
      </c>
      <c r="J919" s="13">
        <f t="shared" si="174"/>
        <v>11.158687173273828</v>
      </c>
      <c r="K919" s="13">
        <f t="shared" si="175"/>
        <v>6.9968149801157509E-2</v>
      </c>
      <c r="L919" s="13">
        <f t="shared" si="176"/>
        <v>0</v>
      </c>
      <c r="M919" s="13">
        <f t="shared" si="181"/>
        <v>3.0835220842588833E-4</v>
      </c>
      <c r="N919" s="13">
        <f t="shared" si="177"/>
        <v>1.9117836922405077E-4</v>
      </c>
      <c r="O919" s="13">
        <f t="shared" si="178"/>
        <v>1.9117836922405077E-4</v>
      </c>
      <c r="Q919">
        <v>22.48166929723223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59.889657611539867</v>
      </c>
      <c r="G920" s="13">
        <f t="shared" si="172"/>
        <v>3.6410896277164473</v>
      </c>
      <c r="H920" s="13">
        <f t="shared" si="173"/>
        <v>56.24856798382342</v>
      </c>
      <c r="I920" s="16">
        <f t="shared" si="180"/>
        <v>56.318536133624576</v>
      </c>
      <c r="J920" s="13">
        <f t="shared" si="174"/>
        <v>42.43705162722965</v>
      </c>
      <c r="K920" s="13">
        <f t="shared" si="175"/>
        <v>13.881484506394926</v>
      </c>
      <c r="L920" s="13">
        <f t="shared" si="176"/>
        <v>2.7597729764731316</v>
      </c>
      <c r="M920" s="13">
        <f t="shared" si="181"/>
        <v>2.7598901503123336</v>
      </c>
      <c r="N920" s="13">
        <f t="shared" si="177"/>
        <v>1.7111318931936468</v>
      </c>
      <c r="O920" s="13">
        <f t="shared" si="178"/>
        <v>5.3522215209100938</v>
      </c>
      <c r="Q920">
        <v>16.270805732581689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60.40267744698474</v>
      </c>
      <c r="G921" s="13">
        <f t="shared" si="172"/>
        <v>3.6984466841778527</v>
      </c>
      <c r="H921" s="13">
        <f t="shared" si="173"/>
        <v>56.704230762806887</v>
      </c>
      <c r="I921" s="16">
        <f t="shared" si="180"/>
        <v>67.825942292728683</v>
      </c>
      <c r="J921" s="13">
        <f t="shared" si="174"/>
        <v>44.4905362593761</v>
      </c>
      <c r="K921" s="13">
        <f t="shared" si="175"/>
        <v>23.335406033352584</v>
      </c>
      <c r="L921" s="13">
        <f t="shared" si="176"/>
        <v>12.283207135387702</v>
      </c>
      <c r="M921" s="13">
        <f t="shared" si="181"/>
        <v>13.331965392506389</v>
      </c>
      <c r="N921" s="13">
        <f t="shared" si="177"/>
        <v>8.2658185433539604</v>
      </c>
      <c r="O921" s="13">
        <f t="shared" si="178"/>
        <v>11.964265227531813</v>
      </c>
      <c r="Q921">
        <v>14.97097006025202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27.246979389556419</v>
      </c>
      <c r="G922" s="13">
        <f t="shared" si="172"/>
        <v>0</v>
      </c>
      <c r="H922" s="13">
        <f t="shared" si="173"/>
        <v>27.246979389556419</v>
      </c>
      <c r="I922" s="16">
        <f t="shared" si="180"/>
        <v>38.2991782875213</v>
      </c>
      <c r="J922" s="13">
        <f t="shared" si="174"/>
        <v>32.196434303279275</v>
      </c>
      <c r="K922" s="13">
        <f t="shared" si="175"/>
        <v>6.102743984242025</v>
      </c>
      <c r="L922" s="13">
        <f t="shared" si="176"/>
        <v>0</v>
      </c>
      <c r="M922" s="13">
        <f t="shared" si="181"/>
        <v>5.0661468491524282</v>
      </c>
      <c r="N922" s="13">
        <f t="shared" si="177"/>
        <v>3.1410110464745054</v>
      </c>
      <c r="O922" s="13">
        <f t="shared" si="178"/>
        <v>3.1410110464745054</v>
      </c>
      <c r="Q922">
        <v>15.093944609876351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35.451361366649039</v>
      </c>
      <c r="G923" s="13">
        <f t="shared" si="172"/>
        <v>0.90881956583232792</v>
      </c>
      <c r="H923" s="13">
        <f t="shared" si="173"/>
        <v>34.542541800816707</v>
      </c>
      <c r="I923" s="16">
        <f t="shared" si="180"/>
        <v>40.645285785058732</v>
      </c>
      <c r="J923" s="13">
        <f t="shared" si="174"/>
        <v>32.611903732523707</v>
      </c>
      <c r="K923" s="13">
        <f t="shared" si="175"/>
        <v>8.0333820525350248</v>
      </c>
      <c r="L923" s="13">
        <f t="shared" si="176"/>
        <v>0</v>
      </c>
      <c r="M923" s="13">
        <f t="shared" si="181"/>
        <v>1.9251358026779228</v>
      </c>
      <c r="N923" s="13">
        <f t="shared" si="177"/>
        <v>1.1935841976603121</v>
      </c>
      <c r="O923" s="13">
        <f t="shared" si="178"/>
        <v>2.10240376349264</v>
      </c>
      <c r="Q923">
        <v>13.87761789354839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41.984227934865778</v>
      </c>
      <c r="G924" s="13">
        <f t="shared" si="172"/>
        <v>1.6392123707871311</v>
      </c>
      <c r="H924" s="13">
        <f t="shared" si="173"/>
        <v>40.345015564078651</v>
      </c>
      <c r="I924" s="16">
        <f t="shared" si="180"/>
        <v>48.378397616613675</v>
      </c>
      <c r="J924" s="13">
        <f t="shared" si="174"/>
        <v>37.330501328737753</v>
      </c>
      <c r="K924" s="13">
        <f t="shared" si="175"/>
        <v>11.047896287875922</v>
      </c>
      <c r="L924" s="13">
        <f t="shared" si="176"/>
        <v>0</v>
      </c>
      <c r="M924" s="13">
        <f t="shared" si="181"/>
        <v>0.73155160501761074</v>
      </c>
      <c r="N924" s="13">
        <f t="shared" si="177"/>
        <v>0.45356199511091866</v>
      </c>
      <c r="O924" s="13">
        <f t="shared" si="178"/>
        <v>2.09277436589805</v>
      </c>
      <c r="Q924">
        <v>14.90905511250376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13.579214988005139</v>
      </c>
      <c r="G925" s="13">
        <f t="shared" si="172"/>
        <v>0</v>
      </c>
      <c r="H925" s="13">
        <f t="shared" si="173"/>
        <v>13.579214988005139</v>
      </c>
      <c r="I925" s="16">
        <f t="shared" si="180"/>
        <v>24.627111275881063</v>
      </c>
      <c r="J925" s="13">
        <f t="shared" si="174"/>
        <v>23.288231538022256</v>
      </c>
      <c r="K925" s="13">
        <f t="shared" si="175"/>
        <v>1.3388797378588073</v>
      </c>
      <c r="L925" s="13">
        <f t="shared" si="176"/>
        <v>0</v>
      </c>
      <c r="M925" s="13">
        <f t="shared" si="181"/>
        <v>0.27798960990669208</v>
      </c>
      <c r="N925" s="13">
        <f t="shared" si="177"/>
        <v>0.17235355814214909</v>
      </c>
      <c r="O925" s="13">
        <f t="shared" si="178"/>
        <v>0.17235355814214909</v>
      </c>
      <c r="Q925">
        <v>17.743870502068361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14.481754468236529</v>
      </c>
      <c r="G926" s="13">
        <f t="shared" si="172"/>
        <v>0</v>
      </c>
      <c r="H926" s="13">
        <f t="shared" si="173"/>
        <v>14.481754468236529</v>
      </c>
      <c r="I926" s="16">
        <f t="shared" si="180"/>
        <v>15.820634206095336</v>
      </c>
      <c r="J926" s="13">
        <f t="shared" si="174"/>
        <v>15.555777461919435</v>
      </c>
      <c r="K926" s="13">
        <f t="shared" si="175"/>
        <v>0.26485674417590133</v>
      </c>
      <c r="L926" s="13">
        <f t="shared" si="176"/>
        <v>0</v>
      </c>
      <c r="M926" s="13">
        <f t="shared" si="181"/>
        <v>0.10563605176454299</v>
      </c>
      <c r="N926" s="13">
        <f t="shared" si="177"/>
        <v>6.5494352094016661E-2</v>
      </c>
      <c r="O926" s="13">
        <f t="shared" si="178"/>
        <v>6.5494352094016661E-2</v>
      </c>
      <c r="Q926">
        <v>20.22850704736398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2.9186924247138308</v>
      </c>
      <c r="G927" s="13">
        <f t="shared" si="172"/>
        <v>0</v>
      </c>
      <c r="H927" s="13">
        <f t="shared" si="173"/>
        <v>2.9186924247138308</v>
      </c>
      <c r="I927" s="16">
        <f t="shared" si="180"/>
        <v>3.1835491688897322</v>
      </c>
      <c r="J927" s="13">
        <f t="shared" si="174"/>
        <v>3.1818674654245007</v>
      </c>
      <c r="K927" s="13">
        <f t="shared" si="175"/>
        <v>1.6817034652314433E-3</v>
      </c>
      <c r="L927" s="13">
        <f t="shared" si="176"/>
        <v>0</v>
      </c>
      <c r="M927" s="13">
        <f t="shared" si="181"/>
        <v>4.0141699670526332E-2</v>
      </c>
      <c r="N927" s="13">
        <f t="shared" si="177"/>
        <v>2.4887853795726327E-2</v>
      </c>
      <c r="O927" s="13">
        <f t="shared" si="178"/>
        <v>2.4887853795726327E-2</v>
      </c>
      <c r="Q927">
        <v>22.165515534520221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1.8280673847696871</v>
      </c>
      <c r="G928" s="13">
        <f t="shared" si="172"/>
        <v>0</v>
      </c>
      <c r="H928" s="13">
        <f t="shared" si="173"/>
        <v>1.8280673847696871</v>
      </c>
      <c r="I928" s="16">
        <f t="shared" si="180"/>
        <v>1.8297490882349186</v>
      </c>
      <c r="J928" s="13">
        <f t="shared" si="174"/>
        <v>1.8294564990284075</v>
      </c>
      <c r="K928" s="13">
        <f t="shared" si="175"/>
        <v>2.9258920651109577E-4</v>
      </c>
      <c r="L928" s="13">
        <f t="shared" si="176"/>
        <v>0</v>
      </c>
      <c r="M928" s="13">
        <f t="shared" si="181"/>
        <v>1.5253845874800005E-2</v>
      </c>
      <c r="N928" s="13">
        <f t="shared" si="177"/>
        <v>9.4573844423760031E-3</v>
      </c>
      <c r="O928" s="13">
        <f t="shared" si="178"/>
        <v>9.4573844423760031E-3</v>
      </c>
      <c r="Q928">
        <v>22.788953758660309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1.269096459564187E-2</v>
      </c>
      <c r="G929" s="13">
        <f t="shared" si="172"/>
        <v>0</v>
      </c>
      <c r="H929" s="13">
        <f t="shared" si="173"/>
        <v>1.269096459564187E-2</v>
      </c>
      <c r="I929" s="16">
        <f t="shared" si="180"/>
        <v>1.2983553802152966E-2</v>
      </c>
      <c r="J929" s="13">
        <f t="shared" si="174"/>
        <v>1.2983553710687167E-2</v>
      </c>
      <c r="K929" s="13">
        <f t="shared" si="175"/>
        <v>9.1465798476852989E-11</v>
      </c>
      <c r="L929" s="13">
        <f t="shared" si="176"/>
        <v>0</v>
      </c>
      <c r="M929" s="13">
        <f t="shared" si="181"/>
        <v>5.7964614324240021E-3</v>
      </c>
      <c r="N929" s="13">
        <f t="shared" si="177"/>
        <v>3.5938060881028815E-3</v>
      </c>
      <c r="O929" s="13">
        <f t="shared" si="178"/>
        <v>3.5938060881028815E-3</v>
      </c>
      <c r="Q929">
        <v>23.74111400000001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3.4926520097192548</v>
      </c>
      <c r="G930" s="13">
        <f t="shared" si="172"/>
        <v>0</v>
      </c>
      <c r="H930" s="13">
        <f t="shared" si="173"/>
        <v>3.4926520097192548</v>
      </c>
      <c r="I930" s="16">
        <f t="shared" si="180"/>
        <v>3.4926520098107208</v>
      </c>
      <c r="J930" s="13">
        <f t="shared" si="174"/>
        <v>3.4908233274547853</v>
      </c>
      <c r="K930" s="13">
        <f t="shared" si="175"/>
        <v>1.8286823559354737E-3</v>
      </c>
      <c r="L930" s="13">
        <f t="shared" si="176"/>
        <v>0</v>
      </c>
      <c r="M930" s="13">
        <f t="shared" si="181"/>
        <v>2.2026553443211206E-3</v>
      </c>
      <c r="N930" s="13">
        <f t="shared" si="177"/>
        <v>1.3656463134790948E-3</v>
      </c>
      <c r="O930" s="13">
        <f t="shared" si="178"/>
        <v>1.3656463134790948E-3</v>
      </c>
      <c r="Q930">
        <v>23.5452004450764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12.810808923961989</v>
      </c>
      <c r="G931" s="13">
        <f t="shared" si="172"/>
        <v>0</v>
      </c>
      <c r="H931" s="13">
        <f t="shared" si="173"/>
        <v>12.810808923961989</v>
      </c>
      <c r="I931" s="16">
        <f t="shared" si="180"/>
        <v>12.812637606317924</v>
      </c>
      <c r="J931" s="13">
        <f t="shared" si="174"/>
        <v>12.668658084247395</v>
      </c>
      <c r="K931" s="13">
        <f t="shared" si="175"/>
        <v>0.14397952207052889</v>
      </c>
      <c r="L931" s="13">
        <f t="shared" si="176"/>
        <v>0</v>
      </c>
      <c r="M931" s="13">
        <f t="shared" si="181"/>
        <v>8.3700903084202587E-4</v>
      </c>
      <c r="N931" s="13">
        <f t="shared" si="177"/>
        <v>5.1894559912205604E-4</v>
      </c>
      <c r="O931" s="13">
        <f t="shared" si="178"/>
        <v>5.1894559912205604E-4</v>
      </c>
      <c r="Q931">
        <v>20.12446399057508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35.725512611292288</v>
      </c>
      <c r="G932" s="13">
        <f t="shared" si="172"/>
        <v>0.93947044389112955</v>
      </c>
      <c r="H932" s="13">
        <f t="shared" si="173"/>
        <v>34.786042167401156</v>
      </c>
      <c r="I932" s="16">
        <f t="shared" si="180"/>
        <v>34.930021689471687</v>
      </c>
      <c r="J932" s="13">
        <f t="shared" si="174"/>
        <v>31.324370121960133</v>
      </c>
      <c r="K932" s="13">
        <f t="shared" si="175"/>
        <v>3.6056515675115541</v>
      </c>
      <c r="L932" s="13">
        <f t="shared" si="176"/>
        <v>0</v>
      </c>
      <c r="M932" s="13">
        <f t="shared" si="181"/>
        <v>3.1806343171996983E-4</v>
      </c>
      <c r="N932" s="13">
        <f t="shared" si="177"/>
        <v>1.9719932766638129E-4</v>
      </c>
      <c r="O932" s="13">
        <f t="shared" si="178"/>
        <v>0.93966764321879592</v>
      </c>
      <c r="Q932">
        <v>17.582082301305469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39.067224055125187</v>
      </c>
      <c r="G933" s="13">
        <f t="shared" si="172"/>
        <v>1.3130831557572049</v>
      </c>
      <c r="H933" s="13">
        <f t="shared" si="173"/>
        <v>37.754140899367982</v>
      </c>
      <c r="I933" s="16">
        <f t="shared" si="180"/>
        <v>41.35979246687954</v>
      </c>
      <c r="J933" s="13">
        <f t="shared" si="174"/>
        <v>33.267749566188748</v>
      </c>
      <c r="K933" s="13">
        <f t="shared" si="175"/>
        <v>8.0920429006907924</v>
      </c>
      <c r="L933" s="13">
        <f t="shared" si="176"/>
        <v>0</v>
      </c>
      <c r="M933" s="13">
        <f t="shared" si="181"/>
        <v>1.2086410405358854E-4</v>
      </c>
      <c r="N933" s="13">
        <f t="shared" si="177"/>
        <v>7.4935744513224888E-5</v>
      </c>
      <c r="O933" s="13">
        <f t="shared" si="178"/>
        <v>1.313158091501718</v>
      </c>
      <c r="Q933">
        <v>14.23102467412223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53.002119413206117</v>
      </c>
      <c r="G934" s="13">
        <f t="shared" si="172"/>
        <v>2.8710435397726166</v>
      </c>
      <c r="H934" s="13">
        <f t="shared" si="173"/>
        <v>50.131075873433502</v>
      </c>
      <c r="I934" s="16">
        <f t="shared" si="180"/>
        <v>58.223118774124295</v>
      </c>
      <c r="J934" s="13">
        <f t="shared" si="174"/>
        <v>40.595322695372388</v>
      </c>
      <c r="K934" s="13">
        <f t="shared" si="175"/>
        <v>17.627796078751906</v>
      </c>
      <c r="L934" s="13">
        <f t="shared" si="176"/>
        <v>6.5336303642658127</v>
      </c>
      <c r="M934" s="13">
        <f t="shared" si="181"/>
        <v>6.5336762926253531</v>
      </c>
      <c r="N934" s="13">
        <f t="shared" si="177"/>
        <v>4.0508793014277185</v>
      </c>
      <c r="O934" s="13">
        <f t="shared" si="178"/>
        <v>6.9219228412003346</v>
      </c>
      <c r="Q934">
        <v>14.39489489354839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15.9440844429819</v>
      </c>
      <c r="G935" s="13">
        <f t="shared" si="172"/>
        <v>0</v>
      </c>
      <c r="H935" s="13">
        <f t="shared" si="173"/>
        <v>15.9440844429819</v>
      </c>
      <c r="I935" s="16">
        <f t="shared" si="180"/>
        <v>27.038250157467992</v>
      </c>
      <c r="J935" s="13">
        <f t="shared" si="174"/>
        <v>24.388276482963885</v>
      </c>
      <c r="K935" s="13">
        <f t="shared" si="175"/>
        <v>2.6499736745041069</v>
      </c>
      <c r="L935" s="13">
        <f t="shared" si="176"/>
        <v>0</v>
      </c>
      <c r="M935" s="13">
        <f t="shared" si="181"/>
        <v>2.4827969911976346</v>
      </c>
      <c r="N935" s="13">
        <f t="shared" si="177"/>
        <v>1.5393341345425335</v>
      </c>
      <c r="O935" s="13">
        <f t="shared" si="178"/>
        <v>1.5393341345425335</v>
      </c>
      <c r="Q935">
        <v>14.3580816873495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1.756847252650555</v>
      </c>
      <c r="G936" s="13">
        <f t="shared" si="172"/>
        <v>0</v>
      </c>
      <c r="H936" s="13">
        <f t="shared" si="173"/>
        <v>1.756847252650555</v>
      </c>
      <c r="I936" s="16">
        <f t="shared" si="180"/>
        <v>4.4068209271546621</v>
      </c>
      <c r="J936" s="13">
        <f t="shared" si="174"/>
        <v>4.3994529759154428</v>
      </c>
      <c r="K936" s="13">
        <f t="shared" si="175"/>
        <v>7.3679512392192947E-3</v>
      </c>
      <c r="L936" s="13">
        <f t="shared" si="176"/>
        <v>0</v>
      </c>
      <c r="M936" s="13">
        <f t="shared" si="181"/>
        <v>0.9434628566551011</v>
      </c>
      <c r="N936" s="13">
        <f t="shared" si="177"/>
        <v>0.58494697112616267</v>
      </c>
      <c r="O936" s="13">
        <f t="shared" si="178"/>
        <v>0.58494697112616267</v>
      </c>
      <c r="Q936">
        <v>18.607478378724998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8.4531568656094116</v>
      </c>
      <c r="G937" s="13">
        <f t="shared" si="172"/>
        <v>0</v>
      </c>
      <c r="H937" s="13">
        <f t="shared" si="173"/>
        <v>8.4531568656094116</v>
      </c>
      <c r="I937" s="16">
        <f t="shared" si="180"/>
        <v>8.4605248168486309</v>
      </c>
      <c r="J937" s="13">
        <f t="shared" si="174"/>
        <v>8.4194563919563468</v>
      </c>
      <c r="K937" s="13">
        <f t="shared" si="175"/>
        <v>4.1068424892284128E-2</v>
      </c>
      <c r="L937" s="13">
        <f t="shared" si="176"/>
        <v>0</v>
      </c>
      <c r="M937" s="13">
        <f t="shared" si="181"/>
        <v>0.35851588552893843</v>
      </c>
      <c r="N937" s="13">
        <f t="shared" si="177"/>
        <v>0.22227984902794182</v>
      </c>
      <c r="O937" s="13">
        <f t="shared" si="178"/>
        <v>0.22227984902794182</v>
      </c>
      <c r="Q937">
        <v>20.25883592132201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41.269212941415248</v>
      </c>
      <c r="G938" s="13">
        <f t="shared" si="172"/>
        <v>1.5592716891280491</v>
      </c>
      <c r="H938" s="13">
        <f t="shared" si="173"/>
        <v>39.709941252287202</v>
      </c>
      <c r="I938" s="16">
        <f t="shared" si="180"/>
        <v>39.751009677179482</v>
      </c>
      <c r="J938" s="13">
        <f t="shared" si="174"/>
        <v>36.132574312166334</v>
      </c>
      <c r="K938" s="13">
        <f t="shared" si="175"/>
        <v>3.6184353650131484</v>
      </c>
      <c r="L938" s="13">
        <f t="shared" si="176"/>
        <v>0</v>
      </c>
      <c r="M938" s="13">
        <f t="shared" si="181"/>
        <v>0.13623603650099661</v>
      </c>
      <c r="N938" s="13">
        <f t="shared" si="177"/>
        <v>8.4466342630617891E-2</v>
      </c>
      <c r="O938" s="13">
        <f t="shared" si="178"/>
        <v>1.643738031758667</v>
      </c>
      <c r="Q938">
        <v>20.443228702357459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4.5807196070197982</v>
      </c>
      <c r="G939" s="13">
        <f t="shared" si="172"/>
        <v>0</v>
      </c>
      <c r="H939" s="13">
        <f t="shared" si="173"/>
        <v>4.5807196070197982</v>
      </c>
      <c r="I939" s="16">
        <f t="shared" si="180"/>
        <v>8.1991549720329466</v>
      </c>
      <c r="J939" s="13">
        <f t="shared" si="174"/>
        <v>8.178989113064981</v>
      </c>
      <c r="K939" s="13">
        <f t="shared" si="175"/>
        <v>2.0165858967965633E-2</v>
      </c>
      <c r="L939" s="13">
        <f t="shared" si="176"/>
        <v>0</v>
      </c>
      <c r="M939" s="13">
        <f t="shared" si="181"/>
        <v>5.1769693870378719E-2</v>
      </c>
      <c r="N939" s="13">
        <f t="shared" si="177"/>
        <v>3.2097210199634803E-2</v>
      </c>
      <c r="O939" s="13">
        <f t="shared" si="178"/>
        <v>3.2097210199634803E-2</v>
      </c>
      <c r="Q939">
        <v>24.66578025084792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0.7562857609428828</v>
      </c>
      <c r="G940" s="13">
        <f t="shared" si="172"/>
        <v>0</v>
      </c>
      <c r="H940" s="13">
        <f t="shared" si="173"/>
        <v>0.7562857609428828</v>
      </c>
      <c r="I940" s="16">
        <f t="shared" si="180"/>
        <v>0.77645161991084843</v>
      </c>
      <c r="J940" s="13">
        <f t="shared" si="174"/>
        <v>0.77644024222428121</v>
      </c>
      <c r="K940" s="13">
        <f t="shared" si="175"/>
        <v>1.1377686567226597E-5</v>
      </c>
      <c r="L940" s="13">
        <f t="shared" si="176"/>
        <v>0</v>
      </c>
      <c r="M940" s="13">
        <f t="shared" si="181"/>
        <v>1.9672483670743916E-2</v>
      </c>
      <c r="N940" s="13">
        <f t="shared" si="177"/>
        <v>1.2196939875861228E-2</v>
      </c>
      <c r="O940" s="13">
        <f t="shared" si="178"/>
        <v>1.2196939875861228E-2</v>
      </c>
      <c r="Q940">
        <v>27.655198000000009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0.36428571399999998</v>
      </c>
      <c r="G941" s="13">
        <f t="shared" si="172"/>
        <v>0</v>
      </c>
      <c r="H941" s="13">
        <f t="shared" si="173"/>
        <v>0.36428571399999998</v>
      </c>
      <c r="I941" s="16">
        <f t="shared" si="180"/>
        <v>0.36429709168656721</v>
      </c>
      <c r="J941" s="13">
        <f t="shared" si="174"/>
        <v>0.36429531543456889</v>
      </c>
      <c r="K941" s="13">
        <f t="shared" si="175"/>
        <v>1.7762519983199887E-6</v>
      </c>
      <c r="L941" s="13">
        <f t="shared" si="176"/>
        <v>0</v>
      </c>
      <c r="M941" s="13">
        <f t="shared" si="181"/>
        <v>7.4755437948826886E-3</v>
      </c>
      <c r="N941" s="13">
        <f t="shared" si="177"/>
        <v>4.6348371528272666E-3</v>
      </c>
      <c r="O941" s="13">
        <f t="shared" si="178"/>
        <v>4.6348371528272666E-3</v>
      </c>
      <c r="Q941">
        <v>24.662038400205759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4.3369059122951912</v>
      </c>
      <c r="G942" s="13">
        <f t="shared" si="172"/>
        <v>0</v>
      </c>
      <c r="H942" s="13">
        <f t="shared" si="173"/>
        <v>4.3369059122951912</v>
      </c>
      <c r="I942" s="16">
        <f t="shared" si="180"/>
        <v>4.3369076885471891</v>
      </c>
      <c r="J942" s="13">
        <f t="shared" si="174"/>
        <v>4.3338924128363674</v>
      </c>
      <c r="K942" s="13">
        <f t="shared" si="175"/>
        <v>3.0152757108217187E-3</v>
      </c>
      <c r="L942" s="13">
        <f t="shared" si="176"/>
        <v>0</v>
      </c>
      <c r="M942" s="13">
        <f t="shared" si="181"/>
        <v>2.840706642055422E-3</v>
      </c>
      <c r="N942" s="13">
        <f t="shared" si="177"/>
        <v>1.7612381180743615E-3</v>
      </c>
      <c r="O942" s="13">
        <f t="shared" si="178"/>
        <v>1.7612381180743615E-3</v>
      </c>
      <c r="Q942">
        <v>24.61089106824398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4.8632142290051954</v>
      </c>
      <c r="G943" s="13">
        <f t="shared" si="172"/>
        <v>0</v>
      </c>
      <c r="H943" s="13">
        <f t="shared" si="173"/>
        <v>4.8632142290051954</v>
      </c>
      <c r="I943" s="16">
        <f t="shared" si="180"/>
        <v>4.8662295047160171</v>
      </c>
      <c r="J943" s="13">
        <f t="shared" si="174"/>
        <v>4.8609292775005688</v>
      </c>
      <c r="K943" s="13">
        <f t="shared" si="175"/>
        <v>5.3002272154483165E-3</v>
      </c>
      <c r="L943" s="13">
        <f t="shared" si="176"/>
        <v>0</v>
      </c>
      <c r="M943" s="13">
        <f t="shared" si="181"/>
        <v>1.0794685239810605E-3</v>
      </c>
      <c r="N943" s="13">
        <f t="shared" si="177"/>
        <v>6.6927048486825744E-4</v>
      </c>
      <c r="O943" s="13">
        <f t="shared" si="178"/>
        <v>6.6927048486825744E-4</v>
      </c>
      <c r="Q943">
        <v>23.046809737809191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1.6508451600129761</v>
      </c>
      <c r="G944" s="13">
        <f t="shared" si="172"/>
        <v>0</v>
      </c>
      <c r="H944" s="13">
        <f t="shared" si="173"/>
        <v>1.6508451600129761</v>
      </c>
      <c r="I944" s="16">
        <f t="shared" si="180"/>
        <v>1.6561453872284244</v>
      </c>
      <c r="J944" s="13">
        <f t="shared" si="174"/>
        <v>1.6557231553339222</v>
      </c>
      <c r="K944" s="13">
        <f t="shared" si="175"/>
        <v>4.2223189450218968E-4</v>
      </c>
      <c r="L944" s="13">
        <f t="shared" si="176"/>
        <v>0</v>
      </c>
      <c r="M944" s="13">
        <f t="shared" si="181"/>
        <v>4.1019803911280302E-4</v>
      </c>
      <c r="N944" s="13">
        <f t="shared" si="177"/>
        <v>2.5432278424993785E-4</v>
      </c>
      <c r="O944" s="13">
        <f t="shared" si="178"/>
        <v>2.5432278424993785E-4</v>
      </c>
      <c r="Q944">
        <v>18.08064662230591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123.62604713369259</v>
      </c>
      <c r="G945" s="13">
        <f t="shared" si="172"/>
        <v>10.766996736742923</v>
      </c>
      <c r="H945" s="13">
        <f t="shared" si="173"/>
        <v>112.85905039694967</v>
      </c>
      <c r="I945" s="16">
        <f t="shared" si="180"/>
        <v>112.85947262884417</v>
      </c>
      <c r="J945" s="13">
        <f t="shared" si="174"/>
        <v>52.543578198129822</v>
      </c>
      <c r="K945" s="13">
        <f t="shared" si="175"/>
        <v>60.315894430714351</v>
      </c>
      <c r="L945" s="13">
        <f t="shared" si="176"/>
        <v>49.535605033185092</v>
      </c>
      <c r="M945" s="13">
        <f t="shared" si="181"/>
        <v>49.535760908439954</v>
      </c>
      <c r="N945" s="13">
        <f t="shared" si="177"/>
        <v>30.712171763232771</v>
      </c>
      <c r="O945" s="13">
        <f t="shared" si="178"/>
        <v>41.479168499975692</v>
      </c>
      <c r="Q945">
        <v>15.07465689354839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60.385442220352537</v>
      </c>
      <c r="G946" s="13">
        <f t="shared" si="172"/>
        <v>3.6965197375010024</v>
      </c>
      <c r="H946" s="13">
        <f t="shared" si="173"/>
        <v>56.688922482851538</v>
      </c>
      <c r="I946" s="16">
        <f t="shared" si="180"/>
        <v>67.469211880380797</v>
      </c>
      <c r="J946" s="13">
        <f t="shared" si="174"/>
        <v>43.063782919880438</v>
      </c>
      <c r="K946" s="13">
        <f t="shared" si="175"/>
        <v>24.405428960500359</v>
      </c>
      <c r="L946" s="13">
        <f t="shared" si="176"/>
        <v>13.361097708750668</v>
      </c>
      <c r="M946" s="13">
        <f t="shared" si="181"/>
        <v>32.184686853957857</v>
      </c>
      <c r="N946" s="13">
        <f t="shared" si="177"/>
        <v>19.95450584945387</v>
      </c>
      <c r="O946" s="13">
        <f t="shared" si="178"/>
        <v>23.651025586954873</v>
      </c>
      <c r="Q946">
        <v>14.21790377227658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58.692146126767661</v>
      </c>
      <c r="G947" s="13">
        <f t="shared" si="172"/>
        <v>3.5072044850772777</v>
      </c>
      <c r="H947" s="13">
        <f t="shared" si="173"/>
        <v>55.184941641690386</v>
      </c>
      <c r="I947" s="16">
        <f t="shared" si="180"/>
        <v>66.229272893440083</v>
      </c>
      <c r="J947" s="13">
        <f t="shared" si="174"/>
        <v>45.976835590882139</v>
      </c>
      <c r="K947" s="13">
        <f t="shared" si="175"/>
        <v>20.252437302557944</v>
      </c>
      <c r="L947" s="13">
        <f t="shared" si="176"/>
        <v>9.1775700050186302</v>
      </c>
      <c r="M947" s="13">
        <f t="shared" si="181"/>
        <v>21.407751009522617</v>
      </c>
      <c r="N947" s="13">
        <f t="shared" si="177"/>
        <v>13.272805625904022</v>
      </c>
      <c r="O947" s="13">
        <f t="shared" si="178"/>
        <v>16.780010110981301</v>
      </c>
      <c r="Q947">
        <v>16.121265949998001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60.442308740034093</v>
      </c>
      <c r="G948" s="13">
        <f t="shared" si="172"/>
        <v>3.7028775738940349</v>
      </c>
      <c r="H948" s="13">
        <f t="shared" si="173"/>
        <v>56.739431166140058</v>
      </c>
      <c r="I948" s="16">
        <f t="shared" si="180"/>
        <v>67.814298463679364</v>
      </c>
      <c r="J948" s="13">
        <f t="shared" si="174"/>
        <v>47.833397001038662</v>
      </c>
      <c r="K948" s="13">
        <f t="shared" si="175"/>
        <v>19.980901462640702</v>
      </c>
      <c r="L948" s="13">
        <f t="shared" si="176"/>
        <v>8.904037621037693</v>
      </c>
      <c r="M948" s="13">
        <f t="shared" si="181"/>
        <v>17.038983004656288</v>
      </c>
      <c r="N948" s="13">
        <f t="shared" si="177"/>
        <v>10.564169462886898</v>
      </c>
      <c r="O948" s="13">
        <f t="shared" si="178"/>
        <v>14.267047036780934</v>
      </c>
      <c r="Q948">
        <v>16.902397179698259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2.9466785476776969</v>
      </c>
      <c r="G949" s="13">
        <f t="shared" si="172"/>
        <v>0</v>
      </c>
      <c r="H949" s="13">
        <f t="shared" si="173"/>
        <v>2.9466785476776969</v>
      </c>
      <c r="I949" s="16">
        <f t="shared" si="180"/>
        <v>14.023542389280705</v>
      </c>
      <c r="J949" s="13">
        <f t="shared" si="174"/>
        <v>13.776687437750391</v>
      </c>
      <c r="K949" s="13">
        <f t="shared" si="175"/>
        <v>0.24685495153031312</v>
      </c>
      <c r="L949" s="13">
        <f t="shared" si="176"/>
        <v>0</v>
      </c>
      <c r="M949" s="13">
        <f t="shared" si="181"/>
        <v>6.4748135417693895</v>
      </c>
      <c r="N949" s="13">
        <f t="shared" si="177"/>
        <v>4.0143843958970216</v>
      </c>
      <c r="O949" s="13">
        <f t="shared" si="178"/>
        <v>4.0143843958970216</v>
      </c>
      <c r="Q949">
        <v>18.161543383151251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15.940063968201841</v>
      </c>
      <c r="G950" s="13">
        <f t="shared" si="172"/>
        <v>0</v>
      </c>
      <c r="H950" s="13">
        <f t="shared" si="173"/>
        <v>15.940063968201841</v>
      </c>
      <c r="I950" s="16">
        <f t="shared" si="180"/>
        <v>16.186918919732154</v>
      </c>
      <c r="J950" s="13">
        <f t="shared" si="174"/>
        <v>15.878077887991912</v>
      </c>
      <c r="K950" s="13">
        <f t="shared" si="175"/>
        <v>0.30884103174024169</v>
      </c>
      <c r="L950" s="13">
        <f t="shared" si="176"/>
        <v>0</v>
      </c>
      <c r="M950" s="13">
        <f t="shared" si="181"/>
        <v>2.4604291458723679</v>
      </c>
      <c r="N950" s="13">
        <f t="shared" si="177"/>
        <v>1.525466070440868</v>
      </c>
      <c r="O950" s="13">
        <f t="shared" si="178"/>
        <v>1.525466070440868</v>
      </c>
      <c r="Q950">
        <v>19.60340926860416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27.033493998835478</v>
      </c>
      <c r="G951" s="13">
        <f t="shared" si="172"/>
        <v>0</v>
      </c>
      <c r="H951" s="13">
        <f t="shared" si="173"/>
        <v>27.033493998835478</v>
      </c>
      <c r="I951" s="16">
        <f t="shared" si="180"/>
        <v>27.342335030575718</v>
      </c>
      <c r="J951" s="13">
        <f t="shared" si="174"/>
        <v>26.42177994287886</v>
      </c>
      <c r="K951" s="13">
        <f t="shared" si="175"/>
        <v>0.92055508769685801</v>
      </c>
      <c r="L951" s="13">
        <f t="shared" si="176"/>
        <v>0</v>
      </c>
      <c r="M951" s="13">
        <f t="shared" si="181"/>
        <v>0.93496307543149992</v>
      </c>
      <c r="N951" s="13">
        <f t="shared" si="177"/>
        <v>0.57967710676752993</v>
      </c>
      <c r="O951" s="13">
        <f t="shared" si="178"/>
        <v>0.57967710676752993</v>
      </c>
      <c r="Q951">
        <v>22.842444346434501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2.045015130788749</v>
      </c>
      <c r="G952" s="13">
        <f t="shared" si="172"/>
        <v>0</v>
      </c>
      <c r="H952" s="13">
        <f t="shared" si="173"/>
        <v>2.045015130788749</v>
      </c>
      <c r="I952" s="16">
        <f t="shared" si="180"/>
        <v>2.965570218485607</v>
      </c>
      <c r="J952" s="13">
        <f t="shared" si="174"/>
        <v>2.9649251011917341</v>
      </c>
      <c r="K952" s="13">
        <f t="shared" si="175"/>
        <v>6.4511729387284333E-4</v>
      </c>
      <c r="L952" s="13">
        <f t="shared" si="176"/>
        <v>0</v>
      </c>
      <c r="M952" s="13">
        <f t="shared" si="181"/>
        <v>0.35528596866397</v>
      </c>
      <c r="N952" s="13">
        <f t="shared" si="177"/>
        <v>0.22027730057166139</v>
      </c>
      <c r="O952" s="13">
        <f t="shared" si="178"/>
        <v>0.22027730057166139</v>
      </c>
      <c r="Q952">
        <v>27.524675000000009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39.657081361175358</v>
      </c>
      <c r="G953" s="13">
        <f t="shared" si="172"/>
        <v>1.3790308569371279</v>
      </c>
      <c r="H953" s="13">
        <f t="shared" si="173"/>
        <v>38.27805050423823</v>
      </c>
      <c r="I953" s="16">
        <f t="shared" si="180"/>
        <v>38.278695621532101</v>
      </c>
      <c r="J953" s="13">
        <f t="shared" si="174"/>
        <v>36.303963063056315</v>
      </c>
      <c r="K953" s="13">
        <f t="shared" si="175"/>
        <v>1.974732558475786</v>
      </c>
      <c r="L953" s="13">
        <f t="shared" si="176"/>
        <v>0</v>
      </c>
      <c r="M953" s="13">
        <f t="shared" si="181"/>
        <v>0.1350086680923086</v>
      </c>
      <c r="N953" s="13">
        <f t="shared" si="177"/>
        <v>8.3705374217231329E-2</v>
      </c>
      <c r="O953" s="13">
        <f t="shared" si="178"/>
        <v>1.4627362311543592</v>
      </c>
      <c r="Q953">
        <v>24.395606702316801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21.72532352404119</v>
      </c>
      <c r="G954" s="13">
        <f t="shared" si="172"/>
        <v>0</v>
      </c>
      <c r="H954" s="13">
        <f t="shared" si="173"/>
        <v>21.72532352404119</v>
      </c>
      <c r="I954" s="16">
        <f t="shared" si="180"/>
        <v>23.700056082516976</v>
      </c>
      <c r="J954" s="13">
        <f t="shared" si="174"/>
        <v>23.064651065529013</v>
      </c>
      <c r="K954" s="13">
        <f t="shared" si="175"/>
        <v>0.63540501698796348</v>
      </c>
      <c r="L954" s="13">
        <f t="shared" si="176"/>
        <v>0</v>
      </c>
      <c r="M954" s="13">
        <f t="shared" si="181"/>
        <v>5.1303293875077274E-2</v>
      </c>
      <c r="N954" s="13">
        <f t="shared" si="177"/>
        <v>3.1808042202547911E-2</v>
      </c>
      <c r="O954" s="13">
        <f t="shared" si="178"/>
        <v>3.1808042202547911E-2</v>
      </c>
      <c r="Q954">
        <v>22.50526924360901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60.380469604119163</v>
      </c>
      <c r="G955" s="13">
        <f t="shared" si="172"/>
        <v>3.6959637850594929</v>
      </c>
      <c r="H955" s="13">
        <f t="shared" si="173"/>
        <v>56.684505819059673</v>
      </c>
      <c r="I955" s="16">
        <f t="shared" si="180"/>
        <v>57.31991083604764</v>
      </c>
      <c r="J955" s="13">
        <f t="shared" si="174"/>
        <v>47.536422695132131</v>
      </c>
      <c r="K955" s="13">
        <f t="shared" si="175"/>
        <v>9.7834881409155088</v>
      </c>
      <c r="L955" s="13">
        <f t="shared" si="176"/>
        <v>0</v>
      </c>
      <c r="M955" s="13">
        <f t="shared" si="181"/>
        <v>1.9495251672529364E-2</v>
      </c>
      <c r="N955" s="13">
        <f t="shared" si="177"/>
        <v>1.2087056036968205E-2</v>
      </c>
      <c r="O955" s="13">
        <f t="shared" si="178"/>
        <v>3.708050841096461</v>
      </c>
      <c r="Q955">
        <v>20.179071252839659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159.9343051584886</v>
      </c>
      <c r="G956" s="13">
        <f t="shared" si="172"/>
        <v>14.826361817115657</v>
      </c>
      <c r="H956" s="13">
        <f t="shared" si="173"/>
        <v>145.10794334137293</v>
      </c>
      <c r="I956" s="16">
        <f t="shared" si="180"/>
        <v>154.89143148228845</v>
      </c>
      <c r="J956" s="13">
        <f t="shared" si="174"/>
        <v>56.715166415937105</v>
      </c>
      <c r="K956" s="13">
        <f t="shared" si="175"/>
        <v>98.176265066351348</v>
      </c>
      <c r="L956" s="13">
        <f t="shared" si="176"/>
        <v>87.67435475227893</v>
      </c>
      <c r="M956" s="13">
        <f t="shared" si="181"/>
        <v>87.681762947914478</v>
      </c>
      <c r="N956" s="13">
        <f t="shared" si="177"/>
        <v>54.362693027706975</v>
      </c>
      <c r="O956" s="13">
        <f t="shared" si="178"/>
        <v>69.189054844822635</v>
      </c>
      <c r="Q956">
        <v>15.45060205864594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103.5900196297647</v>
      </c>
      <c r="G957" s="13">
        <f t="shared" si="172"/>
        <v>8.5269126670723967</v>
      </c>
      <c r="H957" s="13">
        <f t="shared" si="173"/>
        <v>95.063106962692302</v>
      </c>
      <c r="I957" s="16">
        <f t="shared" si="180"/>
        <v>105.56501727676471</v>
      </c>
      <c r="J957" s="13">
        <f t="shared" si="174"/>
        <v>52.388165693509336</v>
      </c>
      <c r="K957" s="13">
        <f t="shared" si="175"/>
        <v>53.17685158325537</v>
      </c>
      <c r="L957" s="13">
        <f t="shared" si="176"/>
        <v>42.344070353996287</v>
      </c>
      <c r="M957" s="13">
        <f t="shared" si="181"/>
        <v>75.663140274203812</v>
      </c>
      <c r="N957" s="13">
        <f t="shared" si="177"/>
        <v>46.911146970006364</v>
      </c>
      <c r="O957" s="13">
        <f t="shared" si="178"/>
        <v>55.438059637078759</v>
      </c>
      <c r="Q957">
        <v>15.307743523800269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0.36428571399999998</v>
      </c>
      <c r="G958" s="13">
        <f t="shared" si="172"/>
        <v>0</v>
      </c>
      <c r="H958" s="13">
        <f t="shared" si="173"/>
        <v>0.36428571399999998</v>
      </c>
      <c r="I958" s="16">
        <f t="shared" si="180"/>
        <v>11.197066943259081</v>
      </c>
      <c r="J958" s="13">
        <f t="shared" si="174"/>
        <v>10.990277517840182</v>
      </c>
      <c r="K958" s="13">
        <f t="shared" si="175"/>
        <v>0.20678942541889889</v>
      </c>
      <c r="L958" s="13">
        <f t="shared" si="176"/>
        <v>0</v>
      </c>
      <c r="M958" s="13">
        <f t="shared" si="181"/>
        <v>28.751993304197448</v>
      </c>
      <c r="N958" s="13">
        <f t="shared" si="177"/>
        <v>17.826235848602419</v>
      </c>
      <c r="O958" s="13">
        <f t="shared" si="178"/>
        <v>17.826235848602419</v>
      </c>
      <c r="Q958">
        <v>14.60208789354839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2.1107224895162919</v>
      </c>
      <c r="G959" s="13">
        <f t="shared" si="172"/>
        <v>0</v>
      </c>
      <c r="H959" s="13">
        <f t="shared" si="173"/>
        <v>2.1107224895162919</v>
      </c>
      <c r="I959" s="16">
        <f t="shared" si="180"/>
        <v>2.3175119149351908</v>
      </c>
      <c r="J959" s="13">
        <f t="shared" si="174"/>
        <v>2.3157941273454012</v>
      </c>
      <c r="K959" s="13">
        <f t="shared" si="175"/>
        <v>1.7177875897895767E-3</v>
      </c>
      <c r="L959" s="13">
        <f t="shared" si="176"/>
        <v>0</v>
      </c>
      <c r="M959" s="13">
        <f t="shared" si="181"/>
        <v>10.925757455595029</v>
      </c>
      <c r="N959" s="13">
        <f t="shared" si="177"/>
        <v>6.7739696224689183</v>
      </c>
      <c r="O959" s="13">
        <f t="shared" si="178"/>
        <v>6.7739696224689183</v>
      </c>
      <c r="Q959">
        <v>15.26364836903144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0.75746517023411908</v>
      </c>
      <c r="G960" s="13">
        <f t="shared" si="172"/>
        <v>0</v>
      </c>
      <c r="H960" s="13">
        <f t="shared" si="173"/>
        <v>0.75746517023411908</v>
      </c>
      <c r="I960" s="16">
        <f t="shared" si="180"/>
        <v>0.75918295782390866</v>
      </c>
      <c r="J960" s="13">
        <f t="shared" si="174"/>
        <v>0.75913971675412817</v>
      </c>
      <c r="K960" s="13">
        <f t="shared" si="175"/>
        <v>4.3241069780486363E-5</v>
      </c>
      <c r="L960" s="13">
        <f t="shared" si="176"/>
        <v>0</v>
      </c>
      <c r="M960" s="13">
        <f t="shared" si="181"/>
        <v>4.1517878331261109</v>
      </c>
      <c r="N960" s="13">
        <f t="shared" si="177"/>
        <v>2.5741084565381889</v>
      </c>
      <c r="O960" s="13">
        <f t="shared" si="178"/>
        <v>2.5741084565381889</v>
      </c>
      <c r="Q960">
        <v>17.649155015004649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52.834053883185248</v>
      </c>
      <c r="G961" s="13">
        <f t="shared" si="172"/>
        <v>2.8522533421455334</v>
      </c>
      <c r="H961" s="13">
        <f t="shared" si="173"/>
        <v>49.981800541039718</v>
      </c>
      <c r="I961" s="16">
        <f t="shared" si="180"/>
        <v>49.9818437821095</v>
      </c>
      <c r="J961" s="13">
        <f t="shared" si="174"/>
        <v>40.216089979458971</v>
      </c>
      <c r="K961" s="13">
        <f t="shared" si="175"/>
        <v>9.7657538026505293</v>
      </c>
      <c r="L961" s="13">
        <f t="shared" si="176"/>
        <v>0</v>
      </c>
      <c r="M961" s="13">
        <f t="shared" si="181"/>
        <v>1.577679376587922</v>
      </c>
      <c r="N961" s="13">
        <f t="shared" si="177"/>
        <v>0.97816121348451168</v>
      </c>
      <c r="O961" s="13">
        <f t="shared" si="178"/>
        <v>3.8304145556300453</v>
      </c>
      <c r="Q961">
        <v>16.954224183524939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60.353729541029637</v>
      </c>
      <c r="G962" s="13">
        <f t="shared" si="172"/>
        <v>3.6929741710086499</v>
      </c>
      <c r="H962" s="13">
        <f t="shared" si="173"/>
        <v>56.660755370020986</v>
      </c>
      <c r="I962" s="16">
        <f t="shared" si="180"/>
        <v>66.426509172671516</v>
      </c>
      <c r="J962" s="13">
        <f t="shared" si="174"/>
        <v>49.682313863978578</v>
      </c>
      <c r="K962" s="13">
        <f t="shared" si="175"/>
        <v>16.744195308692937</v>
      </c>
      <c r="L962" s="13">
        <f t="shared" si="176"/>
        <v>5.6435326696289509</v>
      </c>
      <c r="M962" s="13">
        <f t="shared" si="181"/>
        <v>6.2430508327323615</v>
      </c>
      <c r="N962" s="13">
        <f t="shared" si="177"/>
        <v>3.8706915162940643</v>
      </c>
      <c r="O962" s="13">
        <f t="shared" si="178"/>
        <v>7.5636656873027146</v>
      </c>
      <c r="Q962">
        <v>18.370645005126331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31.46802826962514</v>
      </c>
      <c r="G963" s="13">
        <f t="shared" si="172"/>
        <v>0.46347175359333403</v>
      </c>
      <c r="H963" s="13">
        <f t="shared" si="173"/>
        <v>31.004556516031805</v>
      </c>
      <c r="I963" s="16">
        <f t="shared" si="180"/>
        <v>42.105219155095789</v>
      </c>
      <c r="J963" s="13">
        <f t="shared" si="174"/>
        <v>38.690447243087135</v>
      </c>
      <c r="K963" s="13">
        <f t="shared" si="175"/>
        <v>3.4147719120086535</v>
      </c>
      <c r="L963" s="13">
        <f t="shared" si="176"/>
        <v>0</v>
      </c>
      <c r="M963" s="13">
        <f t="shared" si="181"/>
        <v>2.3723593164382972</v>
      </c>
      <c r="N963" s="13">
        <f t="shared" si="177"/>
        <v>1.4708627761917443</v>
      </c>
      <c r="O963" s="13">
        <f t="shared" si="178"/>
        <v>1.9343345297850782</v>
      </c>
      <c r="Q963">
        <v>22.19029198203032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0.60976541057542188</v>
      </c>
      <c r="G964" s="13">
        <f t="shared" si="172"/>
        <v>0</v>
      </c>
      <c r="H964" s="13">
        <f t="shared" si="173"/>
        <v>0.60976541057542188</v>
      </c>
      <c r="I964" s="16">
        <f t="shared" si="180"/>
        <v>4.0245373225840755</v>
      </c>
      <c r="J964" s="13">
        <f t="shared" si="174"/>
        <v>4.0224900878544831</v>
      </c>
      <c r="K964" s="13">
        <f t="shared" si="175"/>
        <v>2.0472347295923399E-3</v>
      </c>
      <c r="L964" s="13">
        <f t="shared" si="176"/>
        <v>0</v>
      </c>
      <c r="M964" s="13">
        <f t="shared" si="181"/>
        <v>0.9014965402465529</v>
      </c>
      <c r="N964" s="13">
        <f t="shared" si="177"/>
        <v>0.55892785495286279</v>
      </c>
      <c r="O964" s="13">
        <f t="shared" si="178"/>
        <v>0.55892785495286279</v>
      </c>
      <c r="Q964">
        <v>25.785127977445601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0.42026526259676827</v>
      </c>
      <c r="G965" s="13">
        <f t="shared" si="172"/>
        <v>0</v>
      </c>
      <c r="H965" s="13">
        <f t="shared" si="173"/>
        <v>0.42026526259676827</v>
      </c>
      <c r="I965" s="16">
        <f t="shared" si="180"/>
        <v>0.42231249732636061</v>
      </c>
      <c r="J965" s="13">
        <f t="shared" si="174"/>
        <v>0.4223104166963898</v>
      </c>
      <c r="K965" s="13">
        <f t="shared" si="175"/>
        <v>2.0806299708131526E-6</v>
      </c>
      <c r="L965" s="13">
        <f t="shared" si="176"/>
        <v>0</v>
      </c>
      <c r="M965" s="13">
        <f t="shared" si="181"/>
        <v>0.34256868529369011</v>
      </c>
      <c r="N965" s="13">
        <f t="shared" si="177"/>
        <v>0.21239258488208787</v>
      </c>
      <c r="O965" s="13">
        <f t="shared" si="178"/>
        <v>0.21239258488208787</v>
      </c>
      <c r="Q965">
        <v>26.720660000000009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0.76126345966697961</v>
      </c>
      <c r="G966" s="13">
        <f t="shared" ref="G966:G1029" si="183">IF((F966-$J$2)&gt;0,$I$2*(F966-$J$2),0)</f>
        <v>0</v>
      </c>
      <c r="H966" s="13">
        <f t="shared" ref="H966:H1029" si="184">F966-G966</f>
        <v>0.76126345966697961</v>
      </c>
      <c r="I966" s="16">
        <f t="shared" si="180"/>
        <v>0.76126554029695037</v>
      </c>
      <c r="J966" s="13">
        <f t="shared" ref="J966:J1029" si="185">I966/SQRT(1+(I966/($K$2*(300+(25*Q966)+0.05*(Q966)^3)))^2)</f>
        <v>0.76125215860834683</v>
      </c>
      <c r="K966" s="13">
        <f t="shared" ref="K966:K1029" si="186">I966-J966</f>
        <v>1.3381688603542052E-5</v>
      </c>
      <c r="L966" s="13">
        <f t="shared" ref="L966:L1029" si="187">IF(K966&gt;$N$2,(K966-$N$2)/$L$2,0)</f>
        <v>0</v>
      </c>
      <c r="M966" s="13">
        <f t="shared" si="181"/>
        <v>0.13017610041160224</v>
      </c>
      <c r="N966" s="13">
        <f t="shared" ref="N966:N1029" si="188">$M$2*M966</f>
        <v>8.0709182255193385E-2</v>
      </c>
      <c r="O966" s="13">
        <f t="shared" ref="O966:O1029" si="189">N966+G966</f>
        <v>8.0709182255193385E-2</v>
      </c>
      <c r="Q966">
        <v>26.04211028112806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44.796423135129452</v>
      </c>
      <c r="G967" s="13">
        <f t="shared" si="183"/>
        <v>1.9536236814962822</v>
      </c>
      <c r="H967" s="13">
        <f t="shared" si="184"/>
        <v>42.84279945363317</v>
      </c>
      <c r="I967" s="16">
        <f t="shared" ref="I967:I1030" si="191">H967+K966-L966</f>
        <v>42.842812835321773</v>
      </c>
      <c r="J967" s="13">
        <f t="shared" si="185"/>
        <v>38.708811808632404</v>
      </c>
      <c r="K967" s="13">
        <f t="shared" si="186"/>
        <v>4.1340010266893685</v>
      </c>
      <c r="L967" s="13">
        <f t="shared" si="187"/>
        <v>0</v>
      </c>
      <c r="M967" s="13">
        <f t="shared" ref="M967:M1030" si="192">L967+M966-N966</f>
        <v>4.9466918156408857E-2</v>
      </c>
      <c r="N967" s="13">
        <f t="shared" si="188"/>
        <v>3.0669489256973492E-2</v>
      </c>
      <c r="O967" s="13">
        <f t="shared" si="189"/>
        <v>1.9842931707532556</v>
      </c>
      <c r="Q967">
        <v>21.024581594367689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0.7</v>
      </c>
      <c r="G968" s="13">
        <f t="shared" si="183"/>
        <v>0</v>
      </c>
      <c r="H968" s="13">
        <f t="shared" si="184"/>
        <v>0.7</v>
      </c>
      <c r="I968" s="16">
        <f t="shared" si="191"/>
        <v>4.8340010266893687</v>
      </c>
      <c r="J968" s="13">
        <f t="shared" si="185"/>
        <v>4.8229479930196204</v>
      </c>
      <c r="K968" s="13">
        <f t="shared" si="186"/>
        <v>1.1053033669748302E-2</v>
      </c>
      <c r="L968" s="13">
        <f t="shared" si="187"/>
        <v>0</v>
      </c>
      <c r="M968" s="13">
        <f t="shared" si="192"/>
        <v>1.8797428899435364E-2</v>
      </c>
      <c r="N968" s="13">
        <f t="shared" si="188"/>
        <v>1.1654405917649926E-2</v>
      </c>
      <c r="O968" s="13">
        <f t="shared" si="189"/>
        <v>1.1654405917649926E-2</v>
      </c>
      <c r="Q968">
        <v>17.69549533499524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4.7763427334784394</v>
      </c>
      <c r="G969" s="13">
        <f t="shared" si="183"/>
        <v>0</v>
      </c>
      <c r="H969" s="13">
        <f t="shared" si="184"/>
        <v>4.7763427334784394</v>
      </c>
      <c r="I969" s="16">
        <f t="shared" si="191"/>
        <v>4.7873957671481877</v>
      </c>
      <c r="J969" s="13">
        <f t="shared" si="185"/>
        <v>4.7731615596852217</v>
      </c>
      <c r="K969" s="13">
        <f t="shared" si="186"/>
        <v>1.4234207462965998E-2</v>
      </c>
      <c r="L969" s="13">
        <f t="shared" si="187"/>
        <v>0</v>
      </c>
      <c r="M969" s="13">
        <f t="shared" si="192"/>
        <v>7.1430229817854383E-3</v>
      </c>
      <c r="N969" s="13">
        <f t="shared" si="188"/>
        <v>4.4286742487069713E-3</v>
      </c>
      <c r="O969" s="13">
        <f t="shared" si="189"/>
        <v>4.4286742487069713E-3</v>
      </c>
      <c r="Q969">
        <v>15.68248889354839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8.5420246538771938</v>
      </c>
      <c r="G970" s="13">
        <f t="shared" si="183"/>
        <v>0</v>
      </c>
      <c r="H970" s="13">
        <f t="shared" si="184"/>
        <v>8.5420246538771938</v>
      </c>
      <c r="I970" s="16">
        <f t="shared" si="191"/>
        <v>8.5562588613401598</v>
      </c>
      <c r="J970" s="13">
        <f t="shared" si="185"/>
        <v>8.4668032241239928</v>
      </c>
      <c r="K970" s="13">
        <f t="shared" si="186"/>
        <v>8.9455637216167005E-2</v>
      </c>
      <c r="L970" s="13">
        <f t="shared" si="187"/>
        <v>0</v>
      </c>
      <c r="M970" s="13">
        <f t="shared" si="192"/>
        <v>2.714348733078467E-3</v>
      </c>
      <c r="N970" s="13">
        <f t="shared" si="188"/>
        <v>1.6828962145086495E-3</v>
      </c>
      <c r="O970" s="13">
        <f t="shared" si="189"/>
        <v>1.6828962145086495E-3</v>
      </c>
      <c r="Q970">
        <v>14.91296412562002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13.12236856785559</v>
      </c>
      <c r="G971" s="13">
        <f t="shared" si="183"/>
        <v>0</v>
      </c>
      <c r="H971" s="13">
        <f t="shared" si="184"/>
        <v>13.12236856785559</v>
      </c>
      <c r="I971" s="16">
        <f t="shared" si="191"/>
        <v>13.211824205071757</v>
      </c>
      <c r="J971" s="13">
        <f t="shared" si="185"/>
        <v>12.908380531695252</v>
      </c>
      <c r="K971" s="13">
        <f t="shared" si="186"/>
        <v>0.30344367337650446</v>
      </c>
      <c r="L971" s="13">
        <f t="shared" si="187"/>
        <v>0</v>
      </c>
      <c r="M971" s="13">
        <f t="shared" si="192"/>
        <v>1.0314525185698175E-3</v>
      </c>
      <c r="N971" s="13">
        <f t="shared" si="188"/>
        <v>6.3950056151328681E-4</v>
      </c>
      <c r="O971" s="13">
        <f t="shared" si="189"/>
        <v>6.3950056151328681E-4</v>
      </c>
      <c r="Q971">
        <v>15.36315729936636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1.236643891804788</v>
      </c>
      <c r="G972" s="13">
        <f t="shared" si="183"/>
        <v>0</v>
      </c>
      <c r="H972" s="13">
        <f t="shared" si="184"/>
        <v>1.236643891804788</v>
      </c>
      <c r="I972" s="16">
        <f t="shared" si="191"/>
        <v>1.5400875651812924</v>
      </c>
      <c r="J972" s="13">
        <f t="shared" si="185"/>
        <v>1.5397672448735231</v>
      </c>
      <c r="K972" s="13">
        <f t="shared" si="186"/>
        <v>3.203203077692951E-4</v>
      </c>
      <c r="L972" s="13">
        <f t="shared" si="187"/>
        <v>0</v>
      </c>
      <c r="M972" s="13">
        <f t="shared" si="192"/>
        <v>3.9195195705653068E-4</v>
      </c>
      <c r="N972" s="13">
        <f t="shared" si="188"/>
        <v>2.4301021337504901E-4</v>
      </c>
      <c r="O972" s="13">
        <f t="shared" si="189"/>
        <v>2.4301021337504901E-4</v>
      </c>
      <c r="Q972">
        <v>18.493195559019021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26.234705854410912</v>
      </c>
      <c r="G973" s="13">
        <f t="shared" si="183"/>
        <v>0</v>
      </c>
      <c r="H973" s="13">
        <f t="shared" si="184"/>
        <v>26.234705854410912</v>
      </c>
      <c r="I973" s="16">
        <f t="shared" si="191"/>
        <v>26.23502617471868</v>
      </c>
      <c r="J973" s="13">
        <f t="shared" si="185"/>
        <v>24.877128836048563</v>
      </c>
      <c r="K973" s="13">
        <f t="shared" si="186"/>
        <v>1.3578973386701172</v>
      </c>
      <c r="L973" s="13">
        <f t="shared" si="187"/>
        <v>0</v>
      </c>
      <c r="M973" s="13">
        <f t="shared" si="192"/>
        <v>1.4894174368148167E-4</v>
      </c>
      <c r="N973" s="13">
        <f t="shared" si="188"/>
        <v>9.2343881082518637E-5</v>
      </c>
      <c r="O973" s="13">
        <f t="shared" si="189"/>
        <v>9.2343881082518637E-5</v>
      </c>
      <c r="Q973">
        <v>19.015148049398729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41.878230033597653</v>
      </c>
      <c r="G974" s="13">
        <f t="shared" si="183"/>
        <v>1.6273615081347073</v>
      </c>
      <c r="H974" s="13">
        <f t="shared" si="184"/>
        <v>40.250868525462948</v>
      </c>
      <c r="I974" s="16">
        <f t="shared" si="191"/>
        <v>41.608765864133062</v>
      </c>
      <c r="J974" s="13">
        <f t="shared" si="185"/>
        <v>36.942362623729181</v>
      </c>
      <c r="K974" s="13">
        <f t="shared" si="186"/>
        <v>4.6664032404038807</v>
      </c>
      <c r="L974" s="13">
        <f t="shared" si="187"/>
        <v>0</v>
      </c>
      <c r="M974" s="13">
        <f t="shared" si="192"/>
        <v>5.659786259896303E-5</v>
      </c>
      <c r="N974" s="13">
        <f t="shared" si="188"/>
        <v>3.509067481135708E-5</v>
      </c>
      <c r="O974" s="13">
        <f t="shared" si="189"/>
        <v>1.6273965988095187</v>
      </c>
      <c r="Q974">
        <v>19.36164143490295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5.1724440510293599</v>
      </c>
      <c r="G975" s="13">
        <f t="shared" si="183"/>
        <v>0</v>
      </c>
      <c r="H975" s="13">
        <f t="shared" si="184"/>
        <v>5.1724440510293599</v>
      </c>
      <c r="I975" s="16">
        <f t="shared" si="191"/>
        <v>9.8388472914332397</v>
      </c>
      <c r="J975" s="13">
        <f t="shared" si="185"/>
        <v>9.8021961023645972</v>
      </c>
      <c r="K975" s="13">
        <f t="shared" si="186"/>
        <v>3.6651189068642509E-2</v>
      </c>
      <c r="L975" s="13">
        <f t="shared" si="187"/>
        <v>0</v>
      </c>
      <c r="M975" s="13">
        <f t="shared" si="192"/>
        <v>2.150718778760595E-5</v>
      </c>
      <c r="N975" s="13">
        <f t="shared" si="188"/>
        <v>1.3334456428315688E-5</v>
      </c>
      <c r="O975" s="13">
        <f t="shared" si="189"/>
        <v>1.3334456428315688E-5</v>
      </c>
      <c r="Q975">
        <v>24.29026513564272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1.6526831968234059</v>
      </c>
      <c r="G976" s="13">
        <f t="shared" si="183"/>
        <v>0</v>
      </c>
      <c r="H976" s="13">
        <f t="shared" si="184"/>
        <v>1.6526831968234059</v>
      </c>
      <c r="I976" s="16">
        <f t="shared" si="191"/>
        <v>1.6893343858920484</v>
      </c>
      <c r="J976" s="13">
        <f t="shared" si="185"/>
        <v>1.6892121608617294</v>
      </c>
      <c r="K976" s="13">
        <f t="shared" si="186"/>
        <v>1.2222503031900089E-4</v>
      </c>
      <c r="L976" s="13">
        <f t="shared" si="187"/>
        <v>0</v>
      </c>
      <c r="M976" s="13">
        <f t="shared" si="192"/>
        <v>8.1727313592902617E-6</v>
      </c>
      <c r="N976" s="13">
        <f t="shared" si="188"/>
        <v>5.0670934427599621E-6</v>
      </c>
      <c r="O976" s="13">
        <f t="shared" si="189"/>
        <v>5.0670934427599621E-6</v>
      </c>
      <c r="Q976">
        <v>27.345980000000012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5.7781825226760333</v>
      </c>
      <c r="G977" s="13">
        <f t="shared" si="183"/>
        <v>0</v>
      </c>
      <c r="H977" s="13">
        <f t="shared" si="184"/>
        <v>5.7781825226760333</v>
      </c>
      <c r="I977" s="16">
        <f t="shared" si="191"/>
        <v>5.7783047477063523</v>
      </c>
      <c r="J977" s="13">
        <f t="shared" si="185"/>
        <v>5.7725060472382745</v>
      </c>
      <c r="K977" s="13">
        <f t="shared" si="186"/>
        <v>5.7987004680777332E-3</v>
      </c>
      <c r="L977" s="13">
        <f t="shared" si="187"/>
        <v>0</v>
      </c>
      <c r="M977" s="13">
        <f t="shared" si="192"/>
        <v>3.1056379165302997E-6</v>
      </c>
      <c r="N977" s="13">
        <f t="shared" si="188"/>
        <v>1.9254955082487857E-6</v>
      </c>
      <c r="O977" s="13">
        <f t="shared" si="189"/>
        <v>1.9254955082487857E-6</v>
      </c>
      <c r="Q977">
        <v>26.09761438351881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0.61886586002016486</v>
      </c>
      <c r="G978" s="13">
        <f t="shared" si="183"/>
        <v>0</v>
      </c>
      <c r="H978" s="13">
        <f t="shared" si="184"/>
        <v>0.61886586002016486</v>
      </c>
      <c r="I978" s="16">
        <f t="shared" si="191"/>
        <v>0.62466456048824259</v>
      </c>
      <c r="J978" s="13">
        <f t="shared" si="185"/>
        <v>0.62465599955969076</v>
      </c>
      <c r="K978" s="13">
        <f t="shared" si="186"/>
        <v>8.5609285518373213E-6</v>
      </c>
      <c r="L978" s="13">
        <f t="shared" si="187"/>
        <v>0</v>
      </c>
      <c r="M978" s="13">
        <f t="shared" si="192"/>
        <v>1.180142408281514E-6</v>
      </c>
      <c r="N978" s="13">
        <f t="shared" si="188"/>
        <v>7.316882931345387E-7</v>
      </c>
      <c r="O978" s="13">
        <f t="shared" si="189"/>
        <v>7.316882931345387E-7</v>
      </c>
      <c r="Q978">
        <v>24.98510271883432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26.661894974925559</v>
      </c>
      <c r="G979" s="13">
        <f t="shared" si="183"/>
        <v>0</v>
      </c>
      <c r="H979" s="13">
        <f t="shared" si="184"/>
        <v>26.661894974925559</v>
      </c>
      <c r="I979" s="16">
        <f t="shared" si="191"/>
        <v>26.661903535854112</v>
      </c>
      <c r="J979" s="13">
        <f t="shared" si="185"/>
        <v>25.649233814392549</v>
      </c>
      <c r="K979" s="13">
        <f t="shared" si="186"/>
        <v>1.0126697214615632</v>
      </c>
      <c r="L979" s="13">
        <f t="shared" si="187"/>
        <v>0</v>
      </c>
      <c r="M979" s="13">
        <f t="shared" si="192"/>
        <v>4.4845411514697527E-7</v>
      </c>
      <c r="N979" s="13">
        <f t="shared" si="188"/>
        <v>2.7804155139112464E-7</v>
      </c>
      <c r="O979" s="13">
        <f t="shared" si="189"/>
        <v>2.7804155139112464E-7</v>
      </c>
      <c r="Q979">
        <v>21.58287965050576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119.20138592858579</v>
      </c>
      <c r="G980" s="13">
        <f t="shared" si="183"/>
        <v>10.272307204234254</v>
      </c>
      <c r="H980" s="13">
        <f t="shared" si="184"/>
        <v>108.92907872435154</v>
      </c>
      <c r="I980" s="16">
        <f t="shared" si="191"/>
        <v>109.9417484458131</v>
      </c>
      <c r="J980" s="13">
        <f t="shared" si="185"/>
        <v>54.516387197114476</v>
      </c>
      <c r="K980" s="13">
        <f t="shared" si="186"/>
        <v>55.425361248698628</v>
      </c>
      <c r="L980" s="13">
        <f t="shared" si="187"/>
        <v>44.609112822719105</v>
      </c>
      <c r="M980" s="13">
        <f t="shared" si="192"/>
        <v>44.609112993131667</v>
      </c>
      <c r="N980" s="13">
        <f t="shared" si="188"/>
        <v>27.657650055741634</v>
      </c>
      <c r="O980" s="13">
        <f t="shared" si="189"/>
        <v>37.929957259975886</v>
      </c>
      <c r="Q980">
        <v>15.87367442161681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31.621112171416929</v>
      </c>
      <c r="G981" s="13">
        <f t="shared" si="183"/>
        <v>0.48058696316566901</v>
      </c>
      <c r="H981" s="13">
        <f t="shared" si="184"/>
        <v>31.140525208251258</v>
      </c>
      <c r="I981" s="16">
        <f t="shared" si="191"/>
        <v>41.956773634230778</v>
      </c>
      <c r="J981" s="13">
        <f t="shared" si="185"/>
        <v>31.6080174496919</v>
      </c>
      <c r="K981" s="13">
        <f t="shared" si="186"/>
        <v>10.348756184538878</v>
      </c>
      <c r="L981" s="13">
        <f t="shared" si="187"/>
        <v>0</v>
      </c>
      <c r="M981" s="13">
        <f t="shared" si="192"/>
        <v>16.951462937390033</v>
      </c>
      <c r="N981" s="13">
        <f t="shared" si="188"/>
        <v>10.509907021181821</v>
      </c>
      <c r="O981" s="13">
        <f t="shared" si="189"/>
        <v>10.99049398434749</v>
      </c>
      <c r="Q981">
        <v>12.00491589354839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37.944500166828078</v>
      </c>
      <c r="G982" s="13">
        <f t="shared" si="183"/>
        <v>1.1875594761595469</v>
      </c>
      <c r="H982" s="13">
        <f t="shared" si="184"/>
        <v>36.756940690668529</v>
      </c>
      <c r="I982" s="16">
        <f t="shared" si="191"/>
        <v>47.105696875207407</v>
      </c>
      <c r="J982" s="13">
        <f t="shared" si="185"/>
        <v>34.065902231499408</v>
      </c>
      <c r="K982" s="13">
        <f t="shared" si="186"/>
        <v>13.039794643707999</v>
      </c>
      <c r="L982" s="13">
        <f t="shared" si="187"/>
        <v>1.9118943510087705</v>
      </c>
      <c r="M982" s="13">
        <f t="shared" si="192"/>
        <v>8.3534502672169815</v>
      </c>
      <c r="N982" s="13">
        <f t="shared" si="188"/>
        <v>5.1791391656745285</v>
      </c>
      <c r="O982" s="13">
        <f t="shared" si="189"/>
        <v>6.3666986418340752</v>
      </c>
      <c r="Q982">
        <v>12.385292444329449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5.4179695475114493E-3</v>
      </c>
      <c r="G983" s="13">
        <f t="shared" si="183"/>
        <v>0</v>
      </c>
      <c r="H983" s="13">
        <f t="shared" si="184"/>
        <v>5.4179695475114493E-3</v>
      </c>
      <c r="I983" s="16">
        <f t="shared" si="191"/>
        <v>11.133318262246741</v>
      </c>
      <c r="J983" s="13">
        <f t="shared" si="185"/>
        <v>10.968085423626311</v>
      </c>
      <c r="K983" s="13">
        <f t="shared" si="186"/>
        <v>0.16523283862042959</v>
      </c>
      <c r="L983" s="13">
        <f t="shared" si="187"/>
        <v>0</v>
      </c>
      <c r="M983" s="13">
        <f t="shared" si="192"/>
        <v>3.174311101542453</v>
      </c>
      <c r="N983" s="13">
        <f t="shared" si="188"/>
        <v>1.9680728829563208</v>
      </c>
      <c r="O983" s="13">
        <f t="shared" si="189"/>
        <v>1.9680728829563208</v>
      </c>
      <c r="Q983">
        <v>16.126361535749211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1.656137040945578</v>
      </c>
      <c r="G984" s="13">
        <f t="shared" si="183"/>
        <v>0</v>
      </c>
      <c r="H984" s="13">
        <f t="shared" si="184"/>
        <v>1.656137040945578</v>
      </c>
      <c r="I984" s="16">
        <f t="shared" si="191"/>
        <v>1.8213698795660076</v>
      </c>
      <c r="J984" s="13">
        <f t="shared" si="185"/>
        <v>1.8209261015075886</v>
      </c>
      <c r="K984" s="13">
        <f t="shared" si="186"/>
        <v>4.4377805841899765E-4</v>
      </c>
      <c r="L984" s="13">
        <f t="shared" si="187"/>
        <v>0</v>
      </c>
      <c r="M984" s="13">
        <f t="shared" si="192"/>
        <v>1.2062382185861322</v>
      </c>
      <c r="N984" s="13">
        <f t="shared" si="188"/>
        <v>0.74786769552340193</v>
      </c>
      <c r="O984" s="13">
        <f t="shared" si="189"/>
        <v>0.74786769552340193</v>
      </c>
      <c r="Q984">
        <v>19.744519620246098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41.447790149629299</v>
      </c>
      <c r="G985" s="13">
        <f t="shared" si="183"/>
        <v>1.5792371218590688</v>
      </c>
      <c r="H985" s="13">
        <f t="shared" si="184"/>
        <v>39.868553027770233</v>
      </c>
      <c r="I985" s="16">
        <f t="shared" si="191"/>
        <v>39.868996805828651</v>
      </c>
      <c r="J985" s="13">
        <f t="shared" si="185"/>
        <v>36.369858699957874</v>
      </c>
      <c r="K985" s="13">
        <f t="shared" si="186"/>
        <v>3.4991381058707773</v>
      </c>
      <c r="L985" s="13">
        <f t="shared" si="187"/>
        <v>0</v>
      </c>
      <c r="M985" s="13">
        <f t="shared" si="192"/>
        <v>0.4583705230627303</v>
      </c>
      <c r="N985" s="13">
        <f t="shared" si="188"/>
        <v>0.28418972429889278</v>
      </c>
      <c r="O985" s="13">
        <f t="shared" si="189"/>
        <v>1.8634268461579615</v>
      </c>
      <c r="Q985">
        <v>20.781297745628599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41.032180773388689</v>
      </c>
      <c r="G986" s="13">
        <f t="shared" si="183"/>
        <v>1.5327708279422843</v>
      </c>
      <c r="H986" s="13">
        <f t="shared" si="184"/>
        <v>39.499409945446402</v>
      </c>
      <c r="I986" s="16">
        <f t="shared" si="191"/>
        <v>42.998548051317179</v>
      </c>
      <c r="J986" s="13">
        <f t="shared" si="185"/>
        <v>37.352838351176274</v>
      </c>
      <c r="K986" s="13">
        <f t="shared" si="186"/>
        <v>5.6457097001409053</v>
      </c>
      <c r="L986" s="13">
        <f t="shared" si="187"/>
        <v>0</v>
      </c>
      <c r="M986" s="13">
        <f t="shared" si="192"/>
        <v>0.17418079876383752</v>
      </c>
      <c r="N986" s="13">
        <f t="shared" si="188"/>
        <v>0.10799209523357926</v>
      </c>
      <c r="O986" s="13">
        <f t="shared" si="189"/>
        <v>1.6407629231758636</v>
      </c>
      <c r="Q986">
        <v>18.476214704898421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7.5605454419434528</v>
      </c>
      <c r="G987" s="13">
        <f t="shared" si="183"/>
        <v>0</v>
      </c>
      <c r="H987" s="13">
        <f t="shared" si="184"/>
        <v>7.5605454419434528</v>
      </c>
      <c r="I987" s="16">
        <f t="shared" si="191"/>
        <v>13.206255142084359</v>
      </c>
      <c r="J987" s="13">
        <f t="shared" si="185"/>
        <v>13.119022855923507</v>
      </c>
      <c r="K987" s="13">
        <f t="shared" si="186"/>
        <v>8.7232286160851658E-2</v>
      </c>
      <c r="L987" s="13">
        <f t="shared" si="187"/>
        <v>0</v>
      </c>
      <c r="M987" s="13">
        <f t="shared" si="192"/>
        <v>6.6188703530258255E-2</v>
      </c>
      <c r="N987" s="13">
        <f t="shared" si="188"/>
        <v>4.1036996188760118E-2</v>
      </c>
      <c r="O987" s="13">
        <f t="shared" si="189"/>
        <v>4.1036996188760118E-2</v>
      </c>
      <c r="Q987">
        <v>24.3731268948241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1.817752664742055</v>
      </c>
      <c r="G988" s="13">
        <f t="shared" si="183"/>
        <v>0</v>
      </c>
      <c r="H988" s="13">
        <f t="shared" si="184"/>
        <v>1.817752664742055</v>
      </c>
      <c r="I988" s="16">
        <f t="shared" si="191"/>
        <v>1.9049849509029066</v>
      </c>
      <c r="J988" s="13">
        <f t="shared" si="185"/>
        <v>1.9048429191212766</v>
      </c>
      <c r="K988" s="13">
        <f t="shared" si="186"/>
        <v>1.420317816300809E-4</v>
      </c>
      <c r="L988" s="13">
        <f t="shared" si="187"/>
        <v>0</v>
      </c>
      <c r="M988" s="13">
        <f t="shared" si="192"/>
        <v>2.5151707341498138E-2</v>
      </c>
      <c r="N988" s="13">
        <f t="shared" si="188"/>
        <v>1.5594058551728846E-2</v>
      </c>
      <c r="O988" s="13">
        <f t="shared" si="189"/>
        <v>1.5594058551728846E-2</v>
      </c>
      <c r="Q988">
        <v>28.893969000000009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3.898700089567769</v>
      </c>
      <c r="G989" s="13">
        <f t="shared" si="183"/>
        <v>0</v>
      </c>
      <c r="H989" s="13">
        <f t="shared" si="184"/>
        <v>3.898700089567769</v>
      </c>
      <c r="I989" s="16">
        <f t="shared" si="191"/>
        <v>3.8988421213493991</v>
      </c>
      <c r="J989" s="13">
        <f t="shared" si="185"/>
        <v>3.8968939957932252</v>
      </c>
      <c r="K989" s="13">
        <f t="shared" si="186"/>
        <v>1.948125556173963E-3</v>
      </c>
      <c r="L989" s="13">
        <f t="shared" si="187"/>
        <v>0</v>
      </c>
      <c r="M989" s="13">
        <f t="shared" si="192"/>
        <v>9.5576487897692918E-3</v>
      </c>
      <c r="N989" s="13">
        <f t="shared" si="188"/>
        <v>5.9257422496569612E-3</v>
      </c>
      <c r="O989" s="13">
        <f t="shared" si="189"/>
        <v>5.9257422496569612E-3</v>
      </c>
      <c r="Q989">
        <v>25.456474876760261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8.5664312412352501</v>
      </c>
      <c r="G990" s="13">
        <f t="shared" si="183"/>
        <v>0</v>
      </c>
      <c r="H990" s="13">
        <f t="shared" si="184"/>
        <v>8.5664312412352501</v>
      </c>
      <c r="I990" s="16">
        <f t="shared" si="191"/>
        <v>8.5683793667914241</v>
      </c>
      <c r="J990" s="13">
        <f t="shared" si="185"/>
        <v>8.5465477030001935</v>
      </c>
      <c r="K990" s="13">
        <f t="shared" si="186"/>
        <v>2.1831663791230582E-2</v>
      </c>
      <c r="L990" s="13">
        <f t="shared" si="187"/>
        <v>0</v>
      </c>
      <c r="M990" s="13">
        <f t="shared" si="192"/>
        <v>3.6319065401123306E-3</v>
      </c>
      <c r="N990" s="13">
        <f t="shared" si="188"/>
        <v>2.2517820548696448E-3</v>
      </c>
      <c r="O990" s="13">
        <f t="shared" si="189"/>
        <v>2.2517820548696448E-3</v>
      </c>
      <c r="Q990">
        <v>25.04360356916408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8.517090116286834</v>
      </c>
      <c r="G991" s="13">
        <f t="shared" si="183"/>
        <v>0</v>
      </c>
      <c r="H991" s="13">
        <f t="shared" si="184"/>
        <v>8.517090116286834</v>
      </c>
      <c r="I991" s="16">
        <f t="shared" si="191"/>
        <v>8.5389217800780646</v>
      </c>
      <c r="J991" s="13">
        <f t="shared" si="185"/>
        <v>8.5006358899693009</v>
      </c>
      <c r="K991" s="13">
        <f t="shared" si="186"/>
        <v>3.8285890108763709E-2</v>
      </c>
      <c r="L991" s="13">
        <f t="shared" si="187"/>
        <v>0</v>
      </c>
      <c r="M991" s="13">
        <f t="shared" si="192"/>
        <v>1.3801244852426858E-3</v>
      </c>
      <c r="N991" s="13">
        <f t="shared" si="188"/>
        <v>8.5567718085046525E-4</v>
      </c>
      <c r="O991" s="13">
        <f t="shared" si="189"/>
        <v>8.5567718085046525E-4</v>
      </c>
      <c r="Q991">
        <v>20.953640049392089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83.449110929411177</v>
      </c>
      <c r="G992" s="13">
        <f t="shared" si="183"/>
        <v>6.2751025854828431</v>
      </c>
      <c r="H992" s="13">
        <f t="shared" si="184"/>
        <v>77.174008343928335</v>
      </c>
      <c r="I992" s="16">
        <f t="shared" si="191"/>
        <v>77.212294234037103</v>
      </c>
      <c r="J992" s="13">
        <f t="shared" si="185"/>
        <v>51.064734236802671</v>
      </c>
      <c r="K992" s="13">
        <f t="shared" si="186"/>
        <v>26.147559997234431</v>
      </c>
      <c r="L992" s="13">
        <f t="shared" si="187"/>
        <v>15.116038256673498</v>
      </c>
      <c r="M992" s="13">
        <f t="shared" si="192"/>
        <v>15.116562703977891</v>
      </c>
      <c r="N992" s="13">
        <f t="shared" si="188"/>
        <v>9.3722688764662916</v>
      </c>
      <c r="O992" s="13">
        <f t="shared" si="189"/>
        <v>15.647371461949135</v>
      </c>
      <c r="Q992">
        <v>17.028015353419779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85.882807404843675</v>
      </c>
      <c r="G993" s="13">
        <f t="shared" si="183"/>
        <v>6.5471966771864443</v>
      </c>
      <c r="H993" s="13">
        <f t="shared" si="184"/>
        <v>79.335610727657226</v>
      </c>
      <c r="I993" s="16">
        <f t="shared" si="191"/>
        <v>90.367132468218159</v>
      </c>
      <c r="J993" s="13">
        <f t="shared" si="185"/>
        <v>51.319097176181039</v>
      </c>
      <c r="K993" s="13">
        <f t="shared" si="186"/>
        <v>39.04803529203712</v>
      </c>
      <c r="L993" s="13">
        <f t="shared" si="187"/>
        <v>28.111367944828174</v>
      </c>
      <c r="M993" s="13">
        <f t="shared" si="192"/>
        <v>33.855661772339772</v>
      </c>
      <c r="N993" s="13">
        <f t="shared" si="188"/>
        <v>20.990510298850658</v>
      </c>
      <c r="O993" s="13">
        <f t="shared" si="189"/>
        <v>27.537706976037104</v>
      </c>
      <c r="Q993">
        <v>15.775595212582401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40.689261020266962</v>
      </c>
      <c r="G994" s="13">
        <f t="shared" si="183"/>
        <v>1.4944314377616341</v>
      </c>
      <c r="H994" s="13">
        <f t="shared" si="184"/>
        <v>39.194829582505328</v>
      </c>
      <c r="I994" s="16">
        <f t="shared" si="191"/>
        <v>50.131496929714274</v>
      </c>
      <c r="J994" s="13">
        <f t="shared" si="185"/>
        <v>36.429942634854704</v>
      </c>
      <c r="K994" s="13">
        <f t="shared" si="186"/>
        <v>13.701554294859569</v>
      </c>
      <c r="L994" s="13">
        <f t="shared" si="187"/>
        <v>2.5785197771663273</v>
      </c>
      <c r="M994" s="13">
        <f t="shared" si="192"/>
        <v>15.443671250655441</v>
      </c>
      <c r="N994" s="13">
        <f t="shared" si="188"/>
        <v>9.5750761754063731</v>
      </c>
      <c r="O994" s="13">
        <f t="shared" si="189"/>
        <v>11.069507613168007</v>
      </c>
      <c r="Q994">
        <v>13.44357589354839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1.9050820882503201</v>
      </c>
      <c r="G995" s="13">
        <f t="shared" si="183"/>
        <v>0</v>
      </c>
      <c r="H995" s="13">
        <f t="shared" si="184"/>
        <v>1.9050820882503201</v>
      </c>
      <c r="I995" s="16">
        <f t="shared" si="191"/>
        <v>13.028116605943563</v>
      </c>
      <c r="J995" s="13">
        <f t="shared" si="185"/>
        <v>12.644097588217916</v>
      </c>
      <c r="K995" s="13">
        <f t="shared" si="186"/>
        <v>0.38401901772564706</v>
      </c>
      <c r="L995" s="13">
        <f t="shared" si="187"/>
        <v>0</v>
      </c>
      <c r="M995" s="13">
        <f t="shared" si="192"/>
        <v>5.8685950752490683</v>
      </c>
      <c r="N995" s="13">
        <f t="shared" si="188"/>
        <v>3.6385289466544224</v>
      </c>
      <c r="O995" s="13">
        <f t="shared" si="189"/>
        <v>3.6385289466544224</v>
      </c>
      <c r="Q995">
        <v>13.287457308838681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6.5369758333546617</v>
      </c>
      <c r="G996" s="13">
        <f t="shared" si="183"/>
        <v>0</v>
      </c>
      <c r="H996" s="13">
        <f t="shared" si="184"/>
        <v>6.5369758333546617</v>
      </c>
      <c r="I996" s="16">
        <f t="shared" si="191"/>
        <v>6.9209948510803088</v>
      </c>
      <c r="J996" s="13">
        <f t="shared" si="185"/>
        <v>6.8810732364792475</v>
      </c>
      <c r="K996" s="13">
        <f t="shared" si="186"/>
        <v>3.992161460106125E-2</v>
      </c>
      <c r="L996" s="13">
        <f t="shared" si="187"/>
        <v>0</v>
      </c>
      <c r="M996" s="13">
        <f t="shared" si="192"/>
        <v>2.2300661285946459</v>
      </c>
      <c r="N996" s="13">
        <f t="shared" si="188"/>
        <v>1.3826409997286804</v>
      </c>
      <c r="O996" s="13">
        <f t="shared" si="189"/>
        <v>1.3826409997286804</v>
      </c>
      <c r="Q996">
        <v>16.18385936112746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27.321428569999998</v>
      </c>
      <c r="G997" s="13">
        <f t="shared" si="183"/>
        <v>0</v>
      </c>
      <c r="H997" s="13">
        <f t="shared" si="184"/>
        <v>27.321428569999998</v>
      </c>
      <c r="I997" s="16">
        <f t="shared" si="191"/>
        <v>27.361350184601058</v>
      </c>
      <c r="J997" s="13">
        <f t="shared" si="185"/>
        <v>25.641275007953126</v>
      </c>
      <c r="K997" s="13">
        <f t="shared" si="186"/>
        <v>1.7200751766479314</v>
      </c>
      <c r="L997" s="13">
        <f t="shared" si="187"/>
        <v>0</v>
      </c>
      <c r="M997" s="13">
        <f t="shared" si="192"/>
        <v>0.84742512886596555</v>
      </c>
      <c r="N997" s="13">
        <f t="shared" si="188"/>
        <v>0.52540357989689868</v>
      </c>
      <c r="O997" s="13">
        <f t="shared" si="189"/>
        <v>0.52540357989689868</v>
      </c>
      <c r="Q997">
        <v>18.109335761871069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16.558251023358121</v>
      </c>
      <c r="G998" s="13">
        <f t="shared" si="183"/>
        <v>0</v>
      </c>
      <c r="H998" s="13">
        <f t="shared" si="184"/>
        <v>16.558251023358121</v>
      </c>
      <c r="I998" s="16">
        <f t="shared" si="191"/>
        <v>18.278326200006052</v>
      </c>
      <c r="J998" s="13">
        <f t="shared" si="185"/>
        <v>17.795515371614709</v>
      </c>
      <c r="K998" s="13">
        <f t="shared" si="186"/>
        <v>0.4828108283913437</v>
      </c>
      <c r="L998" s="13">
        <f t="shared" si="187"/>
        <v>0</v>
      </c>
      <c r="M998" s="13">
        <f t="shared" si="192"/>
        <v>0.32202154896906687</v>
      </c>
      <c r="N998" s="13">
        <f t="shared" si="188"/>
        <v>0.19965336036082146</v>
      </c>
      <c r="O998" s="13">
        <f t="shared" si="189"/>
        <v>0.19965336036082146</v>
      </c>
      <c r="Q998">
        <v>18.942818940318212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0.73364701754195849</v>
      </c>
      <c r="G999" s="13">
        <f t="shared" si="183"/>
        <v>0</v>
      </c>
      <c r="H999" s="13">
        <f t="shared" si="184"/>
        <v>0.73364701754195849</v>
      </c>
      <c r="I999" s="16">
        <f t="shared" si="191"/>
        <v>1.2164578459333022</v>
      </c>
      <c r="J999" s="13">
        <f t="shared" si="185"/>
        <v>1.2163965859036634</v>
      </c>
      <c r="K999" s="13">
        <f t="shared" si="186"/>
        <v>6.1260029638798841E-5</v>
      </c>
      <c r="L999" s="13">
        <f t="shared" si="187"/>
        <v>0</v>
      </c>
      <c r="M999" s="13">
        <f t="shared" si="192"/>
        <v>0.12236818860824542</v>
      </c>
      <c r="N999" s="13">
        <f t="shared" si="188"/>
        <v>7.586827693711215E-2</v>
      </c>
      <c r="O999" s="13">
        <f t="shared" si="189"/>
        <v>7.586827693711215E-2</v>
      </c>
      <c r="Q999">
        <v>25.211386314598819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0.54127093917387015</v>
      </c>
      <c r="G1000" s="13">
        <f t="shared" si="183"/>
        <v>0</v>
      </c>
      <c r="H1000" s="13">
        <f t="shared" si="184"/>
        <v>0.54127093917387015</v>
      </c>
      <c r="I1000" s="16">
        <f t="shared" si="191"/>
        <v>0.54133219920350895</v>
      </c>
      <c r="J1000" s="13">
        <f t="shared" si="185"/>
        <v>0.54132681995412313</v>
      </c>
      <c r="K1000" s="13">
        <f t="shared" si="186"/>
        <v>5.3792493858173529E-6</v>
      </c>
      <c r="L1000" s="13">
        <f t="shared" si="187"/>
        <v>0</v>
      </c>
      <c r="M1000" s="13">
        <f t="shared" si="192"/>
        <v>4.6499911671133265E-2</v>
      </c>
      <c r="N1000" s="13">
        <f t="shared" si="188"/>
        <v>2.8829945236102623E-2</v>
      </c>
      <c r="O1000" s="13">
        <f t="shared" si="189"/>
        <v>2.8829945236102623E-2</v>
      </c>
      <c r="Q1000">
        <v>25.23759877333919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5.8717013749238829</v>
      </c>
      <c r="G1001" s="13">
        <f t="shared" si="183"/>
        <v>0</v>
      </c>
      <c r="H1001" s="13">
        <f t="shared" si="184"/>
        <v>5.8717013749238829</v>
      </c>
      <c r="I1001" s="16">
        <f t="shared" si="191"/>
        <v>5.8717067541732684</v>
      </c>
      <c r="J1001" s="13">
        <f t="shared" si="185"/>
        <v>5.8646617118957263</v>
      </c>
      <c r="K1001" s="13">
        <f t="shared" si="186"/>
        <v>7.0450422775421018E-3</v>
      </c>
      <c r="L1001" s="13">
        <f t="shared" si="187"/>
        <v>0</v>
      </c>
      <c r="M1001" s="13">
        <f t="shared" si="192"/>
        <v>1.7669966435030642E-2</v>
      </c>
      <c r="N1001" s="13">
        <f t="shared" si="188"/>
        <v>1.0955379189718999E-2</v>
      </c>
      <c r="O1001" s="13">
        <f t="shared" si="189"/>
        <v>1.0955379189718999E-2</v>
      </c>
      <c r="Q1001">
        <v>25.03831493614566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0.70668443184164598</v>
      </c>
      <c r="G1002" s="13">
        <f t="shared" si="183"/>
        <v>0</v>
      </c>
      <c r="H1002" s="13">
        <f t="shared" si="184"/>
        <v>0.70668443184164598</v>
      </c>
      <c r="I1002" s="16">
        <f t="shared" si="191"/>
        <v>0.71372947411918808</v>
      </c>
      <c r="J1002" s="13">
        <f t="shared" si="185"/>
        <v>0.71371711939577986</v>
      </c>
      <c r="K1002" s="13">
        <f t="shared" si="186"/>
        <v>1.2354723408214419E-5</v>
      </c>
      <c r="L1002" s="13">
        <f t="shared" si="187"/>
        <v>0</v>
      </c>
      <c r="M1002" s="13">
        <f t="shared" si="192"/>
        <v>6.7145872453116436E-3</v>
      </c>
      <c r="N1002" s="13">
        <f t="shared" si="188"/>
        <v>4.1630440920932188E-3</v>
      </c>
      <c r="O1002" s="13">
        <f t="shared" si="189"/>
        <v>4.1630440920932188E-3</v>
      </c>
      <c r="Q1002">
        <v>25.22257500000001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22.64312057376857</v>
      </c>
      <c r="G1003" s="13">
        <f t="shared" si="183"/>
        <v>0</v>
      </c>
      <c r="H1003" s="13">
        <f t="shared" si="184"/>
        <v>22.64312057376857</v>
      </c>
      <c r="I1003" s="16">
        <f t="shared" si="191"/>
        <v>22.64313292849198</v>
      </c>
      <c r="J1003" s="13">
        <f t="shared" si="185"/>
        <v>21.865413141241952</v>
      </c>
      <c r="K1003" s="13">
        <f t="shared" si="186"/>
        <v>0.77771978725002811</v>
      </c>
      <c r="L1003" s="13">
        <f t="shared" si="187"/>
        <v>0</v>
      </c>
      <c r="M1003" s="13">
        <f t="shared" si="192"/>
        <v>2.5515431532184248E-3</v>
      </c>
      <c r="N1003" s="13">
        <f t="shared" si="188"/>
        <v>1.5819567549954234E-3</v>
      </c>
      <c r="O1003" s="13">
        <f t="shared" si="189"/>
        <v>1.5819567549954234E-3</v>
      </c>
      <c r="Q1003">
        <v>20.02540890373584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42.091641844935367</v>
      </c>
      <c r="G1004" s="13">
        <f t="shared" si="183"/>
        <v>1.6512215471950162</v>
      </c>
      <c r="H1004" s="13">
        <f t="shared" si="184"/>
        <v>40.440420297740353</v>
      </c>
      <c r="I1004" s="16">
        <f t="shared" si="191"/>
        <v>41.218140084990381</v>
      </c>
      <c r="J1004" s="13">
        <f t="shared" si="185"/>
        <v>35.115636339547024</v>
      </c>
      <c r="K1004" s="13">
        <f t="shared" si="186"/>
        <v>6.1025037454433573</v>
      </c>
      <c r="L1004" s="13">
        <f t="shared" si="187"/>
        <v>0</v>
      </c>
      <c r="M1004" s="13">
        <f t="shared" si="192"/>
        <v>9.6958639822300138E-4</v>
      </c>
      <c r="N1004" s="13">
        <f t="shared" si="188"/>
        <v>6.0114356689826081E-4</v>
      </c>
      <c r="O1004" s="13">
        <f t="shared" si="189"/>
        <v>1.6518226907619145</v>
      </c>
      <c r="Q1004">
        <v>16.814056986591631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48.688263019165298</v>
      </c>
      <c r="G1005" s="13">
        <f t="shared" si="183"/>
        <v>2.3887422959136355</v>
      </c>
      <c r="H1005" s="13">
        <f t="shared" si="184"/>
        <v>46.299520723251661</v>
      </c>
      <c r="I1005" s="16">
        <f t="shared" si="191"/>
        <v>52.402024468695018</v>
      </c>
      <c r="J1005" s="13">
        <f t="shared" si="185"/>
        <v>40.555804739444341</v>
      </c>
      <c r="K1005" s="13">
        <f t="shared" si="186"/>
        <v>11.846219729250677</v>
      </c>
      <c r="L1005" s="13">
        <f t="shared" si="187"/>
        <v>0.70954333940434455</v>
      </c>
      <c r="M1005" s="13">
        <f t="shared" si="192"/>
        <v>0.70991178223566931</v>
      </c>
      <c r="N1005" s="13">
        <f t="shared" si="188"/>
        <v>0.44014530498611498</v>
      </c>
      <c r="O1005" s="13">
        <f t="shared" si="189"/>
        <v>2.8288876008997503</v>
      </c>
      <c r="Q1005">
        <v>16.158240110567601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16.473027502339171</v>
      </c>
      <c r="G1006" s="13">
        <f t="shared" si="183"/>
        <v>0</v>
      </c>
      <c r="H1006" s="13">
        <f t="shared" si="184"/>
        <v>16.473027502339171</v>
      </c>
      <c r="I1006" s="16">
        <f t="shared" si="191"/>
        <v>27.609703892185504</v>
      </c>
      <c r="J1006" s="13">
        <f t="shared" si="185"/>
        <v>25.076653346736933</v>
      </c>
      <c r="K1006" s="13">
        <f t="shared" si="186"/>
        <v>2.533050545448571</v>
      </c>
      <c r="L1006" s="13">
        <f t="shared" si="187"/>
        <v>0</v>
      </c>
      <c r="M1006" s="13">
        <f t="shared" si="192"/>
        <v>0.26976647724955433</v>
      </c>
      <c r="N1006" s="13">
        <f t="shared" si="188"/>
        <v>0.16725521589472367</v>
      </c>
      <c r="O1006" s="13">
        <f t="shared" si="189"/>
        <v>0.16725521589472367</v>
      </c>
      <c r="Q1006">
        <v>15.20978689354839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6.5491437371873653</v>
      </c>
      <c r="G1007" s="13">
        <f t="shared" si="183"/>
        <v>0</v>
      </c>
      <c r="H1007" s="13">
        <f t="shared" si="184"/>
        <v>6.5491437371873653</v>
      </c>
      <c r="I1007" s="16">
        <f t="shared" si="191"/>
        <v>9.0821942826359354</v>
      </c>
      <c r="J1007" s="13">
        <f t="shared" si="185"/>
        <v>8.9788778082228493</v>
      </c>
      <c r="K1007" s="13">
        <f t="shared" si="186"/>
        <v>0.10331647441308611</v>
      </c>
      <c r="L1007" s="13">
        <f t="shared" si="187"/>
        <v>0</v>
      </c>
      <c r="M1007" s="13">
        <f t="shared" si="192"/>
        <v>0.10251126135483066</v>
      </c>
      <c r="N1007" s="13">
        <f t="shared" si="188"/>
        <v>6.3556982039995005E-2</v>
      </c>
      <c r="O1007" s="13">
        <f t="shared" si="189"/>
        <v>6.3556982039995005E-2</v>
      </c>
      <c r="Q1007">
        <v>15.15350686897577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21.225555330188062</v>
      </c>
      <c r="G1008" s="13">
        <f t="shared" si="183"/>
        <v>0</v>
      </c>
      <c r="H1008" s="13">
        <f t="shared" si="184"/>
        <v>21.225555330188062</v>
      </c>
      <c r="I1008" s="16">
        <f t="shared" si="191"/>
        <v>21.32887180460115</v>
      </c>
      <c r="J1008" s="13">
        <f t="shared" si="185"/>
        <v>20.244606791231114</v>
      </c>
      <c r="K1008" s="13">
        <f t="shared" si="186"/>
        <v>1.084265013370036</v>
      </c>
      <c r="L1008" s="13">
        <f t="shared" si="187"/>
        <v>0</v>
      </c>
      <c r="M1008" s="13">
        <f t="shared" si="192"/>
        <v>3.8954279314835652E-2</v>
      </c>
      <c r="N1008" s="13">
        <f t="shared" si="188"/>
        <v>2.4151653175198105E-2</v>
      </c>
      <c r="O1008" s="13">
        <f t="shared" si="189"/>
        <v>2.4151653175198105E-2</v>
      </c>
      <c r="Q1008">
        <v>16.218415424798678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18.32798861711553</v>
      </c>
      <c r="G1009" s="13">
        <f t="shared" si="183"/>
        <v>0</v>
      </c>
      <c r="H1009" s="13">
        <f t="shared" si="184"/>
        <v>18.32798861711553</v>
      </c>
      <c r="I1009" s="16">
        <f t="shared" si="191"/>
        <v>19.412253630485566</v>
      </c>
      <c r="J1009" s="13">
        <f t="shared" si="185"/>
        <v>18.879117469244903</v>
      </c>
      <c r="K1009" s="13">
        <f t="shared" si="186"/>
        <v>0.53313616124066243</v>
      </c>
      <c r="L1009" s="13">
        <f t="shared" si="187"/>
        <v>0</v>
      </c>
      <c r="M1009" s="13">
        <f t="shared" si="192"/>
        <v>1.4802626139637547E-2</v>
      </c>
      <c r="N1009" s="13">
        <f t="shared" si="188"/>
        <v>9.1776282065752796E-3</v>
      </c>
      <c r="O1009" s="13">
        <f t="shared" si="189"/>
        <v>9.1776282065752796E-3</v>
      </c>
      <c r="Q1009">
        <v>19.506180313162211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22.009830997788889</v>
      </c>
      <c r="G1010" s="13">
        <f t="shared" si="183"/>
        <v>0</v>
      </c>
      <c r="H1010" s="13">
        <f t="shared" si="184"/>
        <v>22.009830997788889</v>
      </c>
      <c r="I1010" s="16">
        <f t="shared" si="191"/>
        <v>22.542967159029551</v>
      </c>
      <c r="J1010" s="13">
        <f t="shared" si="185"/>
        <v>21.947932231979831</v>
      </c>
      <c r="K1010" s="13">
        <f t="shared" si="186"/>
        <v>0.59503492704972061</v>
      </c>
      <c r="L1010" s="13">
        <f t="shared" si="187"/>
        <v>0</v>
      </c>
      <c r="M1010" s="13">
        <f t="shared" si="192"/>
        <v>5.6249979330622677E-3</v>
      </c>
      <c r="N1010" s="13">
        <f t="shared" si="188"/>
        <v>3.487498718498606E-3</v>
      </c>
      <c r="O1010" s="13">
        <f t="shared" si="189"/>
        <v>3.487498718498606E-3</v>
      </c>
      <c r="Q1010">
        <v>21.910849253205011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5.8133616958762726</v>
      </c>
      <c r="G1011" s="13">
        <f t="shared" si="183"/>
        <v>0</v>
      </c>
      <c r="H1011" s="13">
        <f t="shared" si="184"/>
        <v>5.8133616958762726</v>
      </c>
      <c r="I1011" s="16">
        <f t="shared" si="191"/>
        <v>6.4083966229259932</v>
      </c>
      <c r="J1011" s="13">
        <f t="shared" si="185"/>
        <v>6.3954377327704792</v>
      </c>
      <c r="K1011" s="13">
        <f t="shared" si="186"/>
        <v>1.2958890155513991E-2</v>
      </c>
      <c r="L1011" s="13">
        <f t="shared" si="187"/>
        <v>0</v>
      </c>
      <c r="M1011" s="13">
        <f t="shared" si="192"/>
        <v>2.1374992145636617E-3</v>
      </c>
      <c r="N1011" s="13">
        <f t="shared" si="188"/>
        <v>1.3252495130294702E-3</v>
      </c>
      <c r="O1011" s="13">
        <f t="shared" si="189"/>
        <v>1.3252495130294702E-3</v>
      </c>
      <c r="Q1011">
        <v>22.552769399610259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1.8185206561606639</v>
      </c>
      <c r="G1012" s="13">
        <f t="shared" si="183"/>
        <v>0</v>
      </c>
      <c r="H1012" s="13">
        <f t="shared" si="184"/>
        <v>1.8185206561606639</v>
      </c>
      <c r="I1012" s="16">
        <f t="shared" si="191"/>
        <v>1.8314795463161779</v>
      </c>
      <c r="J1012" s="13">
        <f t="shared" si="185"/>
        <v>1.831273855462844</v>
      </c>
      <c r="K1012" s="13">
        <f t="shared" si="186"/>
        <v>2.0569085333388415E-4</v>
      </c>
      <c r="L1012" s="13">
        <f t="shared" si="187"/>
        <v>0</v>
      </c>
      <c r="M1012" s="13">
        <f t="shared" si="192"/>
        <v>8.1224970153419155E-4</v>
      </c>
      <c r="N1012" s="13">
        <f t="shared" si="188"/>
        <v>5.0359481495119876E-4</v>
      </c>
      <c r="O1012" s="13">
        <f t="shared" si="189"/>
        <v>5.0359481495119876E-4</v>
      </c>
      <c r="Q1012">
        <v>25.327999000000009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0.36428571399999998</v>
      </c>
      <c r="G1013" s="13">
        <f t="shared" si="183"/>
        <v>0</v>
      </c>
      <c r="H1013" s="13">
        <f t="shared" si="184"/>
        <v>0.36428571399999998</v>
      </c>
      <c r="I1013" s="16">
        <f t="shared" si="191"/>
        <v>0.36449140485333387</v>
      </c>
      <c r="J1013" s="13">
        <f t="shared" si="185"/>
        <v>0.36448948255754027</v>
      </c>
      <c r="K1013" s="13">
        <f t="shared" si="186"/>
        <v>1.9222957935993712E-6</v>
      </c>
      <c r="L1013" s="13">
        <f t="shared" si="187"/>
        <v>0</v>
      </c>
      <c r="M1013" s="13">
        <f t="shared" si="192"/>
        <v>3.0865488658299279E-4</v>
      </c>
      <c r="N1013" s="13">
        <f t="shared" si="188"/>
        <v>1.9136602968145553E-4</v>
      </c>
      <c r="O1013" s="13">
        <f t="shared" si="189"/>
        <v>1.9136602968145553E-4</v>
      </c>
      <c r="Q1013">
        <v>24.107951505555501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2.9405662279950842</v>
      </c>
      <c r="G1014" s="13">
        <f t="shared" si="183"/>
        <v>0</v>
      </c>
      <c r="H1014" s="13">
        <f t="shared" si="184"/>
        <v>2.9405662279950842</v>
      </c>
      <c r="I1014" s="16">
        <f t="shared" si="191"/>
        <v>2.9405681502908778</v>
      </c>
      <c r="J1014" s="13">
        <f t="shared" si="185"/>
        <v>2.9395234039700671</v>
      </c>
      <c r="K1014" s="13">
        <f t="shared" si="186"/>
        <v>1.0447463208107521E-3</v>
      </c>
      <c r="L1014" s="13">
        <f t="shared" si="187"/>
        <v>0</v>
      </c>
      <c r="M1014" s="13">
        <f t="shared" si="192"/>
        <v>1.1728885690153725E-4</v>
      </c>
      <c r="N1014" s="13">
        <f t="shared" si="188"/>
        <v>7.2719091278953098E-5</v>
      </c>
      <c r="O1014" s="13">
        <f t="shared" si="189"/>
        <v>7.2719091278953098E-5</v>
      </c>
      <c r="Q1014">
        <v>23.8582311065101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60.393893946944708</v>
      </c>
      <c r="G1015" s="13">
        <f t="shared" si="183"/>
        <v>3.6974646642384319</v>
      </c>
      <c r="H1015" s="13">
        <f t="shared" si="184"/>
        <v>56.696429282706276</v>
      </c>
      <c r="I1015" s="16">
        <f t="shared" si="191"/>
        <v>56.697474029027084</v>
      </c>
      <c r="J1015" s="13">
        <f t="shared" si="185"/>
        <v>49.543492144167502</v>
      </c>
      <c r="K1015" s="13">
        <f t="shared" si="186"/>
        <v>7.1539818848595829</v>
      </c>
      <c r="L1015" s="13">
        <f t="shared" si="187"/>
        <v>0</v>
      </c>
      <c r="M1015" s="13">
        <f t="shared" si="192"/>
        <v>4.4569765622584157E-5</v>
      </c>
      <c r="N1015" s="13">
        <f t="shared" si="188"/>
        <v>2.7633254686002178E-5</v>
      </c>
      <c r="O1015" s="13">
        <f t="shared" si="189"/>
        <v>3.6974922974931177</v>
      </c>
      <c r="Q1015">
        <v>22.731380641809139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71.629344730598007</v>
      </c>
      <c r="G1016" s="13">
        <f t="shared" si="183"/>
        <v>4.9536195737430706</v>
      </c>
      <c r="H1016" s="13">
        <f t="shared" si="184"/>
        <v>66.675725156854938</v>
      </c>
      <c r="I1016" s="16">
        <f t="shared" si="191"/>
        <v>73.829707041714528</v>
      </c>
      <c r="J1016" s="13">
        <f t="shared" si="185"/>
        <v>48.895632650843766</v>
      </c>
      <c r="K1016" s="13">
        <f t="shared" si="186"/>
        <v>24.934074390870762</v>
      </c>
      <c r="L1016" s="13">
        <f t="shared" si="187"/>
        <v>13.893630154168982</v>
      </c>
      <c r="M1016" s="13">
        <f t="shared" si="192"/>
        <v>13.893647090679918</v>
      </c>
      <c r="N1016" s="13">
        <f t="shared" si="188"/>
        <v>8.6140611962215488</v>
      </c>
      <c r="O1016" s="13">
        <f t="shared" si="189"/>
        <v>13.567680769964619</v>
      </c>
      <c r="Q1016">
        <v>16.42626416519801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25.897098391557531</v>
      </c>
      <c r="G1017" s="13">
        <f t="shared" si="183"/>
        <v>0</v>
      </c>
      <c r="H1017" s="13">
        <f t="shared" si="184"/>
        <v>25.897098391557531</v>
      </c>
      <c r="I1017" s="16">
        <f t="shared" si="191"/>
        <v>36.937542628259315</v>
      </c>
      <c r="J1017" s="13">
        <f t="shared" si="185"/>
        <v>30.782031625849989</v>
      </c>
      <c r="K1017" s="13">
        <f t="shared" si="186"/>
        <v>6.1555110024093267</v>
      </c>
      <c r="L1017" s="13">
        <f t="shared" si="187"/>
        <v>0</v>
      </c>
      <c r="M1017" s="13">
        <f t="shared" si="192"/>
        <v>5.2795858944583696</v>
      </c>
      <c r="N1017" s="13">
        <f t="shared" si="188"/>
        <v>3.273343254564189</v>
      </c>
      <c r="O1017" s="13">
        <f t="shared" si="189"/>
        <v>3.273343254564189</v>
      </c>
      <c r="Q1017">
        <v>14.152943108843219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85.169714345921733</v>
      </c>
      <c r="G1018" s="13">
        <f t="shared" si="183"/>
        <v>6.4674708731980788</v>
      </c>
      <c r="H1018" s="13">
        <f t="shared" si="184"/>
        <v>78.702243472723652</v>
      </c>
      <c r="I1018" s="16">
        <f t="shared" si="191"/>
        <v>84.857754475132978</v>
      </c>
      <c r="J1018" s="13">
        <f t="shared" si="185"/>
        <v>47.52336022842168</v>
      </c>
      <c r="K1018" s="13">
        <f t="shared" si="186"/>
        <v>37.334394246711298</v>
      </c>
      <c r="L1018" s="13">
        <f t="shared" si="187"/>
        <v>26.385126869033481</v>
      </c>
      <c r="M1018" s="13">
        <f t="shared" si="192"/>
        <v>28.39136950892766</v>
      </c>
      <c r="N1018" s="13">
        <f t="shared" si="188"/>
        <v>17.602649095535149</v>
      </c>
      <c r="O1018" s="13">
        <f t="shared" si="189"/>
        <v>24.070119968733227</v>
      </c>
      <c r="Q1018">
        <v>14.580031893548391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1.338655609702712</v>
      </c>
      <c r="G1019" s="13">
        <f t="shared" si="183"/>
        <v>0</v>
      </c>
      <c r="H1019" s="13">
        <f t="shared" si="184"/>
        <v>1.338655609702712</v>
      </c>
      <c r="I1019" s="16">
        <f t="shared" si="191"/>
        <v>12.287922987380529</v>
      </c>
      <c r="J1019" s="13">
        <f t="shared" si="185"/>
        <v>12.00572000224197</v>
      </c>
      <c r="K1019" s="13">
        <f t="shared" si="186"/>
        <v>0.28220298513855901</v>
      </c>
      <c r="L1019" s="13">
        <f t="shared" si="187"/>
        <v>0</v>
      </c>
      <c r="M1019" s="13">
        <f t="shared" si="192"/>
        <v>10.788720413392511</v>
      </c>
      <c r="N1019" s="13">
        <f t="shared" si="188"/>
        <v>6.6890066563033566</v>
      </c>
      <c r="O1019" s="13">
        <f t="shared" si="189"/>
        <v>6.6890066563033566</v>
      </c>
      <c r="Q1019">
        <v>14.321337460454711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6.5410588790639812</v>
      </c>
      <c r="G1020" s="13">
        <f t="shared" si="183"/>
        <v>0</v>
      </c>
      <c r="H1020" s="13">
        <f t="shared" si="184"/>
        <v>6.5410588790639812</v>
      </c>
      <c r="I1020" s="16">
        <f t="shared" si="191"/>
        <v>6.8232618642025402</v>
      </c>
      <c r="J1020" s="13">
        <f t="shared" si="185"/>
        <v>6.7908694393939637</v>
      </c>
      <c r="K1020" s="13">
        <f t="shared" si="186"/>
        <v>3.2392424808576514E-2</v>
      </c>
      <c r="L1020" s="13">
        <f t="shared" si="187"/>
        <v>0</v>
      </c>
      <c r="M1020" s="13">
        <f t="shared" si="192"/>
        <v>4.0997137570891544</v>
      </c>
      <c r="N1020" s="13">
        <f t="shared" si="188"/>
        <v>2.5418225293952759</v>
      </c>
      <c r="O1020" s="13">
        <f t="shared" si="189"/>
        <v>2.5418225293952759</v>
      </c>
      <c r="Q1020">
        <v>17.37706644111076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4.3389333620972934</v>
      </c>
      <c r="G1021" s="13">
        <f t="shared" si="183"/>
        <v>0</v>
      </c>
      <c r="H1021" s="13">
        <f t="shared" si="184"/>
        <v>4.3389333620972934</v>
      </c>
      <c r="I1021" s="16">
        <f t="shared" si="191"/>
        <v>4.3713257869058699</v>
      </c>
      <c r="J1021" s="13">
        <f t="shared" si="185"/>
        <v>4.3666077281777014</v>
      </c>
      <c r="K1021" s="13">
        <f t="shared" si="186"/>
        <v>4.7180587281685504E-3</v>
      </c>
      <c r="L1021" s="13">
        <f t="shared" si="187"/>
        <v>0</v>
      </c>
      <c r="M1021" s="13">
        <f t="shared" si="192"/>
        <v>1.5578912276938786</v>
      </c>
      <c r="N1021" s="13">
        <f t="shared" si="188"/>
        <v>0.96589256117020472</v>
      </c>
      <c r="O1021" s="13">
        <f t="shared" si="189"/>
        <v>0.96589256117020472</v>
      </c>
      <c r="Q1021">
        <v>21.590592589808139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23.696144152497869</v>
      </c>
      <c r="G1022" s="13">
        <f t="shared" si="183"/>
        <v>0</v>
      </c>
      <c r="H1022" s="13">
        <f t="shared" si="184"/>
        <v>23.696144152497869</v>
      </c>
      <c r="I1022" s="16">
        <f t="shared" si="191"/>
        <v>23.700862211226038</v>
      </c>
      <c r="J1022" s="13">
        <f t="shared" si="185"/>
        <v>23.070019544174432</v>
      </c>
      <c r="K1022" s="13">
        <f t="shared" si="186"/>
        <v>0.6308426670516063</v>
      </c>
      <c r="L1022" s="13">
        <f t="shared" si="187"/>
        <v>0</v>
      </c>
      <c r="M1022" s="13">
        <f t="shared" si="192"/>
        <v>0.59199866652367383</v>
      </c>
      <c r="N1022" s="13">
        <f t="shared" si="188"/>
        <v>0.36703917324467777</v>
      </c>
      <c r="O1022" s="13">
        <f t="shared" si="189"/>
        <v>0.36703917324467777</v>
      </c>
      <c r="Q1022">
        <v>22.559241154090671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1.9402097971554739</v>
      </c>
      <c r="G1023" s="13">
        <f t="shared" si="183"/>
        <v>0</v>
      </c>
      <c r="H1023" s="13">
        <f t="shared" si="184"/>
        <v>1.9402097971554739</v>
      </c>
      <c r="I1023" s="16">
        <f t="shared" si="191"/>
        <v>2.5710524642070802</v>
      </c>
      <c r="J1023" s="13">
        <f t="shared" si="185"/>
        <v>2.5702846243098447</v>
      </c>
      <c r="K1023" s="13">
        <f t="shared" si="186"/>
        <v>7.678398972355005E-4</v>
      </c>
      <c r="L1023" s="13">
        <f t="shared" si="187"/>
        <v>0</v>
      </c>
      <c r="M1023" s="13">
        <f t="shared" si="192"/>
        <v>0.22495949327899606</v>
      </c>
      <c r="N1023" s="13">
        <f t="shared" si="188"/>
        <v>0.13947488583297757</v>
      </c>
      <c r="O1023" s="13">
        <f t="shared" si="189"/>
        <v>0.13947488583297757</v>
      </c>
      <c r="Q1023">
        <v>23.182619024223989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0.28571428599999998</v>
      </c>
      <c r="G1024" s="13">
        <f t="shared" si="183"/>
        <v>0</v>
      </c>
      <c r="H1024" s="13">
        <f t="shared" si="184"/>
        <v>0.28571428599999998</v>
      </c>
      <c r="I1024" s="16">
        <f t="shared" si="191"/>
        <v>0.28648212589723548</v>
      </c>
      <c r="J1024" s="13">
        <f t="shared" si="185"/>
        <v>0.28648165089145083</v>
      </c>
      <c r="K1024" s="13">
        <f t="shared" si="186"/>
        <v>4.7500578465031751E-7</v>
      </c>
      <c r="L1024" s="13">
        <f t="shared" si="187"/>
        <v>0</v>
      </c>
      <c r="M1024" s="13">
        <f t="shared" si="192"/>
        <v>8.548460744601849E-2</v>
      </c>
      <c r="N1024" s="13">
        <f t="shared" si="188"/>
        <v>5.3000456616531466E-2</v>
      </c>
      <c r="O1024" s="13">
        <f t="shared" si="189"/>
        <v>5.3000456616531466E-2</v>
      </c>
      <c r="Q1024">
        <v>29.019605000000009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0.14962621242991461</v>
      </c>
      <c r="G1025" s="13">
        <f t="shared" si="183"/>
        <v>0</v>
      </c>
      <c r="H1025" s="13">
        <f t="shared" si="184"/>
        <v>0.14962621242991461</v>
      </c>
      <c r="I1025" s="16">
        <f t="shared" si="191"/>
        <v>0.14962668743569926</v>
      </c>
      <c r="J1025" s="13">
        <f t="shared" si="185"/>
        <v>0.14962657913973404</v>
      </c>
      <c r="K1025" s="13">
        <f t="shared" si="186"/>
        <v>1.0829596522321516E-7</v>
      </c>
      <c r="L1025" s="13">
        <f t="shared" si="187"/>
        <v>0</v>
      </c>
      <c r="M1025" s="13">
        <f t="shared" si="192"/>
        <v>3.2484150829487024E-2</v>
      </c>
      <c r="N1025" s="13">
        <f t="shared" si="188"/>
        <v>2.0140173514281955E-2</v>
      </c>
      <c r="O1025" s="13">
        <f t="shared" si="189"/>
        <v>2.0140173514281955E-2</v>
      </c>
      <c r="Q1025">
        <v>25.58180455424008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0.84593193163708813</v>
      </c>
      <c r="G1026" s="13">
        <f t="shared" si="183"/>
        <v>0</v>
      </c>
      <c r="H1026" s="13">
        <f t="shared" si="184"/>
        <v>0.84593193163708813</v>
      </c>
      <c r="I1026" s="16">
        <f t="shared" si="191"/>
        <v>0.84593203993305333</v>
      </c>
      <c r="J1026" s="13">
        <f t="shared" si="185"/>
        <v>0.84590995078111286</v>
      </c>
      <c r="K1026" s="13">
        <f t="shared" si="186"/>
        <v>2.2089151940463125E-5</v>
      </c>
      <c r="L1026" s="13">
        <f t="shared" si="187"/>
        <v>0</v>
      </c>
      <c r="M1026" s="13">
        <f t="shared" si="192"/>
        <v>1.2343977315205069E-2</v>
      </c>
      <c r="N1026" s="13">
        <f t="shared" si="188"/>
        <v>7.6532659354271431E-3</v>
      </c>
      <c r="O1026" s="13">
        <f t="shared" si="189"/>
        <v>7.6532659354271431E-3</v>
      </c>
      <c r="Q1026">
        <v>24.710758794925439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21.455250007175561</v>
      </c>
      <c r="G1027" s="13">
        <f t="shared" si="183"/>
        <v>0</v>
      </c>
      <c r="H1027" s="13">
        <f t="shared" si="184"/>
        <v>21.455250007175561</v>
      </c>
      <c r="I1027" s="16">
        <f t="shared" si="191"/>
        <v>21.455272096327501</v>
      </c>
      <c r="J1027" s="13">
        <f t="shared" si="185"/>
        <v>20.990442543358121</v>
      </c>
      <c r="K1027" s="13">
        <f t="shared" si="186"/>
        <v>0.46482955296938044</v>
      </c>
      <c r="L1027" s="13">
        <f t="shared" si="187"/>
        <v>0</v>
      </c>
      <c r="M1027" s="13">
        <f t="shared" si="192"/>
        <v>4.6907113797779263E-3</v>
      </c>
      <c r="N1027" s="13">
        <f t="shared" si="188"/>
        <v>2.9082410554623142E-3</v>
      </c>
      <c r="O1027" s="13">
        <f t="shared" si="189"/>
        <v>2.9082410554623142E-3</v>
      </c>
      <c r="Q1027">
        <v>22.661467621878732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86.321358592317935</v>
      </c>
      <c r="G1028" s="13">
        <f t="shared" si="183"/>
        <v>6.596227929943689</v>
      </c>
      <c r="H1028" s="13">
        <f t="shared" si="184"/>
        <v>79.725130662374241</v>
      </c>
      <c r="I1028" s="16">
        <f t="shared" si="191"/>
        <v>80.189960215343618</v>
      </c>
      <c r="J1028" s="13">
        <f t="shared" si="185"/>
        <v>51.605980480526746</v>
      </c>
      <c r="K1028" s="13">
        <f t="shared" si="186"/>
        <v>28.583979734816872</v>
      </c>
      <c r="L1028" s="13">
        <f t="shared" si="187"/>
        <v>17.570372459489036</v>
      </c>
      <c r="M1028" s="13">
        <f t="shared" si="192"/>
        <v>17.572154929813351</v>
      </c>
      <c r="N1028" s="13">
        <f t="shared" si="188"/>
        <v>10.894736056484277</v>
      </c>
      <c r="O1028" s="13">
        <f t="shared" si="189"/>
        <v>17.490963986427964</v>
      </c>
      <c r="Q1028">
        <v>16.890332286883009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47.681417919023517</v>
      </c>
      <c r="G1029" s="13">
        <f t="shared" si="183"/>
        <v>2.2761741898351588</v>
      </c>
      <c r="H1029" s="13">
        <f t="shared" si="184"/>
        <v>45.405243729188356</v>
      </c>
      <c r="I1029" s="16">
        <f t="shared" si="191"/>
        <v>56.418851004516185</v>
      </c>
      <c r="J1029" s="13">
        <f t="shared" si="185"/>
        <v>40.627019177975605</v>
      </c>
      <c r="K1029" s="13">
        <f t="shared" si="186"/>
        <v>15.79183182654058</v>
      </c>
      <c r="L1029" s="13">
        <f t="shared" si="187"/>
        <v>4.6841666656093155</v>
      </c>
      <c r="M1029" s="13">
        <f t="shared" si="192"/>
        <v>11.361585538938389</v>
      </c>
      <c r="N1029" s="13">
        <f t="shared" si="188"/>
        <v>7.0441830341418008</v>
      </c>
      <c r="O1029" s="13">
        <f t="shared" si="189"/>
        <v>9.3203572239769592</v>
      </c>
      <c r="Q1029">
        <v>14.875029759806679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0.75152765338005523</v>
      </c>
      <c r="G1030" s="13">
        <f t="shared" ref="G1030:G1093" si="194">IF((F1030-$J$2)&gt;0,$I$2*(F1030-$J$2),0)</f>
        <v>0</v>
      </c>
      <c r="H1030" s="13">
        <f t="shared" ref="H1030:H1093" si="195">F1030-G1030</f>
        <v>0.75152765338005523</v>
      </c>
      <c r="I1030" s="16">
        <f t="shared" si="191"/>
        <v>11.859192814311321</v>
      </c>
      <c r="J1030" s="13">
        <f t="shared" ref="J1030:J1093" si="196">I1030/SQRT(1+(I1030/($K$2*(300+(25*Q1030)+0.05*(Q1030)^3)))^2)</f>
        <v>11.527242831955499</v>
      </c>
      <c r="K1030" s="13">
        <f t="shared" ref="K1030:K1093" si="197">I1030-J1030</f>
        <v>0.3319499823558214</v>
      </c>
      <c r="L1030" s="13">
        <f t="shared" ref="L1030:L1093" si="198">IF(K1030&gt;$N$2,(K1030-$N$2)/$L$2,0)</f>
        <v>0</v>
      </c>
      <c r="M1030" s="13">
        <f t="shared" si="192"/>
        <v>4.317402504796588</v>
      </c>
      <c r="N1030" s="13">
        <f t="shared" ref="N1030:N1093" si="199">$M$2*M1030</f>
        <v>2.6767895529738848</v>
      </c>
      <c r="O1030" s="13">
        <f t="shared" ref="O1030:O1093" si="200">N1030+G1030</f>
        <v>2.6767895529738848</v>
      </c>
      <c r="Q1030">
        <v>12.30775072783517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4.3362789322844906</v>
      </c>
      <c r="G1031" s="13">
        <f t="shared" si="194"/>
        <v>0</v>
      </c>
      <c r="H1031" s="13">
        <f t="shared" si="195"/>
        <v>4.3362789322844906</v>
      </c>
      <c r="I1031" s="16">
        <f t="shared" ref="I1031:I1094" si="202">H1031+K1030-L1030</f>
        <v>4.668228914640312</v>
      </c>
      <c r="J1031" s="13">
        <f t="shared" si="196"/>
        <v>4.6488258591540648</v>
      </c>
      <c r="K1031" s="13">
        <f t="shared" si="197"/>
        <v>1.9403055486247212E-2</v>
      </c>
      <c r="L1031" s="13">
        <f t="shared" si="198"/>
        <v>0</v>
      </c>
      <c r="M1031" s="13">
        <f t="shared" ref="M1031:M1094" si="203">L1031+M1030-N1030</f>
        <v>1.6406129518227033</v>
      </c>
      <c r="N1031" s="13">
        <f t="shared" si="199"/>
        <v>1.017180030130076</v>
      </c>
      <c r="O1031" s="13">
        <f t="shared" si="200"/>
        <v>1.017180030130076</v>
      </c>
      <c r="Q1031">
        <v>12.88649889354839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1.7157540239226841</v>
      </c>
      <c r="G1032" s="13">
        <f t="shared" si="194"/>
        <v>0</v>
      </c>
      <c r="H1032" s="13">
        <f t="shared" si="195"/>
        <v>1.7157540239226841</v>
      </c>
      <c r="I1032" s="16">
        <f t="shared" si="202"/>
        <v>1.7351570794089313</v>
      </c>
      <c r="J1032" s="13">
        <f t="shared" si="196"/>
        <v>1.734612972204534</v>
      </c>
      <c r="K1032" s="13">
        <f t="shared" si="197"/>
        <v>5.4410720439723725E-4</v>
      </c>
      <c r="L1032" s="13">
        <f t="shared" si="198"/>
        <v>0</v>
      </c>
      <c r="M1032" s="13">
        <f t="shared" si="203"/>
        <v>0.62343292169262732</v>
      </c>
      <c r="N1032" s="13">
        <f t="shared" si="199"/>
        <v>0.38652841144942895</v>
      </c>
      <c r="O1032" s="13">
        <f t="shared" si="200"/>
        <v>0.38652841144942895</v>
      </c>
      <c r="Q1032">
        <v>17.274133171088021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42.19335919707769</v>
      </c>
      <c r="G1033" s="13">
        <f t="shared" si="194"/>
        <v>1.6625938324495866</v>
      </c>
      <c r="H1033" s="13">
        <f t="shared" si="195"/>
        <v>40.530765364628103</v>
      </c>
      <c r="I1033" s="16">
        <f t="shared" si="202"/>
        <v>40.5313094718325</v>
      </c>
      <c r="J1033" s="13">
        <f t="shared" si="196"/>
        <v>34.656832950911131</v>
      </c>
      <c r="K1033" s="13">
        <f t="shared" si="197"/>
        <v>5.8744765209213696</v>
      </c>
      <c r="L1033" s="13">
        <f t="shared" si="198"/>
        <v>0</v>
      </c>
      <c r="M1033" s="13">
        <f t="shared" si="203"/>
        <v>0.23690451024319836</v>
      </c>
      <c r="N1033" s="13">
        <f t="shared" si="199"/>
        <v>0.14688079635078299</v>
      </c>
      <c r="O1033" s="13">
        <f t="shared" si="200"/>
        <v>1.8094746288003696</v>
      </c>
      <c r="Q1033">
        <v>16.76639372448847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16.14217334762963</v>
      </c>
      <c r="G1034" s="13">
        <f t="shared" si="194"/>
        <v>0</v>
      </c>
      <c r="H1034" s="13">
        <f t="shared" si="195"/>
        <v>16.14217334762963</v>
      </c>
      <c r="I1034" s="16">
        <f t="shared" si="202"/>
        <v>22.016649868550999</v>
      </c>
      <c r="J1034" s="13">
        <f t="shared" si="196"/>
        <v>21.302990795943941</v>
      </c>
      <c r="K1034" s="13">
        <f t="shared" si="197"/>
        <v>0.71365907260705796</v>
      </c>
      <c r="L1034" s="13">
        <f t="shared" si="198"/>
        <v>0</v>
      </c>
      <c r="M1034" s="13">
        <f t="shared" si="203"/>
        <v>9.0023713892415369E-2</v>
      </c>
      <c r="N1034" s="13">
        <f t="shared" si="199"/>
        <v>5.5814702613297532E-2</v>
      </c>
      <c r="O1034" s="13">
        <f t="shared" si="200"/>
        <v>5.5814702613297532E-2</v>
      </c>
      <c r="Q1034">
        <v>20.059316519421401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2.8253277089533122</v>
      </c>
      <c r="G1035" s="13">
        <f t="shared" si="194"/>
        <v>0</v>
      </c>
      <c r="H1035" s="13">
        <f t="shared" si="195"/>
        <v>2.8253277089533122</v>
      </c>
      <c r="I1035" s="16">
        <f t="shared" si="202"/>
        <v>3.5389867815603702</v>
      </c>
      <c r="J1035" s="13">
        <f t="shared" si="196"/>
        <v>3.5370794815589286</v>
      </c>
      <c r="K1035" s="13">
        <f t="shared" si="197"/>
        <v>1.9073000014415697E-3</v>
      </c>
      <c r="L1035" s="13">
        <f t="shared" si="198"/>
        <v>0</v>
      </c>
      <c r="M1035" s="13">
        <f t="shared" si="203"/>
        <v>3.4209011279117837E-2</v>
      </c>
      <c r="N1035" s="13">
        <f t="shared" si="199"/>
        <v>2.1209586993053059E-2</v>
      </c>
      <c r="O1035" s="13">
        <f t="shared" si="200"/>
        <v>2.1209586993053059E-2</v>
      </c>
      <c r="Q1035">
        <v>23.5268281310336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3.4789621107095248E-3</v>
      </c>
      <c r="G1036" s="13">
        <f t="shared" si="194"/>
        <v>0</v>
      </c>
      <c r="H1036" s="13">
        <f t="shared" si="195"/>
        <v>3.4789621107095248E-3</v>
      </c>
      <c r="I1036" s="16">
        <f t="shared" si="202"/>
        <v>5.386262112151095E-3</v>
      </c>
      <c r="J1036" s="13">
        <f t="shared" si="196"/>
        <v>5.3862621084486122E-3</v>
      </c>
      <c r="K1036" s="13">
        <f t="shared" si="197"/>
        <v>3.7024827648224345E-12</v>
      </c>
      <c r="L1036" s="13">
        <f t="shared" si="198"/>
        <v>0</v>
      </c>
      <c r="M1036" s="13">
        <f t="shared" si="203"/>
        <v>1.2999424286064779E-2</v>
      </c>
      <c r="N1036" s="13">
        <f t="shared" si="199"/>
        <v>8.0596430573601618E-3</v>
      </c>
      <c r="O1036" s="13">
        <f t="shared" si="200"/>
        <v>8.0596430573601618E-3</v>
      </c>
      <c r="Q1036">
        <v>27.84258100000001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7.9669744442708273E-2</v>
      </c>
      <c r="G1037" s="13">
        <f t="shared" si="194"/>
        <v>0</v>
      </c>
      <c r="H1037" s="13">
        <f t="shared" si="195"/>
        <v>7.9669744442708273E-2</v>
      </c>
      <c r="I1037" s="16">
        <f t="shared" si="202"/>
        <v>7.9669744446410756E-2</v>
      </c>
      <c r="J1037" s="13">
        <f t="shared" si="196"/>
        <v>7.9669729920550963E-2</v>
      </c>
      <c r="K1037" s="13">
        <f t="shared" si="197"/>
        <v>1.4525859792779983E-8</v>
      </c>
      <c r="L1037" s="13">
        <f t="shared" si="198"/>
        <v>0</v>
      </c>
      <c r="M1037" s="13">
        <f t="shared" si="203"/>
        <v>4.9397812287046167E-3</v>
      </c>
      <c r="N1037" s="13">
        <f t="shared" si="199"/>
        <v>3.0626643617968625E-3</v>
      </c>
      <c r="O1037" s="13">
        <f t="shared" si="200"/>
        <v>3.0626643617968625E-3</v>
      </c>
      <c r="Q1037">
        <v>26.436803629948969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13.49219601143864</v>
      </c>
      <c r="G1038" s="13">
        <f t="shared" si="194"/>
        <v>0</v>
      </c>
      <c r="H1038" s="13">
        <f t="shared" si="195"/>
        <v>13.49219601143864</v>
      </c>
      <c r="I1038" s="16">
        <f t="shared" si="202"/>
        <v>13.4921960259645</v>
      </c>
      <c r="J1038" s="13">
        <f t="shared" si="196"/>
        <v>13.39547037810499</v>
      </c>
      <c r="K1038" s="13">
        <f t="shared" si="197"/>
        <v>9.6725647859509323E-2</v>
      </c>
      <c r="L1038" s="13">
        <f t="shared" si="198"/>
        <v>0</v>
      </c>
      <c r="M1038" s="13">
        <f t="shared" si="203"/>
        <v>1.8771168669077542E-3</v>
      </c>
      <c r="N1038" s="13">
        <f t="shared" si="199"/>
        <v>1.1638124574828077E-3</v>
      </c>
      <c r="O1038" s="13">
        <f t="shared" si="200"/>
        <v>1.1638124574828077E-3</v>
      </c>
      <c r="Q1038">
        <v>24.08784929176776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16.326749759245459</v>
      </c>
      <c r="G1039" s="13">
        <f t="shared" si="194"/>
        <v>0</v>
      </c>
      <c r="H1039" s="13">
        <f t="shared" si="195"/>
        <v>16.326749759245459</v>
      </c>
      <c r="I1039" s="16">
        <f t="shared" si="202"/>
        <v>16.423475407104966</v>
      </c>
      <c r="J1039" s="13">
        <f t="shared" si="196"/>
        <v>16.131736237533332</v>
      </c>
      <c r="K1039" s="13">
        <f t="shared" si="197"/>
        <v>0.2917391695716347</v>
      </c>
      <c r="L1039" s="13">
        <f t="shared" si="198"/>
        <v>0</v>
      </c>
      <c r="M1039" s="13">
        <f t="shared" si="203"/>
        <v>7.1330440942494653E-4</v>
      </c>
      <c r="N1039" s="13">
        <f t="shared" si="199"/>
        <v>4.4224873384346685E-4</v>
      </c>
      <c r="O1039" s="13">
        <f t="shared" si="200"/>
        <v>4.4224873384346685E-4</v>
      </c>
      <c r="Q1039">
        <v>20.32701859180554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1.6553015693772359</v>
      </c>
      <c r="G1040" s="13">
        <f t="shared" si="194"/>
        <v>0</v>
      </c>
      <c r="H1040" s="13">
        <f t="shared" si="195"/>
        <v>1.6553015693772359</v>
      </c>
      <c r="I1040" s="16">
        <f t="shared" si="202"/>
        <v>1.9470407389488706</v>
      </c>
      <c r="J1040" s="13">
        <f t="shared" si="196"/>
        <v>1.9464404090860339</v>
      </c>
      <c r="K1040" s="13">
        <f t="shared" si="197"/>
        <v>6.0032986283675704E-4</v>
      </c>
      <c r="L1040" s="13">
        <f t="shared" si="198"/>
        <v>0</v>
      </c>
      <c r="M1040" s="13">
        <f t="shared" si="203"/>
        <v>2.7105567558147967E-4</v>
      </c>
      <c r="N1040" s="13">
        <f t="shared" si="199"/>
        <v>1.680545188605174E-4</v>
      </c>
      <c r="O1040" s="13">
        <f t="shared" si="200"/>
        <v>1.680545188605174E-4</v>
      </c>
      <c r="Q1040">
        <v>19.023797155291231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22.042573540858719</v>
      </c>
      <c r="G1041" s="13">
        <f t="shared" si="194"/>
        <v>0</v>
      </c>
      <c r="H1041" s="13">
        <f t="shared" si="195"/>
        <v>22.042573540858719</v>
      </c>
      <c r="I1041" s="16">
        <f t="shared" si="202"/>
        <v>22.043173870721557</v>
      </c>
      <c r="J1041" s="13">
        <f t="shared" si="196"/>
        <v>20.487654994258293</v>
      </c>
      <c r="K1041" s="13">
        <f t="shared" si="197"/>
        <v>1.5555188764632639</v>
      </c>
      <c r="L1041" s="13">
        <f t="shared" si="198"/>
        <v>0</v>
      </c>
      <c r="M1041" s="13">
        <f t="shared" si="203"/>
        <v>1.0300115672096227E-4</v>
      </c>
      <c r="N1041" s="13">
        <f t="shared" si="199"/>
        <v>6.3860717166996608E-5</v>
      </c>
      <c r="O1041" s="13">
        <f t="shared" si="200"/>
        <v>6.3860717166996608E-5</v>
      </c>
      <c r="Q1041">
        <v>14.109696329752611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51.578010483560277</v>
      </c>
      <c r="G1042" s="13">
        <f t="shared" si="194"/>
        <v>2.7118241672622827</v>
      </c>
      <c r="H1042" s="13">
        <f t="shared" si="195"/>
        <v>48.866186316297991</v>
      </c>
      <c r="I1042" s="16">
        <f t="shared" si="202"/>
        <v>50.421705192761252</v>
      </c>
      <c r="J1042" s="13">
        <f t="shared" si="196"/>
        <v>36.319525024759642</v>
      </c>
      <c r="K1042" s="13">
        <f t="shared" si="197"/>
        <v>14.10218016800161</v>
      </c>
      <c r="L1042" s="13">
        <f t="shared" si="198"/>
        <v>2.9820913653529373</v>
      </c>
      <c r="M1042" s="13">
        <f t="shared" si="203"/>
        <v>2.9821305057924916</v>
      </c>
      <c r="N1042" s="13">
        <f t="shared" si="199"/>
        <v>1.8489209135913447</v>
      </c>
      <c r="O1042" s="13">
        <f t="shared" si="200"/>
        <v>4.5607450808536276</v>
      </c>
      <c r="Q1042">
        <v>13.25863689354839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35.558439481221157</v>
      </c>
      <c r="G1043" s="13">
        <f t="shared" si="194"/>
        <v>0.92079119936179543</v>
      </c>
      <c r="H1043" s="13">
        <f t="shared" si="195"/>
        <v>34.637648281859363</v>
      </c>
      <c r="I1043" s="16">
        <f t="shared" si="202"/>
        <v>45.757737084508037</v>
      </c>
      <c r="J1043" s="13">
        <f t="shared" si="196"/>
        <v>34.869864340973805</v>
      </c>
      <c r="K1043" s="13">
        <f t="shared" si="197"/>
        <v>10.887872743534231</v>
      </c>
      <c r="L1043" s="13">
        <f t="shared" si="198"/>
        <v>0</v>
      </c>
      <c r="M1043" s="13">
        <f t="shared" si="203"/>
        <v>1.1332095922011469</v>
      </c>
      <c r="N1043" s="13">
        <f t="shared" si="199"/>
        <v>0.70258994716471113</v>
      </c>
      <c r="O1043" s="13">
        <f t="shared" si="200"/>
        <v>1.6233811465265067</v>
      </c>
      <c r="Q1043">
        <v>13.66695671691827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2.6377489623437289</v>
      </c>
      <c r="G1044" s="13">
        <f t="shared" si="194"/>
        <v>0</v>
      </c>
      <c r="H1044" s="13">
        <f t="shared" si="195"/>
        <v>2.6377489623437289</v>
      </c>
      <c r="I1044" s="16">
        <f t="shared" si="202"/>
        <v>13.52562170587796</v>
      </c>
      <c r="J1044" s="13">
        <f t="shared" si="196"/>
        <v>13.341062901580512</v>
      </c>
      <c r="K1044" s="13">
        <f t="shared" si="197"/>
        <v>0.18455880429744731</v>
      </c>
      <c r="L1044" s="13">
        <f t="shared" si="198"/>
        <v>0</v>
      </c>
      <c r="M1044" s="13">
        <f t="shared" si="203"/>
        <v>0.43061964503643579</v>
      </c>
      <c r="N1044" s="13">
        <f t="shared" si="199"/>
        <v>0.26698417992259021</v>
      </c>
      <c r="O1044" s="13">
        <f t="shared" si="200"/>
        <v>0.26698417992259021</v>
      </c>
      <c r="Q1044">
        <v>19.492693288529608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1.3947111172941491</v>
      </c>
      <c r="G1045" s="13">
        <f t="shared" si="194"/>
        <v>0</v>
      </c>
      <c r="H1045" s="13">
        <f t="shared" si="195"/>
        <v>1.3947111172941491</v>
      </c>
      <c r="I1045" s="16">
        <f t="shared" si="202"/>
        <v>1.5792699215915964</v>
      </c>
      <c r="J1045" s="13">
        <f t="shared" si="196"/>
        <v>1.5789831739196381</v>
      </c>
      <c r="K1045" s="13">
        <f t="shared" si="197"/>
        <v>2.8674767195835393E-4</v>
      </c>
      <c r="L1045" s="13">
        <f t="shared" si="198"/>
        <v>0</v>
      </c>
      <c r="M1045" s="13">
        <f t="shared" si="203"/>
        <v>0.16363546511384558</v>
      </c>
      <c r="N1045" s="13">
        <f t="shared" si="199"/>
        <v>0.10145398837058425</v>
      </c>
      <c r="O1045" s="13">
        <f t="shared" si="200"/>
        <v>0.10145398837058425</v>
      </c>
      <c r="Q1045">
        <v>19.807598745573891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8.4835982429006211</v>
      </c>
      <c r="G1046" s="13">
        <f t="shared" si="194"/>
        <v>0</v>
      </c>
      <c r="H1046" s="13">
        <f t="shared" si="195"/>
        <v>8.4835982429006211</v>
      </c>
      <c r="I1046" s="16">
        <f t="shared" si="202"/>
        <v>8.4838849905725802</v>
      </c>
      <c r="J1046" s="13">
        <f t="shared" si="196"/>
        <v>8.4451010986272816</v>
      </c>
      <c r="K1046" s="13">
        <f t="shared" si="197"/>
        <v>3.8783891945298521E-2</v>
      </c>
      <c r="L1046" s="13">
        <f t="shared" si="198"/>
        <v>0</v>
      </c>
      <c r="M1046" s="13">
        <f t="shared" si="203"/>
        <v>6.2181476743261327E-2</v>
      </c>
      <c r="N1046" s="13">
        <f t="shared" si="199"/>
        <v>3.8552515580822025E-2</v>
      </c>
      <c r="O1046" s="13">
        <f t="shared" si="200"/>
        <v>3.8552515580822025E-2</v>
      </c>
      <c r="Q1046">
        <v>20.724385437691598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4.2665046960005508</v>
      </c>
      <c r="G1047" s="13">
        <f t="shared" si="194"/>
        <v>0</v>
      </c>
      <c r="H1047" s="13">
        <f t="shared" si="195"/>
        <v>4.2665046960005508</v>
      </c>
      <c r="I1047" s="16">
        <f t="shared" si="202"/>
        <v>4.3052885879458493</v>
      </c>
      <c r="J1047" s="13">
        <f t="shared" si="196"/>
        <v>4.3033662356861155</v>
      </c>
      <c r="K1047" s="13">
        <f t="shared" si="197"/>
        <v>1.9223522597338061E-3</v>
      </c>
      <c r="L1047" s="13">
        <f t="shared" si="198"/>
        <v>0</v>
      </c>
      <c r="M1047" s="13">
        <f t="shared" si="203"/>
        <v>2.3628961162439302E-2</v>
      </c>
      <c r="N1047" s="13">
        <f t="shared" si="199"/>
        <v>1.4649955920712367E-2</v>
      </c>
      <c r="O1047" s="13">
        <f t="shared" si="200"/>
        <v>1.4649955920712367E-2</v>
      </c>
      <c r="Q1047">
        <v>27.716046970105712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3.271979858895167</v>
      </c>
      <c r="G1048" s="13">
        <f t="shared" si="194"/>
        <v>0</v>
      </c>
      <c r="H1048" s="13">
        <f t="shared" si="195"/>
        <v>3.271979858895167</v>
      </c>
      <c r="I1048" s="16">
        <f t="shared" si="202"/>
        <v>3.2739022111549008</v>
      </c>
      <c r="J1048" s="13">
        <f t="shared" si="196"/>
        <v>3.2730685921784874</v>
      </c>
      <c r="K1048" s="13">
        <f t="shared" si="197"/>
        <v>8.336189764133195E-4</v>
      </c>
      <c r="L1048" s="13">
        <f t="shared" si="198"/>
        <v>0</v>
      </c>
      <c r="M1048" s="13">
        <f t="shared" si="203"/>
        <v>8.9790052417269353E-3</v>
      </c>
      <c r="N1048" s="13">
        <f t="shared" si="199"/>
        <v>5.5669832498706998E-3</v>
      </c>
      <c r="O1048" s="13">
        <f t="shared" si="200"/>
        <v>5.5669832498706998E-3</v>
      </c>
      <c r="Q1048">
        <v>27.82050088539166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0.14762900691893269</v>
      </c>
      <c r="G1049" s="13">
        <f t="shared" si="194"/>
        <v>0</v>
      </c>
      <c r="H1049" s="13">
        <f t="shared" si="195"/>
        <v>0.14762900691893269</v>
      </c>
      <c r="I1049" s="16">
        <f t="shared" si="202"/>
        <v>0.14846262589534601</v>
      </c>
      <c r="J1049" s="13">
        <f t="shared" si="196"/>
        <v>0.14846255628853469</v>
      </c>
      <c r="K1049" s="13">
        <f t="shared" si="197"/>
        <v>6.9606811314848471E-8</v>
      </c>
      <c r="L1049" s="13">
        <f t="shared" si="198"/>
        <v>0</v>
      </c>
      <c r="M1049" s="13">
        <f t="shared" si="203"/>
        <v>3.4120219918562355E-3</v>
      </c>
      <c r="N1049" s="13">
        <f t="shared" si="199"/>
        <v>2.115453634950866E-3</v>
      </c>
      <c r="O1049" s="13">
        <f t="shared" si="200"/>
        <v>2.115453634950866E-3</v>
      </c>
      <c r="Q1049">
        <v>28.637413000000009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2.8316935886274162</v>
      </c>
      <c r="G1050" s="13">
        <f t="shared" si="194"/>
        <v>0</v>
      </c>
      <c r="H1050" s="13">
        <f t="shared" si="195"/>
        <v>2.8316935886274162</v>
      </c>
      <c r="I1050" s="16">
        <f t="shared" si="202"/>
        <v>2.8316936582342276</v>
      </c>
      <c r="J1050" s="13">
        <f t="shared" si="196"/>
        <v>2.8311127707819139</v>
      </c>
      <c r="K1050" s="13">
        <f t="shared" si="197"/>
        <v>5.808874523136609E-4</v>
      </c>
      <c r="L1050" s="13">
        <f t="shared" si="198"/>
        <v>0</v>
      </c>
      <c r="M1050" s="13">
        <f t="shared" si="203"/>
        <v>1.2965683569053695E-3</v>
      </c>
      <c r="N1050" s="13">
        <f t="shared" si="199"/>
        <v>8.0387238128132906E-4</v>
      </c>
      <c r="O1050" s="13">
        <f t="shared" si="200"/>
        <v>8.0387238128132906E-4</v>
      </c>
      <c r="Q1050">
        <v>27.278204094775251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18.308340488139422</v>
      </c>
      <c r="G1051" s="13">
        <f t="shared" si="194"/>
        <v>0</v>
      </c>
      <c r="H1051" s="13">
        <f t="shared" si="195"/>
        <v>18.308340488139422</v>
      </c>
      <c r="I1051" s="16">
        <f t="shared" si="202"/>
        <v>18.308921375591737</v>
      </c>
      <c r="J1051" s="13">
        <f t="shared" si="196"/>
        <v>18.016755893869316</v>
      </c>
      <c r="K1051" s="13">
        <f t="shared" si="197"/>
        <v>0.29216548172242085</v>
      </c>
      <c r="L1051" s="13">
        <f t="shared" si="198"/>
        <v>0</v>
      </c>
      <c r="M1051" s="13">
        <f t="shared" si="203"/>
        <v>4.9269597562404046E-4</v>
      </c>
      <c r="N1051" s="13">
        <f t="shared" si="199"/>
        <v>3.054715048869051E-4</v>
      </c>
      <c r="O1051" s="13">
        <f t="shared" si="200"/>
        <v>3.054715048869051E-4</v>
      </c>
      <c r="Q1051">
        <v>22.642712815568341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32.484507015627159</v>
      </c>
      <c r="G1052" s="13">
        <f t="shared" si="194"/>
        <v>0.57711692829832029</v>
      </c>
      <c r="H1052" s="13">
        <f t="shared" si="195"/>
        <v>31.907390087328839</v>
      </c>
      <c r="I1052" s="16">
        <f t="shared" si="202"/>
        <v>32.199555569051256</v>
      </c>
      <c r="J1052" s="13">
        <f t="shared" si="196"/>
        <v>29.108530479949238</v>
      </c>
      <c r="K1052" s="13">
        <f t="shared" si="197"/>
        <v>3.0910250891020183</v>
      </c>
      <c r="L1052" s="13">
        <f t="shared" si="198"/>
        <v>0</v>
      </c>
      <c r="M1052" s="13">
        <f t="shared" si="203"/>
        <v>1.8722447073713536E-4</v>
      </c>
      <c r="N1052" s="13">
        <f t="shared" si="199"/>
        <v>1.1607917185702392E-4</v>
      </c>
      <c r="O1052" s="13">
        <f t="shared" si="200"/>
        <v>0.57723300747017736</v>
      </c>
      <c r="Q1052">
        <v>17.029405265242492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49.053870516606622</v>
      </c>
      <c r="G1053" s="13">
        <f t="shared" si="194"/>
        <v>2.4296182395411767</v>
      </c>
      <c r="H1053" s="13">
        <f t="shared" si="195"/>
        <v>46.624252277065445</v>
      </c>
      <c r="I1053" s="16">
        <f t="shared" si="202"/>
        <v>49.715277366167463</v>
      </c>
      <c r="J1053" s="13">
        <f t="shared" si="196"/>
        <v>37.698172592256256</v>
      </c>
      <c r="K1053" s="13">
        <f t="shared" si="197"/>
        <v>12.017104773911207</v>
      </c>
      <c r="L1053" s="13">
        <f t="shared" si="198"/>
        <v>0.88168486468855578</v>
      </c>
      <c r="M1053" s="13">
        <f t="shared" si="203"/>
        <v>0.88175600998743586</v>
      </c>
      <c r="N1053" s="13">
        <f t="shared" si="199"/>
        <v>0.54668872619221021</v>
      </c>
      <c r="O1053" s="13">
        <f t="shared" si="200"/>
        <v>2.9763069657333867</v>
      </c>
      <c r="Q1053">
        <v>14.695743893548389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0.98137657124360156</v>
      </c>
      <c r="G1054" s="13">
        <f t="shared" si="194"/>
        <v>0</v>
      </c>
      <c r="H1054" s="13">
        <f t="shared" si="195"/>
        <v>0.98137657124360156</v>
      </c>
      <c r="I1054" s="16">
        <f t="shared" si="202"/>
        <v>12.116796480466252</v>
      </c>
      <c r="J1054" s="13">
        <f t="shared" si="196"/>
        <v>11.836098742324344</v>
      </c>
      <c r="K1054" s="13">
        <f t="shared" si="197"/>
        <v>0.28069773814190846</v>
      </c>
      <c r="L1054" s="13">
        <f t="shared" si="198"/>
        <v>0</v>
      </c>
      <c r="M1054" s="13">
        <f t="shared" si="203"/>
        <v>0.33506728379522566</v>
      </c>
      <c r="N1054" s="13">
        <f t="shared" si="199"/>
        <v>0.20774171595303992</v>
      </c>
      <c r="O1054" s="13">
        <f t="shared" si="200"/>
        <v>0.20774171595303992</v>
      </c>
      <c r="Q1054">
        <v>14.053793172830879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18.595339469875672</v>
      </c>
      <c r="G1055" s="13">
        <f t="shared" si="194"/>
        <v>0</v>
      </c>
      <c r="H1055" s="13">
        <f t="shared" si="195"/>
        <v>18.595339469875672</v>
      </c>
      <c r="I1055" s="16">
        <f t="shared" si="202"/>
        <v>18.876037208017578</v>
      </c>
      <c r="J1055" s="13">
        <f t="shared" si="196"/>
        <v>18.166611380813222</v>
      </c>
      <c r="K1055" s="13">
        <f t="shared" si="197"/>
        <v>0.7094258272043561</v>
      </c>
      <c r="L1055" s="13">
        <f t="shared" si="198"/>
        <v>0</v>
      </c>
      <c r="M1055" s="13">
        <f t="shared" si="203"/>
        <v>0.12732556784218574</v>
      </c>
      <c r="N1055" s="13">
        <f t="shared" si="199"/>
        <v>7.8941852062155163E-2</v>
      </c>
      <c r="O1055" s="13">
        <f t="shared" si="200"/>
        <v>7.8941852062155163E-2</v>
      </c>
      <c r="Q1055">
        <v>16.77817699293529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4.9030502991312206</v>
      </c>
      <c r="G1056" s="13">
        <f t="shared" si="194"/>
        <v>0</v>
      </c>
      <c r="H1056" s="13">
        <f t="shared" si="195"/>
        <v>4.9030502991312206</v>
      </c>
      <c r="I1056" s="16">
        <f t="shared" si="202"/>
        <v>5.6124761263355767</v>
      </c>
      <c r="J1056" s="13">
        <f t="shared" si="196"/>
        <v>5.5951400356237349</v>
      </c>
      <c r="K1056" s="13">
        <f t="shared" si="197"/>
        <v>1.7336090711841834E-2</v>
      </c>
      <c r="L1056" s="13">
        <f t="shared" si="198"/>
        <v>0</v>
      </c>
      <c r="M1056" s="13">
        <f t="shared" si="203"/>
        <v>4.8383715780030576E-2</v>
      </c>
      <c r="N1056" s="13">
        <f t="shared" si="199"/>
        <v>2.9997903783618957E-2</v>
      </c>
      <c r="O1056" s="13">
        <f t="shared" si="200"/>
        <v>2.9997903783618957E-2</v>
      </c>
      <c r="Q1056">
        <v>17.671836816588801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42.103305051828173</v>
      </c>
      <c r="G1057" s="13">
        <f t="shared" si="194"/>
        <v>1.6525255264372449</v>
      </c>
      <c r="H1057" s="13">
        <f t="shared" si="195"/>
        <v>40.450779525390928</v>
      </c>
      <c r="I1057" s="16">
        <f t="shared" si="202"/>
        <v>40.468115616102772</v>
      </c>
      <c r="J1057" s="13">
        <f t="shared" si="196"/>
        <v>35.342067903461341</v>
      </c>
      <c r="K1057" s="13">
        <f t="shared" si="197"/>
        <v>5.1260477126414301</v>
      </c>
      <c r="L1057" s="13">
        <f t="shared" si="198"/>
        <v>0</v>
      </c>
      <c r="M1057" s="13">
        <f t="shared" si="203"/>
        <v>1.8385811996411618E-2</v>
      </c>
      <c r="N1057" s="13">
        <f t="shared" si="199"/>
        <v>1.1399203437775203E-2</v>
      </c>
      <c r="O1057" s="13">
        <f t="shared" si="200"/>
        <v>1.6639247298750202</v>
      </c>
      <c r="Q1057">
        <v>17.929959215424581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17.713253630223679</v>
      </c>
      <c r="G1058" s="13">
        <f t="shared" si="194"/>
        <v>0</v>
      </c>
      <c r="H1058" s="13">
        <f t="shared" si="195"/>
        <v>17.713253630223679</v>
      </c>
      <c r="I1058" s="16">
        <f t="shared" si="202"/>
        <v>22.839301342865109</v>
      </c>
      <c r="J1058" s="13">
        <f t="shared" si="196"/>
        <v>22.078204541915106</v>
      </c>
      <c r="K1058" s="13">
        <f t="shared" si="197"/>
        <v>0.76109680095000343</v>
      </c>
      <c r="L1058" s="13">
        <f t="shared" si="198"/>
        <v>0</v>
      </c>
      <c r="M1058" s="13">
        <f t="shared" si="203"/>
        <v>6.986608558636415E-3</v>
      </c>
      <c r="N1058" s="13">
        <f t="shared" si="199"/>
        <v>4.3316973063545769E-3</v>
      </c>
      <c r="O1058" s="13">
        <f t="shared" si="200"/>
        <v>4.3316973063545769E-3</v>
      </c>
      <c r="Q1058">
        <v>20.37189451877482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2.9334263333648458</v>
      </c>
      <c r="G1059" s="13">
        <f t="shared" si="194"/>
        <v>0</v>
      </c>
      <c r="H1059" s="13">
        <f t="shared" si="195"/>
        <v>2.9334263333648458</v>
      </c>
      <c r="I1059" s="16">
        <f t="shared" si="202"/>
        <v>3.6945231343148492</v>
      </c>
      <c r="J1059" s="13">
        <f t="shared" si="196"/>
        <v>3.6921803847823904</v>
      </c>
      <c r="K1059" s="13">
        <f t="shared" si="197"/>
        <v>2.3427495324588321E-3</v>
      </c>
      <c r="L1059" s="13">
        <f t="shared" si="198"/>
        <v>0</v>
      </c>
      <c r="M1059" s="13">
        <f t="shared" si="203"/>
        <v>2.654911252281838E-3</v>
      </c>
      <c r="N1059" s="13">
        <f t="shared" si="199"/>
        <v>1.6460449764147396E-3</v>
      </c>
      <c r="O1059" s="13">
        <f t="shared" si="200"/>
        <v>1.6460449764147396E-3</v>
      </c>
      <c r="Q1059">
        <v>22.980733707499351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4.8224557896867767E-3</v>
      </c>
      <c r="G1060" s="13">
        <f t="shared" si="194"/>
        <v>0</v>
      </c>
      <c r="H1060" s="13">
        <f t="shared" si="195"/>
        <v>4.8224557896867767E-3</v>
      </c>
      <c r="I1060" s="16">
        <f t="shared" si="202"/>
        <v>7.1652053221456088E-3</v>
      </c>
      <c r="J1060" s="13">
        <f t="shared" si="196"/>
        <v>7.1652053114277794E-3</v>
      </c>
      <c r="K1060" s="13">
        <f t="shared" si="197"/>
        <v>1.0717829401762913E-11</v>
      </c>
      <c r="L1060" s="13">
        <f t="shared" si="198"/>
        <v>0</v>
      </c>
      <c r="M1060" s="13">
        <f t="shared" si="203"/>
        <v>1.0088662758670985E-3</v>
      </c>
      <c r="N1060" s="13">
        <f t="shared" si="199"/>
        <v>6.2549709103760099E-4</v>
      </c>
      <c r="O1060" s="13">
        <f t="shared" si="200"/>
        <v>6.2549709103760099E-4</v>
      </c>
      <c r="Q1060">
        <v>26.333907000000011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2.920410108478054</v>
      </c>
      <c r="G1061" s="13">
        <f t="shared" si="194"/>
        <v>0</v>
      </c>
      <c r="H1061" s="13">
        <f t="shared" si="195"/>
        <v>2.920410108478054</v>
      </c>
      <c r="I1061" s="16">
        <f t="shared" si="202"/>
        <v>2.9204101084887717</v>
      </c>
      <c r="J1061" s="13">
        <f t="shared" si="196"/>
        <v>2.9194556918036505</v>
      </c>
      <c r="K1061" s="13">
        <f t="shared" si="197"/>
        <v>9.5441668512119548E-4</v>
      </c>
      <c r="L1061" s="13">
        <f t="shared" si="198"/>
        <v>0</v>
      </c>
      <c r="M1061" s="13">
        <f t="shared" si="203"/>
        <v>3.8336918482949746E-4</v>
      </c>
      <c r="N1061" s="13">
        <f t="shared" si="199"/>
        <v>2.3768889459428841E-4</v>
      </c>
      <c r="O1061" s="13">
        <f t="shared" si="200"/>
        <v>2.3768889459428841E-4</v>
      </c>
      <c r="Q1061">
        <v>24.357282252171458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31.79470204123146</v>
      </c>
      <c r="G1062" s="13">
        <f t="shared" si="194"/>
        <v>0.49999479747571274</v>
      </c>
      <c r="H1062" s="13">
        <f t="shared" si="195"/>
        <v>31.294707243755749</v>
      </c>
      <c r="I1062" s="16">
        <f t="shared" si="202"/>
        <v>31.295661660440871</v>
      </c>
      <c r="J1062" s="13">
        <f t="shared" si="196"/>
        <v>30.392193992314663</v>
      </c>
      <c r="K1062" s="13">
        <f t="shared" si="197"/>
        <v>0.90346766812620771</v>
      </c>
      <c r="L1062" s="13">
        <f t="shared" si="198"/>
        <v>0</v>
      </c>
      <c r="M1062" s="13">
        <f t="shared" si="203"/>
        <v>1.4568029023520905E-4</v>
      </c>
      <c r="N1062" s="13">
        <f t="shared" si="199"/>
        <v>9.0321779945829605E-5</v>
      </c>
      <c r="O1062" s="13">
        <f t="shared" si="200"/>
        <v>0.50008511925565857</v>
      </c>
      <c r="Q1062">
        <v>25.930916213490431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16.469352078240291</v>
      </c>
      <c r="G1063" s="13">
        <f t="shared" si="194"/>
        <v>0</v>
      </c>
      <c r="H1063" s="13">
        <f t="shared" si="195"/>
        <v>16.469352078240291</v>
      </c>
      <c r="I1063" s="16">
        <f t="shared" si="202"/>
        <v>17.372819746366499</v>
      </c>
      <c r="J1063" s="13">
        <f t="shared" si="196"/>
        <v>17.123478910308055</v>
      </c>
      <c r="K1063" s="13">
        <f t="shared" si="197"/>
        <v>0.24934083605844393</v>
      </c>
      <c r="L1063" s="13">
        <f t="shared" si="198"/>
        <v>0</v>
      </c>
      <c r="M1063" s="13">
        <f t="shared" si="203"/>
        <v>5.5358510289379444E-5</v>
      </c>
      <c r="N1063" s="13">
        <f t="shared" si="199"/>
        <v>3.4322276379415252E-5</v>
      </c>
      <c r="O1063" s="13">
        <f t="shared" si="200"/>
        <v>3.4322276379415252E-5</v>
      </c>
      <c r="Q1063">
        <v>22.667597529572259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45.134194733776042</v>
      </c>
      <c r="G1064" s="13">
        <f t="shared" si="194"/>
        <v>1.9913874935676641</v>
      </c>
      <c r="H1064" s="13">
        <f t="shared" si="195"/>
        <v>43.142807240208377</v>
      </c>
      <c r="I1064" s="16">
        <f t="shared" si="202"/>
        <v>43.392148076266821</v>
      </c>
      <c r="J1064" s="13">
        <f t="shared" si="196"/>
        <v>34.597512539292218</v>
      </c>
      <c r="K1064" s="13">
        <f t="shared" si="197"/>
        <v>8.794635536974603</v>
      </c>
      <c r="L1064" s="13">
        <f t="shared" si="198"/>
        <v>0</v>
      </c>
      <c r="M1064" s="13">
        <f t="shared" si="203"/>
        <v>2.1036233909964192E-5</v>
      </c>
      <c r="N1064" s="13">
        <f t="shared" si="199"/>
        <v>1.3042465024177798E-5</v>
      </c>
      <c r="O1064" s="13">
        <f t="shared" si="200"/>
        <v>1.9914005360326883</v>
      </c>
      <c r="Q1064">
        <v>14.569997167373939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1.8200712613884109</v>
      </c>
      <c r="G1065" s="13">
        <f t="shared" si="194"/>
        <v>0</v>
      </c>
      <c r="H1065" s="13">
        <f t="shared" si="195"/>
        <v>1.8200712613884109</v>
      </c>
      <c r="I1065" s="16">
        <f t="shared" si="202"/>
        <v>10.614706798363013</v>
      </c>
      <c r="J1065" s="13">
        <f t="shared" si="196"/>
        <v>10.420971059432613</v>
      </c>
      <c r="K1065" s="13">
        <f t="shared" si="197"/>
        <v>0.19373573893039975</v>
      </c>
      <c r="L1065" s="13">
        <f t="shared" si="198"/>
        <v>0</v>
      </c>
      <c r="M1065" s="13">
        <f t="shared" si="203"/>
        <v>7.993768885786394E-6</v>
      </c>
      <c r="N1065" s="13">
        <f t="shared" si="199"/>
        <v>4.9561367091875644E-6</v>
      </c>
      <c r="O1065" s="13">
        <f t="shared" si="200"/>
        <v>4.9561367091875644E-6</v>
      </c>
      <c r="Q1065">
        <v>13.91833747329899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42.023633785398459</v>
      </c>
      <c r="G1066" s="13">
        <f t="shared" si="194"/>
        <v>1.6436180553976545</v>
      </c>
      <c r="H1066" s="13">
        <f t="shared" si="195"/>
        <v>40.380015730000807</v>
      </c>
      <c r="I1066" s="16">
        <f t="shared" si="202"/>
        <v>40.573751468931206</v>
      </c>
      <c r="J1066" s="13">
        <f t="shared" si="196"/>
        <v>32.491292217014838</v>
      </c>
      <c r="K1066" s="13">
        <f t="shared" si="197"/>
        <v>8.0824592519163687</v>
      </c>
      <c r="L1066" s="13">
        <f t="shared" si="198"/>
        <v>0</v>
      </c>
      <c r="M1066" s="13">
        <f t="shared" si="203"/>
        <v>3.0376321765988296E-6</v>
      </c>
      <c r="N1066" s="13">
        <f t="shared" si="199"/>
        <v>1.8833319494912744E-6</v>
      </c>
      <c r="O1066" s="13">
        <f t="shared" si="200"/>
        <v>1.643619938729604</v>
      </c>
      <c r="Q1066">
        <v>13.773296893548389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22.20866057829793</v>
      </c>
      <c r="G1067" s="13">
        <f t="shared" si="194"/>
        <v>0</v>
      </c>
      <c r="H1067" s="13">
        <f t="shared" si="195"/>
        <v>22.20866057829793</v>
      </c>
      <c r="I1067" s="16">
        <f t="shared" si="202"/>
        <v>30.291119830214299</v>
      </c>
      <c r="J1067" s="13">
        <f t="shared" si="196"/>
        <v>26.593869876374978</v>
      </c>
      <c r="K1067" s="13">
        <f t="shared" si="197"/>
        <v>3.6972499538393215</v>
      </c>
      <c r="L1067" s="13">
        <f t="shared" si="198"/>
        <v>0</v>
      </c>
      <c r="M1067" s="13">
        <f t="shared" si="203"/>
        <v>1.1543002271075552E-6</v>
      </c>
      <c r="N1067" s="13">
        <f t="shared" si="199"/>
        <v>7.1566614080668419E-7</v>
      </c>
      <c r="O1067" s="13">
        <f t="shared" si="200"/>
        <v>7.1566614080668419E-7</v>
      </c>
      <c r="Q1067">
        <v>14.11574864524732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21.956035292849819</v>
      </c>
      <c r="G1068" s="13">
        <f t="shared" si="194"/>
        <v>0</v>
      </c>
      <c r="H1068" s="13">
        <f t="shared" si="195"/>
        <v>21.956035292849819</v>
      </c>
      <c r="I1068" s="16">
        <f t="shared" si="202"/>
        <v>25.653285246689141</v>
      </c>
      <c r="J1068" s="13">
        <f t="shared" si="196"/>
        <v>23.634861223746285</v>
      </c>
      <c r="K1068" s="13">
        <f t="shared" si="197"/>
        <v>2.0184240229428561</v>
      </c>
      <c r="L1068" s="13">
        <f t="shared" si="198"/>
        <v>0</v>
      </c>
      <c r="M1068" s="13">
        <f t="shared" si="203"/>
        <v>4.3863408630087098E-7</v>
      </c>
      <c r="N1068" s="13">
        <f t="shared" si="199"/>
        <v>2.7195313350654003E-7</v>
      </c>
      <c r="O1068" s="13">
        <f t="shared" si="200"/>
        <v>2.7195313350654003E-7</v>
      </c>
      <c r="Q1068">
        <v>15.41300723095017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55.694590345329694</v>
      </c>
      <c r="G1069" s="13">
        <f t="shared" si="194"/>
        <v>3.1720693415149319</v>
      </c>
      <c r="H1069" s="13">
        <f t="shared" si="195"/>
        <v>52.522521003814759</v>
      </c>
      <c r="I1069" s="16">
        <f t="shared" si="202"/>
        <v>54.540945026757612</v>
      </c>
      <c r="J1069" s="13">
        <f t="shared" si="196"/>
        <v>40.584462797953947</v>
      </c>
      <c r="K1069" s="13">
        <f t="shared" si="197"/>
        <v>13.956482228803665</v>
      </c>
      <c r="L1069" s="13">
        <f t="shared" si="198"/>
        <v>2.8353221408481</v>
      </c>
      <c r="M1069" s="13">
        <f t="shared" si="203"/>
        <v>2.835322307529053</v>
      </c>
      <c r="N1069" s="13">
        <f t="shared" si="199"/>
        <v>1.7578998306680129</v>
      </c>
      <c r="O1069" s="13">
        <f t="shared" si="200"/>
        <v>4.9299691721829451</v>
      </c>
      <c r="Q1069">
        <v>15.404024221616661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9.7947243491148281</v>
      </c>
      <c r="G1070" s="13">
        <f t="shared" si="194"/>
        <v>0</v>
      </c>
      <c r="H1070" s="13">
        <f t="shared" si="195"/>
        <v>9.7947243491148281</v>
      </c>
      <c r="I1070" s="16">
        <f t="shared" si="202"/>
        <v>20.915884437070396</v>
      </c>
      <c r="J1070" s="13">
        <f t="shared" si="196"/>
        <v>20.254702808756186</v>
      </c>
      <c r="K1070" s="13">
        <f t="shared" si="197"/>
        <v>0.66118162831421046</v>
      </c>
      <c r="L1070" s="13">
        <f t="shared" si="198"/>
        <v>0</v>
      </c>
      <c r="M1070" s="13">
        <f t="shared" si="203"/>
        <v>1.0774224768610401</v>
      </c>
      <c r="N1070" s="13">
        <f t="shared" si="199"/>
        <v>0.6680019356538448</v>
      </c>
      <c r="O1070" s="13">
        <f t="shared" si="200"/>
        <v>0.6680019356538448</v>
      </c>
      <c r="Q1070">
        <v>19.52113670299309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2.9494952330328341</v>
      </c>
      <c r="G1071" s="13">
        <f t="shared" si="194"/>
        <v>0</v>
      </c>
      <c r="H1071" s="13">
        <f t="shared" si="195"/>
        <v>2.9494952330328341</v>
      </c>
      <c r="I1071" s="16">
        <f t="shared" si="202"/>
        <v>3.6106768613470446</v>
      </c>
      <c r="J1071" s="13">
        <f t="shared" si="196"/>
        <v>3.6089679610443799</v>
      </c>
      <c r="K1071" s="13">
        <f t="shared" si="197"/>
        <v>1.7089003026646843E-3</v>
      </c>
      <c r="L1071" s="13">
        <f t="shared" si="198"/>
        <v>0</v>
      </c>
      <c r="M1071" s="13">
        <f t="shared" si="203"/>
        <v>0.40942054120719529</v>
      </c>
      <c r="N1071" s="13">
        <f t="shared" si="199"/>
        <v>0.25384073554846109</v>
      </c>
      <c r="O1071" s="13">
        <f t="shared" si="200"/>
        <v>0.25384073554846109</v>
      </c>
      <c r="Q1071">
        <v>24.742636471034778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2.8489913684603061</v>
      </c>
      <c r="G1072" s="13">
        <f t="shared" si="194"/>
        <v>0</v>
      </c>
      <c r="H1072" s="13">
        <f t="shared" si="195"/>
        <v>2.8489913684603061</v>
      </c>
      <c r="I1072" s="16">
        <f t="shared" si="202"/>
        <v>2.8507002687629708</v>
      </c>
      <c r="J1072" s="13">
        <f t="shared" si="196"/>
        <v>2.8499561361623242</v>
      </c>
      <c r="K1072" s="13">
        <f t="shared" si="197"/>
        <v>7.4413260064654096E-4</v>
      </c>
      <c r="L1072" s="13">
        <f t="shared" si="198"/>
        <v>0</v>
      </c>
      <c r="M1072" s="13">
        <f t="shared" si="203"/>
        <v>0.15557980565873419</v>
      </c>
      <c r="N1072" s="13">
        <f t="shared" si="199"/>
        <v>9.64594795084152E-2</v>
      </c>
      <c r="O1072" s="13">
        <f t="shared" si="200"/>
        <v>9.64594795084152E-2</v>
      </c>
      <c r="Q1072">
        <v>25.62531906752162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0.7</v>
      </c>
      <c r="G1073" s="13">
        <f t="shared" si="194"/>
        <v>0</v>
      </c>
      <c r="H1073" s="13">
        <f t="shared" si="195"/>
        <v>0.7</v>
      </c>
      <c r="I1073" s="16">
        <f t="shared" si="202"/>
        <v>0.7007441326006465</v>
      </c>
      <c r="J1073" s="13">
        <f t="shared" si="196"/>
        <v>0.70073383945442969</v>
      </c>
      <c r="K1073" s="13">
        <f t="shared" si="197"/>
        <v>1.0293146216810989E-5</v>
      </c>
      <c r="L1073" s="13">
        <f t="shared" si="198"/>
        <v>0</v>
      </c>
      <c r="M1073" s="13">
        <f t="shared" si="203"/>
        <v>5.9120326150318994E-2</v>
      </c>
      <c r="N1073" s="13">
        <f t="shared" si="199"/>
        <v>3.6654602213197773E-2</v>
      </c>
      <c r="O1073" s="13">
        <f t="shared" si="200"/>
        <v>3.6654602213197773E-2</v>
      </c>
      <c r="Q1073">
        <v>26.142699000000011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20.745704212607599</v>
      </c>
      <c r="G1074" s="13">
        <f t="shared" si="194"/>
        <v>0</v>
      </c>
      <c r="H1074" s="13">
        <f t="shared" si="195"/>
        <v>20.745704212607599</v>
      </c>
      <c r="I1074" s="16">
        <f t="shared" si="202"/>
        <v>20.745714505753817</v>
      </c>
      <c r="J1074" s="13">
        <f t="shared" si="196"/>
        <v>20.378705631685566</v>
      </c>
      <c r="K1074" s="13">
        <f t="shared" si="197"/>
        <v>0.36700887406825089</v>
      </c>
      <c r="L1074" s="13">
        <f t="shared" si="198"/>
        <v>0</v>
      </c>
      <c r="M1074" s="13">
        <f t="shared" si="203"/>
        <v>2.2465723937121221E-2</v>
      </c>
      <c r="N1074" s="13">
        <f t="shared" si="199"/>
        <v>1.3928748841015156E-2</v>
      </c>
      <c r="O1074" s="13">
        <f t="shared" si="200"/>
        <v>1.3928748841015156E-2</v>
      </c>
      <c r="Q1074">
        <v>23.6679103772391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13.47795314445945</v>
      </c>
      <c r="G1075" s="13">
        <f t="shared" si="194"/>
        <v>0</v>
      </c>
      <c r="H1075" s="13">
        <f t="shared" si="195"/>
        <v>13.47795314445945</v>
      </c>
      <c r="I1075" s="16">
        <f t="shared" si="202"/>
        <v>13.844962018527701</v>
      </c>
      <c r="J1075" s="13">
        <f t="shared" si="196"/>
        <v>13.717429574213648</v>
      </c>
      <c r="K1075" s="13">
        <f t="shared" si="197"/>
        <v>0.12753244431405264</v>
      </c>
      <c r="L1075" s="13">
        <f t="shared" si="198"/>
        <v>0</v>
      </c>
      <c r="M1075" s="13">
        <f t="shared" si="203"/>
        <v>8.5369750961060645E-3</v>
      </c>
      <c r="N1075" s="13">
        <f t="shared" si="199"/>
        <v>5.2929245595857597E-3</v>
      </c>
      <c r="O1075" s="13">
        <f t="shared" si="200"/>
        <v>5.2929245595857597E-3</v>
      </c>
      <c r="Q1075">
        <v>22.648520138363342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58.108519886834337</v>
      </c>
      <c r="G1076" s="13">
        <f t="shared" si="194"/>
        <v>3.441953434565391</v>
      </c>
      <c r="H1076" s="13">
        <f t="shared" si="195"/>
        <v>54.666566452268945</v>
      </c>
      <c r="I1076" s="16">
        <f t="shared" si="202"/>
        <v>54.794098896582994</v>
      </c>
      <c r="J1076" s="13">
        <f t="shared" si="196"/>
        <v>41.910480333331684</v>
      </c>
      <c r="K1076" s="13">
        <f t="shared" si="197"/>
        <v>12.883618563251311</v>
      </c>
      <c r="L1076" s="13">
        <f t="shared" si="198"/>
        <v>1.7545699417479657</v>
      </c>
      <c r="M1076" s="13">
        <f t="shared" si="203"/>
        <v>1.7578139922844858</v>
      </c>
      <c r="N1076" s="13">
        <f t="shared" si="199"/>
        <v>1.0898446752163811</v>
      </c>
      <c r="O1076" s="13">
        <f t="shared" si="200"/>
        <v>4.5317981097817723</v>
      </c>
      <c r="Q1076">
        <v>16.382867246989651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28.498699169263009</v>
      </c>
      <c r="G1077" s="13">
        <f t="shared" si="194"/>
        <v>0.1314924321421958</v>
      </c>
      <c r="H1077" s="13">
        <f t="shared" si="195"/>
        <v>28.367206737120814</v>
      </c>
      <c r="I1077" s="16">
        <f t="shared" si="202"/>
        <v>39.496255358624161</v>
      </c>
      <c r="J1077" s="13">
        <f t="shared" si="196"/>
        <v>31.61390126742312</v>
      </c>
      <c r="K1077" s="13">
        <f t="shared" si="197"/>
        <v>7.8823540912010408</v>
      </c>
      <c r="L1077" s="13">
        <f t="shared" si="198"/>
        <v>0</v>
      </c>
      <c r="M1077" s="13">
        <f t="shared" si="203"/>
        <v>0.6679693170681047</v>
      </c>
      <c r="N1077" s="13">
        <f t="shared" si="199"/>
        <v>0.41414097658222493</v>
      </c>
      <c r="O1077" s="13">
        <f t="shared" si="200"/>
        <v>0.54563340872442079</v>
      </c>
      <c r="Q1077">
        <v>13.36381789354839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1.6520301163045661</v>
      </c>
      <c r="G1078" s="13">
        <f t="shared" si="194"/>
        <v>0</v>
      </c>
      <c r="H1078" s="13">
        <f t="shared" si="195"/>
        <v>1.6520301163045661</v>
      </c>
      <c r="I1078" s="16">
        <f t="shared" si="202"/>
        <v>9.5343842075056067</v>
      </c>
      <c r="J1078" s="13">
        <f t="shared" si="196"/>
        <v>9.3659228530967269</v>
      </c>
      <c r="K1078" s="13">
        <f t="shared" si="197"/>
        <v>0.16846135440887977</v>
      </c>
      <c r="L1078" s="13">
        <f t="shared" si="198"/>
        <v>0</v>
      </c>
      <c r="M1078" s="13">
        <f t="shared" si="203"/>
        <v>0.25382834048587977</v>
      </c>
      <c r="N1078" s="13">
        <f t="shared" si="199"/>
        <v>0.15737357110124545</v>
      </c>
      <c r="O1078" s="13">
        <f t="shared" si="200"/>
        <v>0.15737357110124545</v>
      </c>
      <c r="Q1078">
        <v>12.598082556294459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0.28200733893507057</v>
      </c>
      <c r="G1079" s="13">
        <f t="shared" si="194"/>
        <v>0</v>
      </c>
      <c r="H1079" s="13">
        <f t="shared" si="195"/>
        <v>0.28200733893507057</v>
      </c>
      <c r="I1079" s="16">
        <f t="shared" si="202"/>
        <v>0.45046869334395034</v>
      </c>
      <c r="J1079" s="13">
        <f t="shared" si="196"/>
        <v>0.45045685133349284</v>
      </c>
      <c r="K1079" s="13">
        <f t="shared" si="197"/>
        <v>1.1842010457507879E-5</v>
      </c>
      <c r="L1079" s="13">
        <f t="shared" si="198"/>
        <v>0</v>
      </c>
      <c r="M1079" s="13">
        <f t="shared" si="203"/>
        <v>9.645476938463432E-2</v>
      </c>
      <c r="N1079" s="13">
        <f t="shared" si="199"/>
        <v>5.9801957018473281E-2</v>
      </c>
      <c r="O1079" s="13">
        <f t="shared" si="200"/>
        <v>5.9801957018473281E-2</v>
      </c>
      <c r="Q1079">
        <v>15.7240781882445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8.506216588098102</v>
      </c>
      <c r="G1080" s="13">
        <f t="shared" si="194"/>
        <v>0</v>
      </c>
      <c r="H1080" s="13">
        <f t="shared" si="195"/>
        <v>8.506216588098102</v>
      </c>
      <c r="I1080" s="16">
        <f t="shared" si="202"/>
        <v>8.5062284301085587</v>
      </c>
      <c r="J1080" s="13">
        <f t="shared" si="196"/>
        <v>8.4309797625404457</v>
      </c>
      <c r="K1080" s="13">
        <f t="shared" si="197"/>
        <v>7.5248667568112992E-2</v>
      </c>
      <c r="L1080" s="13">
        <f t="shared" si="198"/>
        <v>0</v>
      </c>
      <c r="M1080" s="13">
        <f t="shared" si="203"/>
        <v>3.6652812366161039E-2</v>
      </c>
      <c r="N1080" s="13">
        <f t="shared" si="199"/>
        <v>2.2724743667019844E-2</v>
      </c>
      <c r="O1080" s="13">
        <f t="shared" si="200"/>
        <v>2.2724743667019844E-2</v>
      </c>
      <c r="Q1080">
        <v>16.04252135400214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57.115881594710409</v>
      </c>
      <c r="G1081" s="13">
        <f t="shared" si="194"/>
        <v>3.3309736894689213</v>
      </c>
      <c r="H1081" s="13">
        <f t="shared" si="195"/>
        <v>53.784907905241489</v>
      </c>
      <c r="I1081" s="16">
        <f t="shared" si="202"/>
        <v>53.860156572809601</v>
      </c>
      <c r="J1081" s="13">
        <f t="shared" si="196"/>
        <v>41.159722872030926</v>
      </c>
      <c r="K1081" s="13">
        <f t="shared" si="197"/>
        <v>12.700433700778675</v>
      </c>
      <c r="L1081" s="13">
        <f t="shared" si="198"/>
        <v>1.5700381607623262</v>
      </c>
      <c r="M1081" s="13">
        <f t="shared" si="203"/>
        <v>1.5839662294614674</v>
      </c>
      <c r="N1081" s="13">
        <f t="shared" si="199"/>
        <v>0.98205906226610973</v>
      </c>
      <c r="O1081" s="13">
        <f t="shared" si="200"/>
        <v>4.3130327517350313</v>
      </c>
      <c r="Q1081">
        <v>16.107518293081331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7.0922765814568027</v>
      </c>
      <c r="G1082" s="13">
        <f t="shared" si="194"/>
        <v>0</v>
      </c>
      <c r="H1082" s="13">
        <f t="shared" si="195"/>
        <v>7.0922765814568027</v>
      </c>
      <c r="I1082" s="16">
        <f t="shared" si="202"/>
        <v>18.222672121473149</v>
      </c>
      <c r="J1082" s="13">
        <f t="shared" si="196"/>
        <v>17.859559399251996</v>
      </c>
      <c r="K1082" s="13">
        <f t="shared" si="197"/>
        <v>0.36311272222115321</v>
      </c>
      <c r="L1082" s="13">
        <f t="shared" si="198"/>
        <v>0</v>
      </c>
      <c r="M1082" s="13">
        <f t="shared" si="203"/>
        <v>0.60190716719535764</v>
      </c>
      <c r="N1082" s="13">
        <f t="shared" si="199"/>
        <v>0.37318244366112174</v>
      </c>
      <c r="O1082" s="13">
        <f t="shared" si="200"/>
        <v>0.37318244366112174</v>
      </c>
      <c r="Q1082">
        <v>20.960454915621209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41.102286571053931</v>
      </c>
      <c r="G1083" s="13">
        <f t="shared" si="194"/>
        <v>1.540608852745887</v>
      </c>
      <c r="H1083" s="13">
        <f t="shared" si="195"/>
        <v>39.561677718308047</v>
      </c>
      <c r="I1083" s="16">
        <f t="shared" si="202"/>
        <v>39.9247904405292</v>
      </c>
      <c r="J1083" s="13">
        <f t="shared" si="196"/>
        <v>37.280310289134057</v>
      </c>
      <c r="K1083" s="13">
        <f t="shared" si="197"/>
        <v>2.6444801513951433</v>
      </c>
      <c r="L1083" s="13">
        <f t="shared" si="198"/>
        <v>0</v>
      </c>
      <c r="M1083" s="13">
        <f t="shared" si="203"/>
        <v>0.2287247235342359</v>
      </c>
      <c r="N1083" s="13">
        <f t="shared" si="199"/>
        <v>0.14180932859122625</v>
      </c>
      <c r="O1083" s="13">
        <f t="shared" si="200"/>
        <v>1.6824181813371133</v>
      </c>
      <c r="Q1083">
        <v>23.04541402658645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7.2848208722437597</v>
      </c>
      <c r="G1084" s="13">
        <f t="shared" si="194"/>
        <v>0</v>
      </c>
      <c r="H1084" s="13">
        <f t="shared" si="195"/>
        <v>7.2848208722437597</v>
      </c>
      <c r="I1084" s="16">
        <f t="shared" si="202"/>
        <v>9.929301023638903</v>
      </c>
      <c r="J1084" s="13">
        <f t="shared" si="196"/>
        <v>9.8953275580689848</v>
      </c>
      <c r="K1084" s="13">
        <f t="shared" si="197"/>
        <v>3.3973465569918204E-2</v>
      </c>
      <c r="L1084" s="13">
        <f t="shared" si="198"/>
        <v>0</v>
      </c>
      <c r="M1084" s="13">
        <f t="shared" si="203"/>
        <v>8.691539494300965E-2</v>
      </c>
      <c r="N1084" s="13">
        <f t="shared" si="199"/>
        <v>5.388754486466598E-2</v>
      </c>
      <c r="O1084" s="13">
        <f t="shared" si="200"/>
        <v>5.388754486466598E-2</v>
      </c>
      <c r="Q1084">
        <v>25.034269175535599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1.736072043349409</v>
      </c>
      <c r="G1085" s="13">
        <f t="shared" si="194"/>
        <v>0</v>
      </c>
      <c r="H1085" s="13">
        <f t="shared" si="195"/>
        <v>1.736072043349409</v>
      </c>
      <c r="I1085" s="16">
        <f t="shared" si="202"/>
        <v>1.7700455089193272</v>
      </c>
      <c r="J1085" s="13">
        <f t="shared" si="196"/>
        <v>1.7698520594729021</v>
      </c>
      <c r="K1085" s="13">
        <f t="shared" si="197"/>
        <v>1.9344944642507578E-4</v>
      </c>
      <c r="L1085" s="13">
        <f t="shared" si="198"/>
        <v>0</v>
      </c>
      <c r="M1085" s="13">
        <f t="shared" si="203"/>
        <v>3.3027850078343669E-2</v>
      </c>
      <c r="N1085" s="13">
        <f t="shared" si="199"/>
        <v>2.0477267048573077E-2</v>
      </c>
      <c r="O1085" s="13">
        <f t="shared" si="200"/>
        <v>2.0477267048573077E-2</v>
      </c>
      <c r="Q1085">
        <v>25.033141000000011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1.6569863956583279</v>
      </c>
      <c r="G1086" s="13">
        <f t="shared" si="194"/>
        <v>0</v>
      </c>
      <c r="H1086" s="13">
        <f t="shared" si="195"/>
        <v>1.6569863956583279</v>
      </c>
      <c r="I1086" s="16">
        <f t="shared" si="202"/>
        <v>1.657179845104753</v>
      </c>
      <c r="J1086" s="13">
        <f t="shared" si="196"/>
        <v>1.6570230584338494</v>
      </c>
      <c r="K1086" s="13">
        <f t="shared" si="197"/>
        <v>1.5678667090357479E-4</v>
      </c>
      <c r="L1086" s="13">
        <f t="shared" si="198"/>
        <v>0</v>
      </c>
      <c r="M1086" s="13">
        <f t="shared" si="203"/>
        <v>1.2550583029770593E-2</v>
      </c>
      <c r="N1086" s="13">
        <f t="shared" si="199"/>
        <v>7.7813614784577679E-3</v>
      </c>
      <c r="O1086" s="13">
        <f t="shared" si="200"/>
        <v>7.7813614784577679E-3</v>
      </c>
      <c r="Q1086">
        <v>25.122904104758799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15.94815607597338</v>
      </c>
      <c r="G1087" s="13">
        <f t="shared" si="194"/>
        <v>0</v>
      </c>
      <c r="H1087" s="13">
        <f t="shared" si="195"/>
        <v>15.94815607597338</v>
      </c>
      <c r="I1087" s="16">
        <f t="shared" si="202"/>
        <v>15.948312862644283</v>
      </c>
      <c r="J1087" s="13">
        <f t="shared" si="196"/>
        <v>15.746345665482909</v>
      </c>
      <c r="K1087" s="13">
        <f t="shared" si="197"/>
        <v>0.20196719716137324</v>
      </c>
      <c r="L1087" s="13">
        <f t="shared" si="198"/>
        <v>0</v>
      </c>
      <c r="M1087" s="13">
        <f t="shared" si="203"/>
        <v>4.769221551312825E-3</v>
      </c>
      <c r="N1087" s="13">
        <f t="shared" si="199"/>
        <v>2.9569173618139515E-3</v>
      </c>
      <c r="O1087" s="13">
        <f t="shared" si="200"/>
        <v>2.9569173618139515E-3</v>
      </c>
      <c r="Q1087">
        <v>22.359908851500489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59.891544586513113</v>
      </c>
      <c r="G1088" s="13">
        <f t="shared" si="194"/>
        <v>3.641300596810825</v>
      </c>
      <c r="H1088" s="13">
        <f t="shared" si="195"/>
        <v>56.250243989702291</v>
      </c>
      <c r="I1088" s="16">
        <f t="shared" si="202"/>
        <v>56.452211186863664</v>
      </c>
      <c r="J1088" s="13">
        <f t="shared" si="196"/>
        <v>42.227746006369308</v>
      </c>
      <c r="K1088" s="13">
        <f t="shared" si="197"/>
        <v>14.224465180494356</v>
      </c>
      <c r="L1088" s="13">
        <f t="shared" si="198"/>
        <v>3.1052755129869065</v>
      </c>
      <c r="M1088" s="13">
        <f t="shared" si="203"/>
        <v>3.1070878171764056</v>
      </c>
      <c r="N1088" s="13">
        <f t="shared" si="199"/>
        <v>1.9263944466493714</v>
      </c>
      <c r="O1088" s="13">
        <f t="shared" si="200"/>
        <v>5.5676950434601959</v>
      </c>
      <c r="Q1088">
        <v>16.065570898972901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42.228783555071537</v>
      </c>
      <c r="G1089" s="13">
        <f t="shared" si="194"/>
        <v>1.6665543750274388</v>
      </c>
      <c r="H1089" s="13">
        <f t="shared" si="195"/>
        <v>40.562229180044099</v>
      </c>
      <c r="I1089" s="16">
        <f t="shared" si="202"/>
        <v>51.681418847551548</v>
      </c>
      <c r="J1089" s="13">
        <f t="shared" si="196"/>
        <v>37.607842880112365</v>
      </c>
      <c r="K1089" s="13">
        <f t="shared" si="197"/>
        <v>14.073575967439183</v>
      </c>
      <c r="L1089" s="13">
        <f t="shared" si="198"/>
        <v>2.9532768443155155</v>
      </c>
      <c r="M1089" s="13">
        <f t="shared" si="203"/>
        <v>4.1339702148425488</v>
      </c>
      <c r="N1089" s="13">
        <f t="shared" si="199"/>
        <v>2.5630615332023803</v>
      </c>
      <c r="O1089" s="13">
        <f t="shared" si="200"/>
        <v>4.2296159082298193</v>
      </c>
      <c r="Q1089">
        <v>13.92760418072859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35.724554326102172</v>
      </c>
      <c r="G1090" s="13">
        <f t="shared" si="194"/>
        <v>0.93936330491918718</v>
      </c>
      <c r="H1090" s="13">
        <f t="shared" si="195"/>
        <v>34.785191021182982</v>
      </c>
      <c r="I1090" s="16">
        <f t="shared" si="202"/>
        <v>45.905490144306647</v>
      </c>
      <c r="J1090" s="13">
        <f t="shared" si="196"/>
        <v>34.969410189744863</v>
      </c>
      <c r="K1090" s="13">
        <f t="shared" si="197"/>
        <v>10.936079954561784</v>
      </c>
      <c r="L1090" s="13">
        <f t="shared" si="198"/>
        <v>0</v>
      </c>
      <c r="M1090" s="13">
        <f t="shared" si="203"/>
        <v>1.5709086816401685</v>
      </c>
      <c r="N1090" s="13">
        <f t="shared" si="199"/>
        <v>0.97396338261690452</v>
      </c>
      <c r="O1090" s="13">
        <f t="shared" si="200"/>
        <v>1.9133266875360917</v>
      </c>
      <c r="Q1090">
        <v>13.70082489354839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70.565948832917101</v>
      </c>
      <c r="G1091" s="13">
        <f t="shared" si="194"/>
        <v>4.8347289298925871</v>
      </c>
      <c r="H1091" s="13">
        <f t="shared" si="195"/>
        <v>65.73121990302451</v>
      </c>
      <c r="I1091" s="16">
        <f t="shared" si="202"/>
        <v>76.667299857586301</v>
      </c>
      <c r="J1091" s="13">
        <f t="shared" si="196"/>
        <v>44.625589473112726</v>
      </c>
      <c r="K1091" s="13">
        <f t="shared" si="197"/>
        <v>32.041710384473575</v>
      </c>
      <c r="L1091" s="13">
        <f t="shared" si="198"/>
        <v>21.053527051725585</v>
      </c>
      <c r="M1091" s="13">
        <f t="shared" si="203"/>
        <v>21.650472350748849</v>
      </c>
      <c r="N1091" s="13">
        <f t="shared" si="199"/>
        <v>13.423292857464286</v>
      </c>
      <c r="O1091" s="13">
        <f t="shared" si="200"/>
        <v>18.258021787356874</v>
      </c>
      <c r="Q1091">
        <v>13.941192993540341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24.904503266061528</v>
      </c>
      <c r="G1092" s="13">
        <f t="shared" si="194"/>
        <v>0</v>
      </c>
      <c r="H1092" s="13">
        <f t="shared" si="195"/>
        <v>24.904503266061528</v>
      </c>
      <c r="I1092" s="16">
        <f t="shared" si="202"/>
        <v>35.892686598809519</v>
      </c>
      <c r="J1092" s="13">
        <f t="shared" si="196"/>
        <v>31.449842526338379</v>
      </c>
      <c r="K1092" s="13">
        <f t="shared" si="197"/>
        <v>4.4428440724711393</v>
      </c>
      <c r="L1092" s="13">
        <f t="shared" si="198"/>
        <v>0</v>
      </c>
      <c r="M1092" s="13">
        <f t="shared" si="203"/>
        <v>8.227179493284563</v>
      </c>
      <c r="N1092" s="13">
        <f t="shared" si="199"/>
        <v>5.1008512858364288</v>
      </c>
      <c r="O1092" s="13">
        <f t="shared" si="200"/>
        <v>5.1008512858364288</v>
      </c>
      <c r="Q1092">
        <v>16.42664864792086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21.5861283233737</v>
      </c>
      <c r="G1093" s="13">
        <f t="shared" si="194"/>
        <v>0</v>
      </c>
      <c r="H1093" s="13">
        <f t="shared" si="195"/>
        <v>21.5861283233737</v>
      </c>
      <c r="I1093" s="16">
        <f t="shared" si="202"/>
        <v>26.028972395844839</v>
      </c>
      <c r="J1093" s="13">
        <f t="shared" si="196"/>
        <v>24.281819209835305</v>
      </c>
      <c r="K1093" s="13">
        <f t="shared" si="197"/>
        <v>1.747153186009534</v>
      </c>
      <c r="L1093" s="13">
        <f t="shared" si="198"/>
        <v>0</v>
      </c>
      <c r="M1093" s="13">
        <f t="shared" si="203"/>
        <v>3.1263282074481342</v>
      </c>
      <c r="N1093" s="13">
        <f t="shared" si="199"/>
        <v>1.9383234886178431</v>
      </c>
      <c r="O1093" s="13">
        <f t="shared" si="200"/>
        <v>1.9383234886178431</v>
      </c>
      <c r="Q1093">
        <v>16.88818976941247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24.901841382617938</v>
      </c>
      <c r="G1094" s="13">
        <f t="shared" ref="G1094:G1157" si="205">IF((F1094-$J$2)&gt;0,$I$2*(F1094-$J$2),0)</f>
        <v>0</v>
      </c>
      <c r="H1094" s="13">
        <f t="shared" ref="H1094:H1157" si="206">F1094-G1094</f>
        <v>24.901841382617938</v>
      </c>
      <c r="I1094" s="16">
        <f t="shared" si="202"/>
        <v>26.648994568627472</v>
      </c>
      <c r="J1094" s="13">
        <f t="shared" ref="J1094:J1157" si="207">I1094/SQRT(1+(I1094/($K$2*(300+(25*Q1094)+0.05*(Q1094)^3)))^2)</f>
        <v>25.101022792625685</v>
      </c>
      <c r="K1094" s="13">
        <f t="shared" ref="K1094:K1157" si="208">I1094-J1094</f>
        <v>1.5479717760017877</v>
      </c>
      <c r="L1094" s="13">
        <f t="shared" ref="L1094:L1157" si="209">IF(K1094&gt;$N$2,(K1094-$N$2)/$L$2,0)</f>
        <v>0</v>
      </c>
      <c r="M1094" s="13">
        <f t="shared" si="203"/>
        <v>1.1880047188302911</v>
      </c>
      <c r="N1094" s="13">
        <f t="shared" ref="N1094:N1157" si="210">$M$2*M1094</f>
        <v>0.73656292567478054</v>
      </c>
      <c r="O1094" s="13">
        <f t="shared" ref="O1094:O1157" si="211">N1094+G1094</f>
        <v>0.73656292567478054</v>
      </c>
      <c r="Q1094">
        <v>18.349709747729669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4.3365021159395196</v>
      </c>
      <c r="G1095" s="13">
        <f t="shared" si="205"/>
        <v>0</v>
      </c>
      <c r="H1095" s="13">
        <f t="shared" si="206"/>
        <v>4.3365021159395196</v>
      </c>
      <c r="I1095" s="16">
        <f t="shared" ref="I1095:I1158" si="213">H1095+K1094-L1094</f>
        <v>5.8844738919413073</v>
      </c>
      <c r="J1095" s="13">
        <f t="shared" si="207"/>
        <v>5.8766454505104253</v>
      </c>
      <c r="K1095" s="13">
        <f t="shared" si="208"/>
        <v>7.828441430882016E-3</v>
      </c>
      <c r="L1095" s="13">
        <f t="shared" si="209"/>
        <v>0</v>
      </c>
      <c r="M1095" s="13">
        <f t="shared" ref="M1095:M1158" si="214">L1095+M1094-N1094</f>
        <v>0.45144179315551058</v>
      </c>
      <c r="N1095" s="13">
        <f t="shared" si="210"/>
        <v>0.27989391175641654</v>
      </c>
      <c r="O1095" s="13">
        <f t="shared" si="211"/>
        <v>0.27989391175641654</v>
      </c>
      <c r="Q1095">
        <v>24.327620813026378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0.485714286</v>
      </c>
      <c r="G1096" s="13">
        <f t="shared" si="205"/>
        <v>0</v>
      </c>
      <c r="H1096" s="13">
        <f t="shared" si="206"/>
        <v>0.485714286</v>
      </c>
      <c r="I1096" s="16">
        <f t="shared" si="213"/>
        <v>0.49354272743088201</v>
      </c>
      <c r="J1096" s="13">
        <f t="shared" si="207"/>
        <v>0.49353904108515351</v>
      </c>
      <c r="K1096" s="13">
        <f t="shared" si="208"/>
        <v>3.6863457285041257E-6</v>
      </c>
      <c r="L1096" s="13">
        <f t="shared" si="209"/>
        <v>0</v>
      </c>
      <c r="M1096" s="13">
        <f t="shared" si="214"/>
        <v>0.17154788139909405</v>
      </c>
      <c r="N1096" s="13">
        <f t="shared" si="210"/>
        <v>0.10635968646743831</v>
      </c>
      <c r="O1096" s="13">
        <f t="shared" si="211"/>
        <v>0.10635968646743831</v>
      </c>
      <c r="Q1096">
        <v>25.963606000000009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1.658033694095415</v>
      </c>
      <c r="G1097" s="13">
        <f t="shared" si="205"/>
        <v>0</v>
      </c>
      <c r="H1097" s="13">
        <f t="shared" si="206"/>
        <v>1.658033694095415</v>
      </c>
      <c r="I1097" s="16">
        <f t="shared" si="213"/>
        <v>1.6580373804411435</v>
      </c>
      <c r="J1097" s="13">
        <f t="shared" si="207"/>
        <v>1.6578972729968711</v>
      </c>
      <c r="K1097" s="13">
        <f t="shared" si="208"/>
        <v>1.4010744427239707E-4</v>
      </c>
      <c r="L1097" s="13">
        <f t="shared" si="209"/>
        <v>0</v>
      </c>
      <c r="M1097" s="13">
        <f t="shared" si="214"/>
        <v>6.5188194931655744E-2</v>
      </c>
      <c r="N1097" s="13">
        <f t="shared" si="210"/>
        <v>4.0416680857626563E-2</v>
      </c>
      <c r="O1097" s="13">
        <f t="shared" si="211"/>
        <v>4.0416680857626563E-2</v>
      </c>
      <c r="Q1097">
        <v>25.945178391598329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18.317505775472039</v>
      </c>
      <c r="G1098" s="13">
        <f t="shared" si="205"/>
        <v>0</v>
      </c>
      <c r="H1098" s="13">
        <f t="shared" si="206"/>
        <v>18.317505775472039</v>
      </c>
      <c r="I1098" s="16">
        <f t="shared" si="213"/>
        <v>18.317645882916313</v>
      </c>
      <c r="J1098" s="13">
        <f t="shared" si="207"/>
        <v>18.083890848287684</v>
      </c>
      <c r="K1098" s="13">
        <f t="shared" si="208"/>
        <v>0.23375503462862923</v>
      </c>
      <c r="L1098" s="13">
        <f t="shared" si="209"/>
        <v>0</v>
      </c>
      <c r="M1098" s="13">
        <f t="shared" si="214"/>
        <v>2.477151407402918E-2</v>
      </c>
      <c r="N1098" s="13">
        <f t="shared" si="210"/>
        <v>1.5358338725898091E-2</v>
      </c>
      <c r="O1098" s="13">
        <f t="shared" si="211"/>
        <v>1.5358338725898091E-2</v>
      </c>
      <c r="Q1098">
        <v>24.276426490207481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161.44065797544289</v>
      </c>
      <c r="G1099" s="13">
        <f t="shared" si="205"/>
        <v>14.994776286895213</v>
      </c>
      <c r="H1099" s="13">
        <f t="shared" si="206"/>
        <v>146.44588168854767</v>
      </c>
      <c r="I1099" s="16">
        <f t="shared" si="213"/>
        <v>146.67963672317632</v>
      </c>
      <c r="J1099" s="13">
        <f t="shared" si="207"/>
        <v>75.712473227709523</v>
      </c>
      <c r="K1099" s="13">
        <f t="shared" si="208"/>
        <v>70.967163495466792</v>
      </c>
      <c r="L1099" s="13">
        <f t="shared" si="209"/>
        <v>60.265190566321678</v>
      </c>
      <c r="M1099" s="13">
        <f t="shared" si="214"/>
        <v>60.274603741669814</v>
      </c>
      <c r="N1099" s="13">
        <f t="shared" si="210"/>
        <v>37.370254319835283</v>
      </c>
      <c r="O1099" s="13">
        <f t="shared" si="211"/>
        <v>52.3650306067305</v>
      </c>
      <c r="Q1099">
        <v>20.720820390911829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70.709359548589802</v>
      </c>
      <c r="G1100" s="13">
        <f t="shared" si="205"/>
        <v>4.8507626501265753</v>
      </c>
      <c r="H1100" s="13">
        <f t="shared" si="206"/>
        <v>65.858596898463233</v>
      </c>
      <c r="I1100" s="16">
        <f t="shared" si="213"/>
        <v>76.560569827608333</v>
      </c>
      <c r="J1100" s="13">
        <f t="shared" si="207"/>
        <v>44.560097748066859</v>
      </c>
      <c r="K1100" s="13">
        <f t="shared" si="208"/>
        <v>32.000472079541474</v>
      </c>
      <c r="L1100" s="13">
        <f t="shared" si="209"/>
        <v>21.011985530492705</v>
      </c>
      <c r="M1100" s="13">
        <f t="shared" si="214"/>
        <v>43.916334952327233</v>
      </c>
      <c r="N1100" s="13">
        <f t="shared" si="210"/>
        <v>27.228127670442884</v>
      </c>
      <c r="O1100" s="13">
        <f t="shared" si="211"/>
        <v>32.078890320569457</v>
      </c>
      <c r="Q1100">
        <v>13.91936795574885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99.010905116700414</v>
      </c>
      <c r="G1101" s="13">
        <f t="shared" si="205"/>
        <v>8.0149548215413162</v>
      </c>
      <c r="H1101" s="13">
        <f t="shared" si="206"/>
        <v>90.995950295159105</v>
      </c>
      <c r="I1101" s="16">
        <f t="shared" si="213"/>
        <v>101.98443684420788</v>
      </c>
      <c r="J1101" s="13">
        <f t="shared" si="207"/>
        <v>41.582579134111668</v>
      </c>
      <c r="K1101" s="13">
        <f t="shared" si="208"/>
        <v>60.401857710096209</v>
      </c>
      <c r="L1101" s="13">
        <f t="shared" si="209"/>
        <v>49.622200381892306</v>
      </c>
      <c r="M1101" s="13">
        <f t="shared" si="214"/>
        <v>66.310407663776658</v>
      </c>
      <c r="N1101" s="13">
        <f t="shared" si="210"/>
        <v>41.112452751541525</v>
      </c>
      <c r="O1101" s="13">
        <f t="shared" si="211"/>
        <v>49.127407573082841</v>
      </c>
      <c r="Q1101">
        <v>11.207409557456369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31.195062748668299</v>
      </c>
      <c r="G1102" s="13">
        <f t="shared" si="205"/>
        <v>0.43295344276825337</v>
      </c>
      <c r="H1102" s="13">
        <f t="shared" si="206"/>
        <v>30.762109305900047</v>
      </c>
      <c r="I1102" s="16">
        <f t="shared" si="213"/>
        <v>41.541766634103958</v>
      </c>
      <c r="J1102" s="13">
        <f t="shared" si="207"/>
        <v>31.749811810281454</v>
      </c>
      <c r="K1102" s="13">
        <f t="shared" si="208"/>
        <v>9.791954823822504</v>
      </c>
      <c r="L1102" s="13">
        <f t="shared" si="209"/>
        <v>0</v>
      </c>
      <c r="M1102" s="13">
        <f t="shared" si="214"/>
        <v>25.197954912235133</v>
      </c>
      <c r="N1102" s="13">
        <f t="shared" si="210"/>
        <v>15.622732045585781</v>
      </c>
      <c r="O1102" s="13">
        <f t="shared" si="211"/>
        <v>16.055685488354033</v>
      </c>
      <c r="Q1102">
        <v>12.358539893548389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53.27413276620625</v>
      </c>
      <c r="G1103" s="13">
        <f t="shared" si="205"/>
        <v>2.9014553955496067</v>
      </c>
      <c r="H1103" s="13">
        <f t="shared" si="206"/>
        <v>50.372677370656646</v>
      </c>
      <c r="I1103" s="16">
        <f t="shared" si="213"/>
        <v>60.164632194479154</v>
      </c>
      <c r="J1103" s="13">
        <f t="shared" si="207"/>
        <v>40.35996344201159</v>
      </c>
      <c r="K1103" s="13">
        <f t="shared" si="208"/>
        <v>19.804668752467563</v>
      </c>
      <c r="L1103" s="13">
        <f t="shared" si="209"/>
        <v>8.7265091100176679</v>
      </c>
      <c r="M1103" s="13">
        <f t="shared" si="214"/>
        <v>18.301731976667018</v>
      </c>
      <c r="N1103" s="13">
        <f t="shared" si="210"/>
        <v>11.347073825533551</v>
      </c>
      <c r="O1103" s="13">
        <f t="shared" si="211"/>
        <v>14.248529221083157</v>
      </c>
      <c r="Q1103">
        <v>13.819572219684121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51.327144830469557</v>
      </c>
      <c r="G1104" s="13">
        <f t="shared" si="205"/>
        <v>2.6837766836477863</v>
      </c>
      <c r="H1104" s="13">
        <f t="shared" si="206"/>
        <v>48.643368146821771</v>
      </c>
      <c r="I1104" s="16">
        <f t="shared" si="213"/>
        <v>59.721527789271668</v>
      </c>
      <c r="J1104" s="13">
        <f t="shared" si="207"/>
        <v>43.518500559433789</v>
      </c>
      <c r="K1104" s="13">
        <f t="shared" si="208"/>
        <v>16.203027229837879</v>
      </c>
      <c r="L1104" s="13">
        <f t="shared" si="209"/>
        <v>5.0983854994111164</v>
      </c>
      <c r="M1104" s="13">
        <f t="shared" si="214"/>
        <v>12.053043650544582</v>
      </c>
      <c r="N1104" s="13">
        <f t="shared" si="210"/>
        <v>7.472887063337641</v>
      </c>
      <c r="O1104" s="13">
        <f t="shared" si="211"/>
        <v>10.156663746985426</v>
      </c>
      <c r="Q1104">
        <v>16.047052583285339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12.716713533277691</v>
      </c>
      <c r="G1105" s="13">
        <f t="shared" si="205"/>
        <v>0</v>
      </c>
      <c r="H1105" s="13">
        <f t="shared" si="206"/>
        <v>12.716713533277691</v>
      </c>
      <c r="I1105" s="16">
        <f t="shared" si="213"/>
        <v>23.821355263704454</v>
      </c>
      <c r="J1105" s="13">
        <f t="shared" si="207"/>
        <v>22.632217757752969</v>
      </c>
      <c r="K1105" s="13">
        <f t="shared" si="208"/>
        <v>1.1891375059514857</v>
      </c>
      <c r="L1105" s="13">
        <f t="shared" si="209"/>
        <v>0</v>
      </c>
      <c r="M1105" s="13">
        <f t="shared" si="214"/>
        <v>4.5801565872069414</v>
      </c>
      <c r="N1105" s="13">
        <f t="shared" si="210"/>
        <v>2.8396970840683036</v>
      </c>
      <c r="O1105" s="13">
        <f t="shared" si="211"/>
        <v>2.8396970840683036</v>
      </c>
      <c r="Q1105">
        <v>17.927291011756221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16.57179285421736</v>
      </c>
      <c r="G1106" s="13">
        <f t="shared" si="205"/>
        <v>0</v>
      </c>
      <c r="H1106" s="13">
        <f t="shared" si="206"/>
        <v>16.57179285421736</v>
      </c>
      <c r="I1106" s="16">
        <f t="shared" si="213"/>
        <v>17.760930360168846</v>
      </c>
      <c r="J1106" s="13">
        <f t="shared" si="207"/>
        <v>17.513476337993058</v>
      </c>
      <c r="K1106" s="13">
        <f t="shared" si="208"/>
        <v>0.24745402217578771</v>
      </c>
      <c r="L1106" s="13">
        <f t="shared" si="209"/>
        <v>0</v>
      </c>
      <c r="M1106" s="13">
        <f t="shared" si="214"/>
        <v>1.7404595031386378</v>
      </c>
      <c r="N1106" s="13">
        <f t="shared" si="210"/>
        <v>1.0790848919459555</v>
      </c>
      <c r="O1106" s="13">
        <f t="shared" si="211"/>
        <v>1.0790848919459555</v>
      </c>
      <c r="Q1106">
        <v>23.197103980532439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2.101230799083921</v>
      </c>
      <c r="G1107" s="13">
        <f t="shared" si="205"/>
        <v>0</v>
      </c>
      <c r="H1107" s="13">
        <f t="shared" si="206"/>
        <v>2.101230799083921</v>
      </c>
      <c r="I1107" s="16">
        <f t="shared" si="213"/>
        <v>2.3486848212597087</v>
      </c>
      <c r="J1107" s="13">
        <f t="shared" si="207"/>
        <v>2.3481073436006552</v>
      </c>
      <c r="K1107" s="13">
        <f t="shared" si="208"/>
        <v>5.7747765905347137E-4</v>
      </c>
      <c r="L1107" s="13">
        <f t="shared" si="209"/>
        <v>0</v>
      </c>
      <c r="M1107" s="13">
        <f t="shared" si="214"/>
        <v>0.66137461119268237</v>
      </c>
      <c r="N1107" s="13">
        <f t="shared" si="210"/>
        <v>0.41005225893946307</v>
      </c>
      <c r="O1107" s="13">
        <f t="shared" si="211"/>
        <v>0.41005225893946307</v>
      </c>
      <c r="Q1107">
        <v>23.279459434249169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5.9463664456831724</v>
      </c>
      <c r="G1108" s="13">
        <f t="shared" si="205"/>
        <v>0</v>
      </c>
      <c r="H1108" s="13">
        <f t="shared" si="206"/>
        <v>5.9463664456831724</v>
      </c>
      <c r="I1108" s="16">
        <f t="shared" si="213"/>
        <v>5.9469439233422259</v>
      </c>
      <c r="J1108" s="13">
        <f t="shared" si="207"/>
        <v>5.938230177261592</v>
      </c>
      <c r="K1108" s="13">
        <f t="shared" si="208"/>
        <v>8.7137460806339107E-3</v>
      </c>
      <c r="L1108" s="13">
        <f t="shared" si="209"/>
        <v>0</v>
      </c>
      <c r="M1108" s="13">
        <f t="shared" si="214"/>
        <v>0.25132235225321931</v>
      </c>
      <c r="N1108" s="13">
        <f t="shared" si="210"/>
        <v>0.15581985839699597</v>
      </c>
      <c r="O1108" s="13">
        <f t="shared" si="211"/>
        <v>0.15581985839699597</v>
      </c>
      <c r="Q1108">
        <v>23.787090472582889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4.511873437174196</v>
      </c>
      <c r="G1109" s="13">
        <f t="shared" si="205"/>
        <v>0</v>
      </c>
      <c r="H1109" s="13">
        <f t="shared" si="206"/>
        <v>4.511873437174196</v>
      </c>
      <c r="I1109" s="16">
        <f t="shared" si="213"/>
        <v>4.5205871832548299</v>
      </c>
      <c r="J1109" s="13">
        <f t="shared" si="207"/>
        <v>4.5178672496466632</v>
      </c>
      <c r="K1109" s="13">
        <f t="shared" si="208"/>
        <v>2.7199336081666914E-3</v>
      </c>
      <c r="L1109" s="13">
        <f t="shared" si="209"/>
        <v>0</v>
      </c>
      <c r="M1109" s="13">
        <f t="shared" si="214"/>
        <v>9.5502493856223336E-2</v>
      </c>
      <c r="N1109" s="13">
        <f t="shared" si="210"/>
        <v>5.9211546190858465E-2</v>
      </c>
      <c r="O1109" s="13">
        <f t="shared" si="211"/>
        <v>5.9211546190858465E-2</v>
      </c>
      <c r="Q1109">
        <v>26.251356000000008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1.6835788860240919</v>
      </c>
      <c r="G1110" s="13">
        <f t="shared" si="205"/>
        <v>0</v>
      </c>
      <c r="H1110" s="13">
        <f t="shared" si="206"/>
        <v>1.6835788860240919</v>
      </c>
      <c r="I1110" s="16">
        <f t="shared" si="213"/>
        <v>1.6862988196322586</v>
      </c>
      <c r="J1110" s="13">
        <f t="shared" si="207"/>
        <v>1.6861032533607767</v>
      </c>
      <c r="K1110" s="13">
        <f t="shared" si="208"/>
        <v>1.9556627148187289E-4</v>
      </c>
      <c r="L1110" s="13">
        <f t="shared" si="209"/>
        <v>0</v>
      </c>
      <c r="M1110" s="13">
        <f t="shared" si="214"/>
        <v>3.6290947665364871E-2</v>
      </c>
      <c r="N1110" s="13">
        <f t="shared" si="210"/>
        <v>2.2500387552526219E-2</v>
      </c>
      <c r="O1110" s="13">
        <f t="shared" si="211"/>
        <v>2.2500387552526219E-2</v>
      </c>
      <c r="Q1110">
        <v>23.913824782264211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52.8280554813321</v>
      </c>
      <c r="G1111" s="13">
        <f t="shared" si="205"/>
        <v>2.8515827039947279</v>
      </c>
      <c r="H1111" s="13">
        <f t="shared" si="206"/>
        <v>49.976472777337371</v>
      </c>
      <c r="I1111" s="16">
        <f t="shared" si="213"/>
        <v>49.97666834360885</v>
      </c>
      <c r="J1111" s="13">
        <f t="shared" si="207"/>
        <v>44.898269812579279</v>
      </c>
      <c r="K1111" s="13">
        <f t="shared" si="208"/>
        <v>5.0783985310295705</v>
      </c>
      <c r="L1111" s="13">
        <f t="shared" si="209"/>
        <v>0</v>
      </c>
      <c r="M1111" s="13">
        <f t="shared" si="214"/>
        <v>1.3790560112838652E-2</v>
      </c>
      <c r="N1111" s="13">
        <f t="shared" si="210"/>
        <v>8.5501472699599634E-3</v>
      </c>
      <c r="O1111" s="13">
        <f t="shared" si="211"/>
        <v>2.8601328512646877</v>
      </c>
      <c r="Q1111">
        <v>22.778053752802041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49.656692510096661</v>
      </c>
      <c r="G1112" s="13">
        <f t="shared" si="205"/>
        <v>2.4970154291387323</v>
      </c>
      <c r="H1112" s="13">
        <f t="shared" si="206"/>
        <v>47.159677080957927</v>
      </c>
      <c r="I1112" s="16">
        <f t="shared" si="213"/>
        <v>52.238075611987497</v>
      </c>
      <c r="J1112" s="13">
        <f t="shared" si="207"/>
        <v>38.728130506568085</v>
      </c>
      <c r="K1112" s="13">
        <f t="shared" si="208"/>
        <v>13.509945105419412</v>
      </c>
      <c r="L1112" s="13">
        <f t="shared" si="209"/>
        <v>2.3855017269664169</v>
      </c>
      <c r="M1112" s="13">
        <f t="shared" si="214"/>
        <v>2.3907421398092956</v>
      </c>
      <c r="N1112" s="13">
        <f t="shared" si="210"/>
        <v>1.4822601266817632</v>
      </c>
      <c r="O1112" s="13">
        <f t="shared" si="211"/>
        <v>3.9792755558204957</v>
      </c>
      <c r="Q1112">
        <v>14.66676750389921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21.020905717567889</v>
      </c>
      <c r="G1113" s="13">
        <f t="shared" si="205"/>
        <v>0</v>
      </c>
      <c r="H1113" s="13">
        <f t="shared" si="206"/>
        <v>21.020905717567889</v>
      </c>
      <c r="I1113" s="16">
        <f t="shared" si="213"/>
        <v>32.145349096020887</v>
      </c>
      <c r="J1113" s="13">
        <f t="shared" si="207"/>
        <v>27.520216061137841</v>
      </c>
      <c r="K1113" s="13">
        <f t="shared" si="208"/>
        <v>4.6251330348830457</v>
      </c>
      <c r="L1113" s="13">
        <f t="shared" si="209"/>
        <v>0</v>
      </c>
      <c r="M1113" s="13">
        <f t="shared" si="214"/>
        <v>0.90848201312753241</v>
      </c>
      <c r="N1113" s="13">
        <f t="shared" si="210"/>
        <v>0.56325884813907012</v>
      </c>
      <c r="O1113" s="13">
        <f t="shared" si="211"/>
        <v>0.56325884813907012</v>
      </c>
      <c r="Q1113">
        <v>13.50461812255331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22.308244816374881</v>
      </c>
      <c r="G1114" s="13">
        <f t="shared" si="205"/>
        <v>0</v>
      </c>
      <c r="H1114" s="13">
        <f t="shared" si="206"/>
        <v>22.308244816374881</v>
      </c>
      <c r="I1114" s="16">
        <f t="shared" si="213"/>
        <v>26.933377851257926</v>
      </c>
      <c r="J1114" s="13">
        <f t="shared" si="207"/>
        <v>24.061190598538211</v>
      </c>
      <c r="K1114" s="13">
        <f t="shared" si="208"/>
        <v>2.8721872527197156</v>
      </c>
      <c r="L1114" s="13">
        <f t="shared" si="209"/>
        <v>0</v>
      </c>
      <c r="M1114" s="13">
        <f t="shared" si="214"/>
        <v>0.34522316498846228</v>
      </c>
      <c r="N1114" s="13">
        <f t="shared" si="210"/>
        <v>0.21403836229284662</v>
      </c>
      <c r="O1114" s="13">
        <f t="shared" si="211"/>
        <v>0.21403836229284662</v>
      </c>
      <c r="Q1114">
        <v>13.58467532020232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53.422166819098742</v>
      </c>
      <c r="G1115" s="13">
        <f t="shared" si="205"/>
        <v>2.9180060178517686</v>
      </c>
      <c r="H1115" s="13">
        <f t="shared" si="206"/>
        <v>50.504160801246975</v>
      </c>
      <c r="I1115" s="16">
        <f t="shared" si="213"/>
        <v>53.376348053966694</v>
      </c>
      <c r="J1115" s="13">
        <f t="shared" si="207"/>
        <v>37.84888813158048</v>
      </c>
      <c r="K1115" s="13">
        <f t="shared" si="208"/>
        <v>15.527459922386214</v>
      </c>
      <c r="L1115" s="13">
        <f t="shared" si="209"/>
        <v>4.4178508922551858</v>
      </c>
      <c r="M1115" s="13">
        <f t="shared" si="214"/>
        <v>4.5490356949508008</v>
      </c>
      <c r="N1115" s="13">
        <f t="shared" si="210"/>
        <v>2.8204021308694966</v>
      </c>
      <c r="O1115" s="13">
        <f t="shared" si="211"/>
        <v>5.7384081487212653</v>
      </c>
      <c r="Q1115">
        <v>13.619932893548389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8.5532486023172503</v>
      </c>
      <c r="G1116" s="13">
        <f t="shared" si="205"/>
        <v>0</v>
      </c>
      <c r="H1116" s="13">
        <f t="shared" si="206"/>
        <v>8.5532486023172503</v>
      </c>
      <c r="I1116" s="16">
        <f t="shared" si="213"/>
        <v>19.662857632448279</v>
      </c>
      <c r="J1116" s="13">
        <f t="shared" si="207"/>
        <v>18.77563863841716</v>
      </c>
      <c r="K1116" s="13">
        <f t="shared" si="208"/>
        <v>0.88721899403111948</v>
      </c>
      <c r="L1116" s="13">
        <f t="shared" si="209"/>
        <v>0</v>
      </c>
      <c r="M1116" s="13">
        <f t="shared" si="214"/>
        <v>1.7286335640813042</v>
      </c>
      <c r="N1116" s="13">
        <f t="shared" si="210"/>
        <v>1.0717528097304085</v>
      </c>
      <c r="O1116" s="13">
        <f t="shared" si="211"/>
        <v>1.0717528097304085</v>
      </c>
      <c r="Q1116">
        <v>15.973450066074561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60.01290399381147</v>
      </c>
      <c r="G1117" s="13">
        <f t="shared" si="205"/>
        <v>3.6548689189216033</v>
      </c>
      <c r="H1117" s="13">
        <f t="shared" si="206"/>
        <v>56.35803507488987</v>
      </c>
      <c r="I1117" s="16">
        <f t="shared" si="213"/>
        <v>57.245254068920985</v>
      </c>
      <c r="J1117" s="13">
        <f t="shared" si="207"/>
        <v>42.829310640023849</v>
      </c>
      <c r="K1117" s="13">
        <f t="shared" si="208"/>
        <v>14.415943428897137</v>
      </c>
      <c r="L1117" s="13">
        <f t="shared" si="209"/>
        <v>3.2981616593684286</v>
      </c>
      <c r="M1117" s="13">
        <f t="shared" si="214"/>
        <v>3.9550424137193247</v>
      </c>
      <c r="N1117" s="13">
        <f t="shared" si="210"/>
        <v>2.4521262965059814</v>
      </c>
      <c r="O1117" s="13">
        <f t="shared" si="211"/>
        <v>6.1069952154275846</v>
      </c>
      <c r="Q1117">
        <v>16.270786584120021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60.120521037294523</v>
      </c>
      <c r="G1118" s="13">
        <f t="shared" si="205"/>
        <v>3.6669008062148398</v>
      </c>
      <c r="H1118" s="13">
        <f t="shared" si="206"/>
        <v>56.453620231079682</v>
      </c>
      <c r="I1118" s="16">
        <f t="shared" si="213"/>
        <v>67.571402000608387</v>
      </c>
      <c r="J1118" s="13">
        <f t="shared" si="207"/>
        <v>47.406498605358209</v>
      </c>
      <c r="K1118" s="13">
        <f t="shared" si="208"/>
        <v>20.164903395250178</v>
      </c>
      <c r="L1118" s="13">
        <f t="shared" si="209"/>
        <v>9.0893924798994536</v>
      </c>
      <c r="M1118" s="13">
        <f t="shared" si="214"/>
        <v>10.592308597112797</v>
      </c>
      <c r="N1118" s="13">
        <f t="shared" si="210"/>
        <v>6.5672313302099345</v>
      </c>
      <c r="O1118" s="13">
        <f t="shared" si="211"/>
        <v>10.234132136424774</v>
      </c>
      <c r="Q1118">
        <v>16.700109742245129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8.4894950709347032</v>
      </c>
      <c r="G1119" s="13">
        <f t="shared" si="205"/>
        <v>0</v>
      </c>
      <c r="H1119" s="13">
        <f t="shared" si="206"/>
        <v>8.4894950709347032</v>
      </c>
      <c r="I1119" s="16">
        <f t="shared" si="213"/>
        <v>19.565005986285428</v>
      </c>
      <c r="J1119" s="13">
        <f t="shared" si="207"/>
        <v>19.344611491049456</v>
      </c>
      <c r="K1119" s="13">
        <f t="shared" si="208"/>
        <v>0.22039449523597199</v>
      </c>
      <c r="L1119" s="13">
        <f t="shared" si="209"/>
        <v>0</v>
      </c>
      <c r="M1119" s="13">
        <f t="shared" si="214"/>
        <v>4.0250772669028629</v>
      </c>
      <c r="N1119" s="13">
        <f t="shared" si="210"/>
        <v>2.4955479054797749</v>
      </c>
      <c r="O1119" s="13">
        <f t="shared" si="211"/>
        <v>2.4955479054797749</v>
      </c>
      <c r="Q1119">
        <v>26.138223258730839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0.40611092507020718</v>
      </c>
      <c r="G1120" s="13">
        <f t="shared" si="205"/>
        <v>0</v>
      </c>
      <c r="H1120" s="13">
        <f t="shared" si="206"/>
        <v>0.40611092507020718</v>
      </c>
      <c r="I1120" s="16">
        <f t="shared" si="213"/>
        <v>0.62650542030617917</v>
      </c>
      <c r="J1120" s="13">
        <f t="shared" si="207"/>
        <v>0.62649828998014945</v>
      </c>
      <c r="K1120" s="13">
        <f t="shared" si="208"/>
        <v>7.1303260297250759E-6</v>
      </c>
      <c r="L1120" s="13">
        <f t="shared" si="209"/>
        <v>0</v>
      </c>
      <c r="M1120" s="13">
        <f t="shared" si="214"/>
        <v>1.529529361423088</v>
      </c>
      <c r="N1120" s="13">
        <f t="shared" si="210"/>
        <v>0.94830820408231453</v>
      </c>
      <c r="O1120" s="13">
        <f t="shared" si="211"/>
        <v>0.94830820408231453</v>
      </c>
      <c r="Q1120">
        <v>26.36862353157894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13.49027605680789</v>
      </c>
      <c r="G1121" s="13">
        <f t="shared" si="205"/>
        <v>0</v>
      </c>
      <c r="H1121" s="13">
        <f t="shared" si="206"/>
        <v>13.49027605680789</v>
      </c>
      <c r="I1121" s="16">
        <f t="shared" si="213"/>
        <v>13.490283187133919</v>
      </c>
      <c r="J1121" s="13">
        <f t="shared" si="207"/>
        <v>13.420347014963967</v>
      </c>
      <c r="K1121" s="13">
        <f t="shared" si="208"/>
        <v>6.9936172169951405E-2</v>
      </c>
      <c r="L1121" s="13">
        <f t="shared" si="209"/>
        <v>0</v>
      </c>
      <c r="M1121" s="13">
        <f t="shared" si="214"/>
        <v>0.58122115734077351</v>
      </c>
      <c r="N1121" s="13">
        <f t="shared" si="210"/>
        <v>0.36035711755127958</v>
      </c>
      <c r="O1121" s="13">
        <f t="shared" si="211"/>
        <v>0.36035711755127958</v>
      </c>
      <c r="Q1121">
        <v>26.44074100000001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1.6191721861058781</v>
      </c>
      <c r="G1122" s="13">
        <f t="shared" si="205"/>
        <v>0</v>
      </c>
      <c r="H1122" s="13">
        <f t="shared" si="206"/>
        <v>1.6191721861058781</v>
      </c>
      <c r="I1122" s="16">
        <f t="shared" si="213"/>
        <v>1.6891083582758295</v>
      </c>
      <c r="J1122" s="13">
        <f t="shared" si="207"/>
        <v>1.6889594806052965</v>
      </c>
      <c r="K1122" s="13">
        <f t="shared" si="208"/>
        <v>1.488776705329542E-4</v>
      </c>
      <c r="L1122" s="13">
        <f t="shared" si="209"/>
        <v>0</v>
      </c>
      <c r="M1122" s="13">
        <f t="shared" si="214"/>
        <v>0.22086403978949393</v>
      </c>
      <c r="N1122" s="13">
        <f t="shared" si="210"/>
        <v>0.13693570466948624</v>
      </c>
      <c r="O1122" s="13">
        <f t="shared" si="211"/>
        <v>0.13693570466948624</v>
      </c>
      <c r="Q1122">
        <v>25.908865957024659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49.657437595479287</v>
      </c>
      <c r="G1123" s="13">
        <f t="shared" si="205"/>
        <v>2.4970987317742388</v>
      </c>
      <c r="H1123" s="13">
        <f t="shared" si="206"/>
        <v>47.16033886370505</v>
      </c>
      <c r="I1123" s="16">
        <f t="shared" si="213"/>
        <v>47.160487741375583</v>
      </c>
      <c r="J1123" s="13">
        <f t="shared" si="207"/>
        <v>42.790460659712423</v>
      </c>
      <c r="K1123" s="13">
        <f t="shared" si="208"/>
        <v>4.3700270816631601</v>
      </c>
      <c r="L1123" s="13">
        <f t="shared" si="209"/>
        <v>0</v>
      </c>
      <c r="M1123" s="13">
        <f t="shared" si="214"/>
        <v>8.3928335120007691E-2</v>
      </c>
      <c r="N1123" s="13">
        <f t="shared" si="210"/>
        <v>5.2035567774404767E-2</v>
      </c>
      <c r="O1123" s="13">
        <f t="shared" si="211"/>
        <v>2.5491342995486437</v>
      </c>
      <c r="Q1123">
        <v>22.7166649823208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16.109068607781001</v>
      </c>
      <c r="G1124" s="13">
        <f t="shared" si="205"/>
        <v>0</v>
      </c>
      <c r="H1124" s="13">
        <f t="shared" si="206"/>
        <v>16.109068607781001</v>
      </c>
      <c r="I1124" s="16">
        <f t="shared" si="213"/>
        <v>20.479095689444161</v>
      </c>
      <c r="J1124" s="13">
        <f t="shared" si="207"/>
        <v>19.53345078108168</v>
      </c>
      <c r="K1124" s="13">
        <f t="shared" si="208"/>
        <v>0.94564490836248183</v>
      </c>
      <c r="L1124" s="13">
        <f t="shared" si="209"/>
        <v>0</v>
      </c>
      <c r="M1124" s="13">
        <f t="shared" si="214"/>
        <v>3.1892767345602924E-2</v>
      </c>
      <c r="N1124" s="13">
        <f t="shared" si="210"/>
        <v>1.9773515754273812E-2</v>
      </c>
      <c r="O1124" s="13">
        <f t="shared" si="211"/>
        <v>1.9773515754273812E-2</v>
      </c>
      <c r="Q1124">
        <v>16.376755426627192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84.664108718720115</v>
      </c>
      <c r="G1125" s="13">
        <f t="shared" si="205"/>
        <v>6.4109427460127826</v>
      </c>
      <c r="H1125" s="13">
        <f t="shared" si="206"/>
        <v>78.253165972707336</v>
      </c>
      <c r="I1125" s="16">
        <f t="shared" si="213"/>
        <v>79.198810881069818</v>
      </c>
      <c r="J1125" s="13">
        <f t="shared" si="207"/>
        <v>44.54174177038913</v>
      </c>
      <c r="K1125" s="13">
        <f t="shared" si="208"/>
        <v>34.657069110680688</v>
      </c>
      <c r="L1125" s="13">
        <f t="shared" si="209"/>
        <v>23.688115942690438</v>
      </c>
      <c r="M1125" s="13">
        <f t="shared" si="214"/>
        <v>23.700235194281767</v>
      </c>
      <c r="N1125" s="13">
        <f t="shared" si="210"/>
        <v>14.694145820454695</v>
      </c>
      <c r="O1125" s="13">
        <f t="shared" si="211"/>
        <v>21.105088566467479</v>
      </c>
      <c r="Q1125">
        <v>13.67138389354839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35.582070115213462</v>
      </c>
      <c r="G1126" s="13">
        <f t="shared" si="205"/>
        <v>0.92343317051860285</v>
      </c>
      <c r="H1126" s="13">
        <f t="shared" si="206"/>
        <v>34.658636944694862</v>
      </c>
      <c r="I1126" s="16">
        <f t="shared" si="213"/>
        <v>45.62759011268512</v>
      </c>
      <c r="J1126" s="13">
        <f t="shared" si="207"/>
        <v>33.875926558009127</v>
      </c>
      <c r="K1126" s="13">
        <f t="shared" si="208"/>
        <v>11.751663554675993</v>
      </c>
      <c r="L1126" s="13">
        <f t="shared" si="209"/>
        <v>0.61429191381200354</v>
      </c>
      <c r="M1126" s="13">
        <f t="shared" si="214"/>
        <v>9.6203812876390753</v>
      </c>
      <c r="N1126" s="13">
        <f t="shared" si="210"/>
        <v>5.9646363983362267</v>
      </c>
      <c r="O1126" s="13">
        <f t="shared" si="211"/>
        <v>6.8880695688548297</v>
      </c>
      <c r="Q1126">
        <v>12.75033532967818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1.6676606086919441</v>
      </c>
      <c r="G1127" s="13">
        <f t="shared" si="205"/>
        <v>0</v>
      </c>
      <c r="H1127" s="13">
        <f t="shared" si="206"/>
        <v>1.6676606086919441</v>
      </c>
      <c r="I1127" s="16">
        <f t="shared" si="213"/>
        <v>12.805032249555934</v>
      </c>
      <c r="J1127" s="13">
        <f t="shared" si="207"/>
        <v>12.502510334842022</v>
      </c>
      <c r="K1127" s="13">
        <f t="shared" si="208"/>
        <v>0.30252191471391221</v>
      </c>
      <c r="L1127" s="13">
        <f t="shared" si="209"/>
        <v>0</v>
      </c>
      <c r="M1127" s="13">
        <f t="shared" si="214"/>
        <v>3.6557448893028486</v>
      </c>
      <c r="N1127" s="13">
        <f t="shared" si="210"/>
        <v>2.266561831367766</v>
      </c>
      <c r="O1127" s="13">
        <f t="shared" si="211"/>
        <v>2.266561831367766</v>
      </c>
      <c r="Q1127">
        <v>14.704140909166989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6.9900609663543023E-3</v>
      </c>
      <c r="G1128" s="13">
        <f t="shared" si="205"/>
        <v>0</v>
      </c>
      <c r="H1128" s="13">
        <f t="shared" si="206"/>
        <v>6.9900609663543023E-3</v>
      </c>
      <c r="I1128" s="16">
        <f t="shared" si="213"/>
        <v>0.3095119756802665</v>
      </c>
      <c r="J1128" s="13">
        <f t="shared" si="207"/>
        <v>0.30950958908197784</v>
      </c>
      <c r="K1128" s="13">
        <f t="shared" si="208"/>
        <v>2.3865982886617232E-6</v>
      </c>
      <c r="L1128" s="13">
        <f t="shared" si="209"/>
        <v>0</v>
      </c>
      <c r="M1128" s="13">
        <f t="shared" si="214"/>
        <v>1.3891830579350826</v>
      </c>
      <c r="N1128" s="13">
        <f t="shared" si="210"/>
        <v>0.86129349591975124</v>
      </c>
      <c r="O1128" s="13">
        <f t="shared" si="211"/>
        <v>0.86129349591975124</v>
      </c>
      <c r="Q1128">
        <v>19.100443662203151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8.1060637106522151</v>
      </c>
      <c r="G1129" s="13">
        <f t="shared" si="205"/>
        <v>0</v>
      </c>
      <c r="H1129" s="13">
        <f t="shared" si="206"/>
        <v>8.1060637106522151</v>
      </c>
      <c r="I1129" s="16">
        <f t="shared" si="213"/>
        <v>8.106066097250503</v>
      </c>
      <c r="J1129" s="13">
        <f t="shared" si="207"/>
        <v>8.0698986726716058</v>
      </c>
      <c r="K1129" s="13">
        <f t="shared" si="208"/>
        <v>3.6167424578897212E-2</v>
      </c>
      <c r="L1129" s="13">
        <f t="shared" si="209"/>
        <v>0</v>
      </c>
      <c r="M1129" s="13">
        <f t="shared" si="214"/>
        <v>0.52788956201533133</v>
      </c>
      <c r="N1129" s="13">
        <f t="shared" si="210"/>
        <v>0.32729152844950543</v>
      </c>
      <c r="O1129" s="13">
        <f t="shared" si="211"/>
        <v>0.32729152844950543</v>
      </c>
      <c r="Q1129">
        <v>20.253731131695371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17.53497432521652</v>
      </c>
      <c r="G1130" s="13">
        <f t="shared" si="205"/>
        <v>0</v>
      </c>
      <c r="H1130" s="13">
        <f t="shared" si="206"/>
        <v>17.53497432521652</v>
      </c>
      <c r="I1130" s="16">
        <f t="shared" si="213"/>
        <v>17.571141749795416</v>
      </c>
      <c r="J1130" s="13">
        <f t="shared" si="207"/>
        <v>17.192199461749293</v>
      </c>
      <c r="K1130" s="13">
        <f t="shared" si="208"/>
        <v>0.3789422880461224</v>
      </c>
      <c r="L1130" s="13">
        <f t="shared" si="209"/>
        <v>0</v>
      </c>
      <c r="M1130" s="13">
        <f t="shared" si="214"/>
        <v>0.2005980335658259</v>
      </c>
      <c r="N1130" s="13">
        <f t="shared" si="210"/>
        <v>0.12437078081081206</v>
      </c>
      <c r="O1130" s="13">
        <f t="shared" si="211"/>
        <v>0.12437078081081206</v>
      </c>
      <c r="Q1130">
        <v>19.87013071313828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0.75937229367507242</v>
      </c>
      <c r="G1131" s="13">
        <f t="shared" si="205"/>
        <v>0</v>
      </c>
      <c r="H1131" s="13">
        <f t="shared" si="206"/>
        <v>0.75937229367507242</v>
      </c>
      <c r="I1131" s="16">
        <f t="shared" si="213"/>
        <v>1.1383145817211948</v>
      </c>
      <c r="J1131" s="13">
        <f t="shared" si="207"/>
        <v>1.1382604213111447</v>
      </c>
      <c r="K1131" s="13">
        <f t="shared" si="208"/>
        <v>5.4160410050130281E-5</v>
      </c>
      <c r="L1131" s="13">
        <f t="shared" si="209"/>
        <v>0</v>
      </c>
      <c r="M1131" s="13">
        <f t="shared" si="214"/>
        <v>7.6227252755013838E-2</v>
      </c>
      <c r="N1131" s="13">
        <f t="shared" si="210"/>
        <v>4.7260896708108582E-2</v>
      </c>
      <c r="O1131" s="13">
        <f t="shared" si="211"/>
        <v>4.7260896708108582E-2</v>
      </c>
      <c r="Q1131">
        <v>24.665580915110151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0.485714286</v>
      </c>
      <c r="G1132" s="13">
        <f t="shared" si="205"/>
        <v>0</v>
      </c>
      <c r="H1132" s="13">
        <f t="shared" si="206"/>
        <v>0.485714286</v>
      </c>
      <c r="I1132" s="16">
        <f t="shared" si="213"/>
        <v>0.48576844641005013</v>
      </c>
      <c r="J1132" s="13">
        <f t="shared" si="207"/>
        <v>0.48576480941354611</v>
      </c>
      <c r="K1132" s="13">
        <f t="shared" si="208"/>
        <v>3.6369965040194963E-6</v>
      </c>
      <c r="L1132" s="13">
        <f t="shared" si="209"/>
        <v>0</v>
      </c>
      <c r="M1132" s="13">
        <f t="shared" si="214"/>
        <v>2.8966356046905256E-2</v>
      </c>
      <c r="N1132" s="13">
        <f t="shared" si="210"/>
        <v>1.7959140749081257E-2</v>
      </c>
      <c r="O1132" s="13">
        <f t="shared" si="211"/>
        <v>1.7959140749081257E-2</v>
      </c>
      <c r="Q1132">
        <v>25.71681365157626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3.8948985024052618</v>
      </c>
      <c r="G1133" s="13">
        <f t="shared" si="205"/>
        <v>0</v>
      </c>
      <c r="H1133" s="13">
        <f t="shared" si="206"/>
        <v>3.8948985024052618</v>
      </c>
      <c r="I1133" s="16">
        <f t="shared" si="213"/>
        <v>3.8949021394017658</v>
      </c>
      <c r="J1133" s="13">
        <f t="shared" si="207"/>
        <v>3.8933814661229271</v>
      </c>
      <c r="K1133" s="13">
        <f t="shared" si="208"/>
        <v>1.5206732788386468E-3</v>
      </c>
      <c r="L1133" s="13">
        <f t="shared" si="209"/>
        <v>0</v>
      </c>
      <c r="M1133" s="13">
        <f t="shared" si="214"/>
        <v>1.1007215297823999E-2</v>
      </c>
      <c r="N1133" s="13">
        <f t="shared" si="210"/>
        <v>6.8244734846508795E-3</v>
      </c>
      <c r="O1133" s="13">
        <f t="shared" si="211"/>
        <v>6.8244734846508795E-3</v>
      </c>
      <c r="Q1133">
        <v>27.232545000000009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4.2446768433891746</v>
      </c>
      <c r="G1134" s="13">
        <f t="shared" si="205"/>
        <v>0</v>
      </c>
      <c r="H1134" s="13">
        <f t="shared" si="206"/>
        <v>4.2446768433891746</v>
      </c>
      <c r="I1134" s="16">
        <f t="shared" si="213"/>
        <v>4.2461975166680137</v>
      </c>
      <c r="J1134" s="13">
        <f t="shared" si="207"/>
        <v>4.2438273702663132</v>
      </c>
      <c r="K1134" s="13">
        <f t="shared" si="208"/>
        <v>2.3701464017005236E-3</v>
      </c>
      <c r="L1134" s="13">
        <f t="shared" si="209"/>
        <v>0</v>
      </c>
      <c r="M1134" s="13">
        <f t="shared" si="214"/>
        <v>4.1827418131731194E-3</v>
      </c>
      <c r="N1134" s="13">
        <f t="shared" si="210"/>
        <v>2.5932999241673341E-3</v>
      </c>
      <c r="O1134" s="13">
        <f t="shared" si="211"/>
        <v>2.5932999241673341E-3</v>
      </c>
      <c r="Q1134">
        <v>25.88849452895624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13.70646885335576</v>
      </c>
      <c r="G1135" s="13">
        <f t="shared" si="205"/>
        <v>0</v>
      </c>
      <c r="H1135" s="13">
        <f t="shared" si="206"/>
        <v>13.70646885335576</v>
      </c>
      <c r="I1135" s="16">
        <f t="shared" si="213"/>
        <v>13.708838999757461</v>
      </c>
      <c r="J1135" s="13">
        <f t="shared" si="207"/>
        <v>13.572044343909822</v>
      </c>
      <c r="K1135" s="13">
        <f t="shared" si="208"/>
        <v>0.13679465584763939</v>
      </c>
      <c r="L1135" s="13">
        <f t="shared" si="209"/>
        <v>0</v>
      </c>
      <c r="M1135" s="13">
        <f t="shared" si="214"/>
        <v>1.5894418890057853E-3</v>
      </c>
      <c r="N1135" s="13">
        <f t="shared" si="210"/>
        <v>9.8545397118358674E-4</v>
      </c>
      <c r="O1135" s="13">
        <f t="shared" si="211"/>
        <v>9.8545397118358674E-4</v>
      </c>
      <c r="Q1135">
        <v>21.933161655431679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77.789191128293069</v>
      </c>
      <c r="G1136" s="13">
        <f t="shared" si="205"/>
        <v>5.6423076774297423</v>
      </c>
      <c r="H1136" s="13">
        <f t="shared" si="206"/>
        <v>72.146883450863328</v>
      </c>
      <c r="I1136" s="16">
        <f t="shared" si="213"/>
        <v>72.283678106710965</v>
      </c>
      <c r="J1136" s="13">
        <f t="shared" si="207"/>
        <v>49.349977208792936</v>
      </c>
      <c r="K1136" s="13">
        <f t="shared" si="208"/>
        <v>22.93370089791803</v>
      </c>
      <c r="L1136" s="13">
        <f t="shared" si="209"/>
        <v>11.878548349327316</v>
      </c>
      <c r="M1136" s="13">
        <f t="shared" si="214"/>
        <v>11.879152337245138</v>
      </c>
      <c r="N1136" s="13">
        <f t="shared" si="210"/>
        <v>7.3650744490919857</v>
      </c>
      <c r="O1136" s="13">
        <f t="shared" si="211"/>
        <v>13.007382126521728</v>
      </c>
      <c r="Q1136">
        <v>16.915049620130009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27.320739279895449</v>
      </c>
      <c r="G1137" s="13">
        <f t="shared" si="205"/>
        <v>0</v>
      </c>
      <c r="H1137" s="13">
        <f t="shared" si="206"/>
        <v>27.320739279895449</v>
      </c>
      <c r="I1137" s="16">
        <f t="shared" si="213"/>
        <v>38.375891828486161</v>
      </c>
      <c r="J1137" s="13">
        <f t="shared" si="207"/>
        <v>30.311340368732804</v>
      </c>
      <c r="K1137" s="13">
        <f t="shared" si="208"/>
        <v>8.064551459753357</v>
      </c>
      <c r="L1137" s="13">
        <f t="shared" si="209"/>
        <v>0</v>
      </c>
      <c r="M1137" s="13">
        <f t="shared" si="214"/>
        <v>4.5140778881531523</v>
      </c>
      <c r="N1137" s="13">
        <f t="shared" si="210"/>
        <v>2.7987282906549544</v>
      </c>
      <c r="O1137" s="13">
        <f t="shared" si="211"/>
        <v>2.7987282906549544</v>
      </c>
      <c r="Q1137">
        <v>12.415014260438181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53.645069177847738</v>
      </c>
      <c r="G1138" s="13">
        <f t="shared" si="205"/>
        <v>2.9429271267306478</v>
      </c>
      <c r="H1138" s="13">
        <f t="shared" si="206"/>
        <v>50.702142051117093</v>
      </c>
      <c r="I1138" s="16">
        <f t="shared" si="213"/>
        <v>58.766693510870454</v>
      </c>
      <c r="J1138" s="13">
        <f t="shared" si="207"/>
        <v>39.30644100242376</v>
      </c>
      <c r="K1138" s="13">
        <f t="shared" si="208"/>
        <v>19.460252508446693</v>
      </c>
      <c r="L1138" s="13">
        <f t="shared" si="209"/>
        <v>8.3795604481485704</v>
      </c>
      <c r="M1138" s="13">
        <f t="shared" si="214"/>
        <v>10.094910045646769</v>
      </c>
      <c r="N1138" s="13">
        <f t="shared" si="210"/>
        <v>6.2588442283009966</v>
      </c>
      <c r="O1138" s="13">
        <f t="shared" si="211"/>
        <v>9.201771355031644</v>
      </c>
      <c r="Q1138">
        <v>13.400843893548389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1.8142857139999999</v>
      </c>
      <c r="G1139" s="13">
        <f t="shared" si="205"/>
        <v>0</v>
      </c>
      <c r="H1139" s="13">
        <f t="shared" si="206"/>
        <v>1.8142857139999999</v>
      </c>
      <c r="I1139" s="16">
        <f t="shared" si="213"/>
        <v>12.894977774298123</v>
      </c>
      <c r="J1139" s="13">
        <f t="shared" si="207"/>
        <v>12.592400244669179</v>
      </c>
      <c r="K1139" s="13">
        <f t="shared" si="208"/>
        <v>0.30257752962894457</v>
      </c>
      <c r="L1139" s="13">
        <f t="shared" si="209"/>
        <v>0</v>
      </c>
      <c r="M1139" s="13">
        <f t="shared" si="214"/>
        <v>3.836065817345772</v>
      </c>
      <c r="N1139" s="13">
        <f t="shared" si="210"/>
        <v>2.3783608067543787</v>
      </c>
      <c r="O1139" s="13">
        <f t="shared" si="211"/>
        <v>2.3783608067543787</v>
      </c>
      <c r="Q1139">
        <v>14.85562589671556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8.4140698008611121</v>
      </c>
      <c r="G1140" s="13">
        <f t="shared" si="205"/>
        <v>0</v>
      </c>
      <c r="H1140" s="13">
        <f t="shared" si="206"/>
        <v>8.4140698008611121</v>
      </c>
      <c r="I1140" s="16">
        <f t="shared" si="213"/>
        <v>8.7166473304900567</v>
      </c>
      <c r="J1140" s="13">
        <f t="shared" si="207"/>
        <v>8.6541646577584679</v>
      </c>
      <c r="K1140" s="13">
        <f t="shared" si="208"/>
        <v>6.2482672731588806E-2</v>
      </c>
      <c r="L1140" s="13">
        <f t="shared" si="209"/>
        <v>0</v>
      </c>
      <c r="M1140" s="13">
        <f t="shared" si="214"/>
        <v>1.4577050105913933</v>
      </c>
      <c r="N1140" s="13">
        <f t="shared" si="210"/>
        <v>0.90377710656666388</v>
      </c>
      <c r="O1140" s="13">
        <f t="shared" si="211"/>
        <v>0.90377710656666388</v>
      </c>
      <c r="Q1140">
        <v>17.901762864866392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6.5529176530239832</v>
      </c>
      <c r="G1141" s="13">
        <f t="shared" si="205"/>
        <v>0</v>
      </c>
      <c r="H1141" s="13">
        <f t="shared" si="206"/>
        <v>6.5529176530239832</v>
      </c>
      <c r="I1141" s="16">
        <f t="shared" si="213"/>
        <v>6.615400325755572</v>
      </c>
      <c r="J1141" s="13">
        <f t="shared" si="207"/>
        <v>6.5935424449275502</v>
      </c>
      <c r="K1141" s="13">
        <f t="shared" si="208"/>
        <v>2.1857880828021869E-2</v>
      </c>
      <c r="L1141" s="13">
        <f t="shared" si="209"/>
        <v>0</v>
      </c>
      <c r="M1141" s="13">
        <f t="shared" si="214"/>
        <v>0.55392790402472947</v>
      </c>
      <c r="N1141" s="13">
        <f t="shared" si="210"/>
        <v>0.34343530049533227</v>
      </c>
      <c r="O1141" s="13">
        <f t="shared" si="211"/>
        <v>0.34343530049533227</v>
      </c>
      <c r="Q1141">
        <v>19.517518199054521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17.41321436062799</v>
      </c>
      <c r="G1142" s="13">
        <f t="shared" si="205"/>
        <v>0</v>
      </c>
      <c r="H1142" s="13">
        <f t="shared" si="206"/>
        <v>17.41321436062799</v>
      </c>
      <c r="I1142" s="16">
        <f t="shared" si="213"/>
        <v>17.435072241456012</v>
      </c>
      <c r="J1142" s="13">
        <f t="shared" si="207"/>
        <v>17.170450968234121</v>
      </c>
      <c r="K1142" s="13">
        <f t="shared" si="208"/>
        <v>0.26462127322189133</v>
      </c>
      <c r="L1142" s="13">
        <f t="shared" si="209"/>
        <v>0</v>
      </c>
      <c r="M1142" s="13">
        <f t="shared" si="214"/>
        <v>0.21049260352939719</v>
      </c>
      <c r="N1142" s="13">
        <f t="shared" si="210"/>
        <v>0.13050541418822625</v>
      </c>
      <c r="O1142" s="13">
        <f t="shared" si="211"/>
        <v>0.13050541418822625</v>
      </c>
      <c r="Q1142">
        <v>22.31287169162314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0.84513909943145904</v>
      </c>
      <c r="G1143" s="13">
        <f t="shared" si="205"/>
        <v>0</v>
      </c>
      <c r="H1143" s="13">
        <f t="shared" si="206"/>
        <v>0.84513909943145904</v>
      </c>
      <c r="I1143" s="16">
        <f t="shared" si="213"/>
        <v>1.1097603726533505</v>
      </c>
      <c r="J1143" s="13">
        <f t="shared" si="207"/>
        <v>1.1097082950158688</v>
      </c>
      <c r="K1143" s="13">
        <f t="shared" si="208"/>
        <v>5.2077637481717787E-5</v>
      </c>
      <c r="L1143" s="13">
        <f t="shared" si="209"/>
        <v>0</v>
      </c>
      <c r="M1143" s="13">
        <f t="shared" si="214"/>
        <v>7.9987189341170939E-2</v>
      </c>
      <c r="N1143" s="13">
        <f t="shared" si="210"/>
        <v>4.959205739152598E-2</v>
      </c>
      <c r="O1143" s="13">
        <f t="shared" si="211"/>
        <v>4.959205739152598E-2</v>
      </c>
      <c r="Q1143">
        <v>24.40054470274745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0.76061881717720603</v>
      </c>
      <c r="G1144" s="13">
        <f t="shared" si="205"/>
        <v>0</v>
      </c>
      <c r="H1144" s="13">
        <f t="shared" si="206"/>
        <v>0.76061881717720603</v>
      </c>
      <c r="I1144" s="16">
        <f t="shared" si="213"/>
        <v>0.76067089481468775</v>
      </c>
      <c r="J1144" s="13">
        <f t="shared" si="207"/>
        <v>0.76065535886168256</v>
      </c>
      <c r="K1144" s="13">
        <f t="shared" si="208"/>
        <v>1.5535953005185732E-5</v>
      </c>
      <c r="L1144" s="13">
        <f t="shared" si="209"/>
        <v>0</v>
      </c>
      <c r="M1144" s="13">
        <f t="shared" si="214"/>
        <v>3.0395131949644959E-2</v>
      </c>
      <c r="N1144" s="13">
        <f t="shared" si="210"/>
        <v>1.8844981808779873E-2</v>
      </c>
      <c r="O1144" s="13">
        <f t="shared" si="211"/>
        <v>1.8844981808779873E-2</v>
      </c>
      <c r="Q1144">
        <v>24.949187000000009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0.73140577534019691</v>
      </c>
      <c r="G1145" s="13">
        <f t="shared" si="205"/>
        <v>0</v>
      </c>
      <c r="H1145" s="13">
        <f t="shared" si="206"/>
        <v>0.73140577534019691</v>
      </c>
      <c r="I1145" s="16">
        <f t="shared" si="213"/>
        <v>0.73142131129320209</v>
      </c>
      <c r="J1145" s="13">
        <f t="shared" si="207"/>
        <v>0.7314069400993406</v>
      </c>
      <c r="K1145" s="13">
        <f t="shared" si="208"/>
        <v>1.4371193861495435E-5</v>
      </c>
      <c r="L1145" s="13">
        <f t="shared" si="209"/>
        <v>0</v>
      </c>
      <c r="M1145" s="13">
        <f t="shared" si="214"/>
        <v>1.1550150140865086E-2</v>
      </c>
      <c r="N1145" s="13">
        <f t="shared" si="210"/>
        <v>7.1610930873363529E-3</v>
      </c>
      <c r="O1145" s="13">
        <f t="shared" si="211"/>
        <v>7.1610930873363529E-3</v>
      </c>
      <c r="Q1145">
        <v>24.664313548544548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11.172100730594201</v>
      </c>
      <c r="G1146" s="13">
        <f t="shared" si="205"/>
        <v>0</v>
      </c>
      <c r="H1146" s="13">
        <f t="shared" si="206"/>
        <v>11.172100730594201</v>
      </c>
      <c r="I1146" s="16">
        <f t="shared" si="213"/>
        <v>11.172115101788062</v>
      </c>
      <c r="J1146" s="13">
        <f t="shared" si="207"/>
        <v>11.121835460860559</v>
      </c>
      <c r="K1146" s="13">
        <f t="shared" si="208"/>
        <v>5.0279640927502811E-2</v>
      </c>
      <c r="L1146" s="13">
        <f t="shared" si="209"/>
        <v>0</v>
      </c>
      <c r="M1146" s="13">
        <f t="shared" si="214"/>
        <v>4.3890570535287327E-3</v>
      </c>
      <c r="N1146" s="13">
        <f t="shared" si="210"/>
        <v>2.7212153731878143E-3</v>
      </c>
      <c r="O1146" s="13">
        <f t="shared" si="211"/>
        <v>2.7212153731878143E-3</v>
      </c>
      <c r="Q1146">
        <v>24.748149304792371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25.5776258573887</v>
      </c>
      <c r="G1147" s="13">
        <f t="shared" si="205"/>
        <v>0</v>
      </c>
      <c r="H1147" s="13">
        <f t="shared" si="206"/>
        <v>25.5776258573887</v>
      </c>
      <c r="I1147" s="16">
        <f t="shared" si="213"/>
        <v>25.627905498316203</v>
      </c>
      <c r="J1147" s="13">
        <f t="shared" si="207"/>
        <v>24.795766110976096</v>
      </c>
      <c r="K1147" s="13">
        <f t="shared" si="208"/>
        <v>0.8321393873401064</v>
      </c>
      <c r="L1147" s="13">
        <f t="shared" si="209"/>
        <v>0</v>
      </c>
      <c r="M1147" s="13">
        <f t="shared" si="214"/>
        <v>1.6678416803409184E-3</v>
      </c>
      <c r="N1147" s="13">
        <f t="shared" si="210"/>
        <v>1.0340618418113693E-3</v>
      </c>
      <c r="O1147" s="13">
        <f t="shared" si="211"/>
        <v>1.0340618418113693E-3</v>
      </c>
      <c r="Q1147">
        <v>22.193900372805452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13.45521757077853</v>
      </c>
      <c r="G1148" s="13">
        <f t="shared" si="205"/>
        <v>0</v>
      </c>
      <c r="H1148" s="13">
        <f t="shared" si="206"/>
        <v>13.45521757077853</v>
      </c>
      <c r="I1148" s="16">
        <f t="shared" si="213"/>
        <v>14.287356958118636</v>
      </c>
      <c r="J1148" s="13">
        <f t="shared" si="207"/>
        <v>13.996398938996062</v>
      </c>
      <c r="K1148" s="13">
        <f t="shared" si="208"/>
        <v>0.29095801912257357</v>
      </c>
      <c r="L1148" s="13">
        <f t="shared" si="209"/>
        <v>0</v>
      </c>
      <c r="M1148" s="13">
        <f t="shared" si="214"/>
        <v>6.3377983852954908E-4</v>
      </c>
      <c r="N1148" s="13">
        <f t="shared" si="210"/>
        <v>3.9294349988832044E-4</v>
      </c>
      <c r="O1148" s="13">
        <f t="shared" si="211"/>
        <v>3.9294349988832044E-4</v>
      </c>
      <c r="Q1148">
        <v>17.363476043389259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7.7117945270955817</v>
      </c>
      <c r="G1149" s="13">
        <f t="shared" si="205"/>
        <v>0</v>
      </c>
      <c r="H1149" s="13">
        <f t="shared" si="206"/>
        <v>7.7117945270955817</v>
      </c>
      <c r="I1149" s="16">
        <f t="shared" si="213"/>
        <v>8.0027525462181544</v>
      </c>
      <c r="J1149" s="13">
        <f t="shared" si="207"/>
        <v>7.9456236009131853</v>
      </c>
      <c r="K1149" s="13">
        <f t="shared" si="208"/>
        <v>5.7128945304969037E-2</v>
      </c>
      <c r="L1149" s="13">
        <f t="shared" si="209"/>
        <v>0</v>
      </c>
      <c r="M1149" s="13">
        <f t="shared" si="214"/>
        <v>2.4083633864122863E-4</v>
      </c>
      <c r="N1149" s="13">
        <f t="shared" si="210"/>
        <v>1.4931852995756176E-4</v>
      </c>
      <c r="O1149" s="13">
        <f t="shared" si="211"/>
        <v>1.4931852995756176E-4</v>
      </c>
      <c r="Q1149">
        <v>16.719279395380461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21.948408276200819</v>
      </c>
      <c r="G1150" s="13">
        <f t="shared" si="205"/>
        <v>0</v>
      </c>
      <c r="H1150" s="13">
        <f t="shared" si="206"/>
        <v>21.948408276200819</v>
      </c>
      <c r="I1150" s="16">
        <f t="shared" si="213"/>
        <v>22.00553722150579</v>
      </c>
      <c r="J1150" s="13">
        <f t="shared" si="207"/>
        <v>20.526236606859005</v>
      </c>
      <c r="K1150" s="13">
        <f t="shared" si="208"/>
        <v>1.4793006146467853</v>
      </c>
      <c r="L1150" s="13">
        <f t="shared" si="209"/>
        <v>0</v>
      </c>
      <c r="M1150" s="13">
        <f t="shared" si="214"/>
        <v>9.1517808683666877E-5</v>
      </c>
      <c r="N1150" s="13">
        <f t="shared" si="210"/>
        <v>5.6741041383873465E-5</v>
      </c>
      <c r="O1150" s="13">
        <f t="shared" si="211"/>
        <v>5.6741041383873465E-5</v>
      </c>
      <c r="Q1150">
        <v>14.474684893548391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0.7</v>
      </c>
      <c r="G1151" s="13">
        <f t="shared" si="205"/>
        <v>0</v>
      </c>
      <c r="H1151" s="13">
        <f t="shared" si="206"/>
        <v>0.7</v>
      </c>
      <c r="I1151" s="16">
        <f t="shared" si="213"/>
        <v>2.1793006146467855</v>
      </c>
      <c r="J1151" s="13">
        <f t="shared" si="207"/>
        <v>2.1780550272018639</v>
      </c>
      <c r="K1151" s="13">
        <f t="shared" si="208"/>
        <v>1.2455874449215365E-3</v>
      </c>
      <c r="L1151" s="13">
        <f t="shared" si="209"/>
        <v>0</v>
      </c>
      <c r="M1151" s="13">
        <f t="shared" si="214"/>
        <v>3.4776767299793412E-5</v>
      </c>
      <c r="N1151" s="13">
        <f t="shared" si="210"/>
        <v>2.1561595725871915E-5</v>
      </c>
      <c r="O1151" s="13">
        <f t="shared" si="211"/>
        <v>2.1561595725871915E-5</v>
      </c>
      <c r="Q1151">
        <v>16.244212970449169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13.16158137908384</v>
      </c>
      <c r="G1152" s="13">
        <f t="shared" si="205"/>
        <v>0</v>
      </c>
      <c r="H1152" s="13">
        <f t="shared" si="206"/>
        <v>13.16158137908384</v>
      </c>
      <c r="I1152" s="16">
        <f t="shared" si="213"/>
        <v>13.162826966528762</v>
      </c>
      <c r="J1152" s="13">
        <f t="shared" si="207"/>
        <v>12.959574498285365</v>
      </c>
      <c r="K1152" s="13">
        <f t="shared" si="208"/>
        <v>0.20325246824339693</v>
      </c>
      <c r="L1152" s="13">
        <f t="shared" si="209"/>
        <v>0</v>
      </c>
      <c r="M1152" s="13">
        <f t="shared" si="214"/>
        <v>1.3215171573921498E-5</v>
      </c>
      <c r="N1152" s="13">
        <f t="shared" si="210"/>
        <v>8.1934063758313291E-6</v>
      </c>
      <c r="O1152" s="13">
        <f t="shared" si="211"/>
        <v>8.1934063758313291E-6</v>
      </c>
      <c r="Q1152">
        <v>18.215546728958351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2.946567354442629</v>
      </c>
      <c r="G1153" s="13">
        <f t="shared" si="205"/>
        <v>0</v>
      </c>
      <c r="H1153" s="13">
        <f t="shared" si="206"/>
        <v>2.946567354442629</v>
      </c>
      <c r="I1153" s="16">
        <f t="shared" si="213"/>
        <v>3.1498198226860259</v>
      </c>
      <c r="J1153" s="13">
        <f t="shared" si="207"/>
        <v>3.1475071407517663</v>
      </c>
      <c r="K1153" s="13">
        <f t="shared" si="208"/>
        <v>2.3126819342595972E-3</v>
      </c>
      <c r="L1153" s="13">
        <f t="shared" si="209"/>
        <v>0</v>
      </c>
      <c r="M1153" s="13">
        <f t="shared" si="214"/>
        <v>5.0217651980901685E-6</v>
      </c>
      <c r="N1153" s="13">
        <f t="shared" si="210"/>
        <v>3.1134944228159043E-6</v>
      </c>
      <c r="O1153" s="13">
        <f t="shared" si="211"/>
        <v>3.1134944228159043E-6</v>
      </c>
      <c r="Q1153">
        <v>19.685891121539221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5.2788218479321651</v>
      </c>
      <c r="G1154" s="13">
        <f t="shared" si="205"/>
        <v>0</v>
      </c>
      <c r="H1154" s="13">
        <f t="shared" si="206"/>
        <v>5.2788218479321651</v>
      </c>
      <c r="I1154" s="16">
        <f t="shared" si="213"/>
        <v>5.2811345298664243</v>
      </c>
      <c r="J1154" s="13">
        <f t="shared" si="207"/>
        <v>5.2698624115689299</v>
      </c>
      <c r="K1154" s="13">
        <f t="shared" si="208"/>
        <v>1.1272118297494416E-2</v>
      </c>
      <c r="L1154" s="13">
        <f t="shared" si="209"/>
        <v>0</v>
      </c>
      <c r="M1154" s="13">
        <f t="shared" si="214"/>
        <v>1.9082707752742642E-6</v>
      </c>
      <c r="N1154" s="13">
        <f t="shared" si="210"/>
        <v>1.1831278806700438E-6</v>
      </c>
      <c r="O1154" s="13">
        <f t="shared" si="211"/>
        <v>1.1831278806700438E-6</v>
      </c>
      <c r="Q1154">
        <v>19.434297754051752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16.522099266911781</v>
      </c>
      <c r="G1155" s="13">
        <f t="shared" si="205"/>
        <v>0</v>
      </c>
      <c r="H1155" s="13">
        <f t="shared" si="206"/>
        <v>16.522099266911781</v>
      </c>
      <c r="I1155" s="16">
        <f t="shared" si="213"/>
        <v>16.533371385209275</v>
      </c>
      <c r="J1155" s="13">
        <f t="shared" si="207"/>
        <v>16.338585276317772</v>
      </c>
      <c r="K1155" s="13">
        <f t="shared" si="208"/>
        <v>0.19478610889150261</v>
      </c>
      <c r="L1155" s="13">
        <f t="shared" si="209"/>
        <v>0</v>
      </c>
      <c r="M1155" s="13">
        <f t="shared" si="214"/>
        <v>7.2514289460422037E-7</v>
      </c>
      <c r="N1155" s="13">
        <f t="shared" si="210"/>
        <v>4.4958859465461663E-7</v>
      </c>
      <c r="O1155" s="13">
        <f t="shared" si="211"/>
        <v>4.4958859465461663E-7</v>
      </c>
      <c r="Q1155">
        <v>23.3945082184973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0.27126111791271879</v>
      </c>
      <c r="G1156" s="13">
        <f t="shared" si="205"/>
        <v>0</v>
      </c>
      <c r="H1156" s="13">
        <f t="shared" si="206"/>
        <v>0.27126111791271879</v>
      </c>
      <c r="I1156" s="16">
        <f t="shared" si="213"/>
        <v>0.46604722680422139</v>
      </c>
      <c r="J1156" s="13">
        <f t="shared" si="207"/>
        <v>0.46604362831271251</v>
      </c>
      <c r="K1156" s="13">
        <f t="shared" si="208"/>
        <v>3.5984915088826952E-6</v>
      </c>
      <c r="L1156" s="13">
        <f t="shared" si="209"/>
        <v>0</v>
      </c>
      <c r="M1156" s="13">
        <f t="shared" si="214"/>
        <v>2.7555429994960375E-7</v>
      </c>
      <c r="N1156" s="13">
        <f t="shared" si="210"/>
        <v>1.7084366596875433E-7</v>
      </c>
      <c r="O1156" s="13">
        <f t="shared" si="211"/>
        <v>1.7084366596875433E-7</v>
      </c>
      <c r="Q1156">
        <v>24.898345658879379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0.82343239251157552</v>
      </c>
      <c r="G1157" s="13">
        <f t="shared" si="205"/>
        <v>0</v>
      </c>
      <c r="H1157" s="13">
        <f t="shared" si="206"/>
        <v>0.82343239251157552</v>
      </c>
      <c r="I1157" s="16">
        <f t="shared" si="213"/>
        <v>0.8234359910030844</v>
      </c>
      <c r="J1157" s="13">
        <f t="shared" si="207"/>
        <v>0.82341542115400612</v>
      </c>
      <c r="K1157" s="13">
        <f t="shared" si="208"/>
        <v>2.0569849078277969E-5</v>
      </c>
      <c r="L1157" s="13">
        <f t="shared" si="209"/>
        <v>0</v>
      </c>
      <c r="M1157" s="13">
        <f t="shared" si="214"/>
        <v>1.0471063398084942E-7</v>
      </c>
      <c r="N1157" s="13">
        <f t="shared" si="210"/>
        <v>6.4920593068126644E-8</v>
      </c>
      <c r="O1157" s="13">
        <f t="shared" si="211"/>
        <v>6.4920593068126644E-8</v>
      </c>
      <c r="Q1157">
        <v>24.641947000000009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14.50467783827246</v>
      </c>
      <c r="G1158" s="13">
        <f t="shared" ref="G1158:G1221" si="216">IF((F1158-$J$2)&gt;0,$I$2*(F1158-$J$2),0)</f>
        <v>0</v>
      </c>
      <c r="H1158" s="13">
        <f t="shared" ref="H1158:H1221" si="217">F1158-G1158</f>
        <v>14.50467783827246</v>
      </c>
      <c r="I1158" s="16">
        <f t="shared" si="213"/>
        <v>14.504698408121538</v>
      </c>
      <c r="J1158" s="13">
        <f t="shared" ref="J1158:J1221" si="218">I1158/SQRT(1+(I1158/($K$2*(300+(25*Q1158)+0.05*(Q1158)^3)))^2)</f>
        <v>14.395562720037244</v>
      </c>
      <c r="K1158" s="13">
        <f t="shared" ref="K1158:K1221" si="219">I1158-J1158</f>
        <v>0.10913568808429375</v>
      </c>
      <c r="L1158" s="13">
        <f t="shared" ref="L1158:L1221" si="220">IF(K1158&gt;$N$2,(K1158-$N$2)/$L$2,0)</f>
        <v>0</v>
      </c>
      <c r="M1158" s="13">
        <f t="shared" si="214"/>
        <v>3.9790040912722775E-8</v>
      </c>
      <c r="N1158" s="13">
        <f t="shared" ref="N1158:N1221" si="221">$M$2*M1158</f>
        <v>2.466982536588812E-8</v>
      </c>
      <c r="O1158" s="13">
        <f t="shared" ref="O1158:O1221" si="222">N1158+G1158</f>
        <v>2.466982536588812E-8</v>
      </c>
      <c r="Q1158">
        <v>24.77394285045165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85.308088590780059</v>
      </c>
      <c r="G1159" s="13">
        <f t="shared" si="216"/>
        <v>6.4829415018693091</v>
      </c>
      <c r="H1159" s="13">
        <f t="shared" si="217"/>
        <v>78.825147088910754</v>
      </c>
      <c r="I1159" s="16">
        <f t="shared" ref="I1159:I1222" si="224">H1159+K1158-L1158</f>
        <v>78.934282776995047</v>
      </c>
      <c r="J1159" s="13">
        <f t="shared" si="218"/>
        <v>59.615611766758271</v>
      </c>
      <c r="K1159" s="13">
        <f t="shared" si="219"/>
        <v>19.318671010236777</v>
      </c>
      <c r="L1159" s="13">
        <f t="shared" si="220"/>
        <v>8.2369379319284128</v>
      </c>
      <c r="M1159" s="13">
        <f t="shared" ref="M1159:M1222" si="225">L1159+M1158-N1158</f>
        <v>8.236937947048629</v>
      </c>
      <c r="N1159" s="13">
        <f t="shared" si="221"/>
        <v>5.1069015271701499</v>
      </c>
      <c r="O1159" s="13">
        <f t="shared" si="222"/>
        <v>11.589843029039459</v>
      </c>
      <c r="Q1159">
        <v>21.12376141255746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84.64519687192228</v>
      </c>
      <c r="G1160" s="13">
        <f t="shared" si="216"/>
        <v>6.4088283484990249</v>
      </c>
      <c r="H1160" s="13">
        <f t="shared" si="217"/>
        <v>78.236368523423252</v>
      </c>
      <c r="I1160" s="16">
        <f t="shared" si="224"/>
        <v>89.318101601731613</v>
      </c>
      <c r="J1160" s="13">
        <f t="shared" si="218"/>
        <v>53.242765230546944</v>
      </c>
      <c r="K1160" s="13">
        <f t="shared" si="219"/>
        <v>36.075336371184669</v>
      </c>
      <c r="L1160" s="13">
        <f t="shared" si="220"/>
        <v>25.116811414367405</v>
      </c>
      <c r="M1160" s="13">
        <f t="shared" si="225"/>
        <v>28.246847834245884</v>
      </c>
      <c r="N1160" s="13">
        <f t="shared" si="221"/>
        <v>17.513045657232446</v>
      </c>
      <c r="O1160" s="13">
        <f t="shared" si="222"/>
        <v>23.921874005731471</v>
      </c>
      <c r="Q1160">
        <v>16.654238072408639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60.360872978069771</v>
      </c>
      <c r="G1161" s="13">
        <f t="shared" si="216"/>
        <v>3.6937728273048216</v>
      </c>
      <c r="H1161" s="13">
        <f t="shared" si="217"/>
        <v>56.667100150764952</v>
      </c>
      <c r="I1161" s="16">
        <f t="shared" si="224"/>
        <v>67.625625107582223</v>
      </c>
      <c r="J1161" s="13">
        <f t="shared" si="218"/>
        <v>40.194919139781135</v>
      </c>
      <c r="K1161" s="13">
        <f t="shared" si="219"/>
        <v>27.430705967801089</v>
      </c>
      <c r="L1161" s="13">
        <f t="shared" si="220"/>
        <v>16.408618920911419</v>
      </c>
      <c r="M1161" s="13">
        <f t="shared" si="225"/>
        <v>27.14242109792486</v>
      </c>
      <c r="N1161" s="13">
        <f t="shared" si="221"/>
        <v>16.828301080713413</v>
      </c>
      <c r="O1161" s="13">
        <f t="shared" si="222"/>
        <v>20.522073908018235</v>
      </c>
      <c r="Q1161">
        <v>12.579683776570819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60.415126469351371</v>
      </c>
      <c r="G1162" s="13">
        <f t="shared" si="216"/>
        <v>3.6998385197940187</v>
      </c>
      <c r="H1162" s="13">
        <f t="shared" si="217"/>
        <v>56.71528794955735</v>
      </c>
      <c r="I1162" s="16">
        <f t="shared" si="224"/>
        <v>67.737374996447016</v>
      </c>
      <c r="J1162" s="13">
        <f t="shared" si="218"/>
        <v>39.462856024790057</v>
      </c>
      <c r="K1162" s="13">
        <f t="shared" si="219"/>
        <v>28.27451897165696</v>
      </c>
      <c r="L1162" s="13">
        <f t="shared" si="220"/>
        <v>17.258636298540672</v>
      </c>
      <c r="M1162" s="13">
        <f t="shared" si="225"/>
        <v>27.57275631575212</v>
      </c>
      <c r="N1162" s="13">
        <f t="shared" si="221"/>
        <v>17.095108915766314</v>
      </c>
      <c r="O1162" s="13">
        <f t="shared" si="222"/>
        <v>20.794947435560331</v>
      </c>
      <c r="Q1162">
        <v>12.15407489354839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35.539757312516763</v>
      </c>
      <c r="G1163" s="13">
        <f t="shared" si="216"/>
        <v>0.91870248050305925</v>
      </c>
      <c r="H1163" s="13">
        <f t="shared" si="217"/>
        <v>34.621054832013705</v>
      </c>
      <c r="I1163" s="16">
        <f t="shared" si="224"/>
        <v>45.636937505129993</v>
      </c>
      <c r="J1163" s="13">
        <f t="shared" si="218"/>
        <v>35.887033946638056</v>
      </c>
      <c r="K1163" s="13">
        <f t="shared" si="219"/>
        <v>9.7499035584919369</v>
      </c>
      <c r="L1163" s="13">
        <f t="shared" si="220"/>
        <v>0</v>
      </c>
      <c r="M1163" s="13">
        <f t="shared" si="225"/>
        <v>10.477647399985806</v>
      </c>
      <c r="N1163" s="13">
        <f t="shared" si="221"/>
        <v>6.4961413879911998</v>
      </c>
      <c r="O1163" s="13">
        <f t="shared" si="222"/>
        <v>7.414843868494259</v>
      </c>
      <c r="Q1163">
        <v>14.761682858777609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8.780294765049284</v>
      </c>
      <c r="G1164" s="13">
        <f t="shared" si="216"/>
        <v>0</v>
      </c>
      <c r="H1164" s="13">
        <f t="shared" si="217"/>
        <v>8.780294765049284</v>
      </c>
      <c r="I1164" s="16">
        <f t="shared" si="224"/>
        <v>18.530198323541221</v>
      </c>
      <c r="J1164" s="13">
        <f t="shared" si="218"/>
        <v>17.912465083674721</v>
      </c>
      <c r="K1164" s="13">
        <f t="shared" si="219"/>
        <v>0.61773323986649942</v>
      </c>
      <c r="L1164" s="13">
        <f t="shared" si="220"/>
        <v>0</v>
      </c>
      <c r="M1164" s="13">
        <f t="shared" si="225"/>
        <v>3.9815060119946057</v>
      </c>
      <c r="N1164" s="13">
        <f t="shared" si="221"/>
        <v>2.4685337274366557</v>
      </c>
      <c r="O1164" s="13">
        <f t="shared" si="222"/>
        <v>2.4685337274366557</v>
      </c>
      <c r="Q1164">
        <v>17.413932335491371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14.499243262539039</v>
      </c>
      <c r="G1165" s="13">
        <f t="shared" si="216"/>
        <v>0</v>
      </c>
      <c r="H1165" s="13">
        <f t="shared" si="217"/>
        <v>14.499243262539039</v>
      </c>
      <c r="I1165" s="16">
        <f t="shared" si="224"/>
        <v>15.116976502405539</v>
      </c>
      <c r="J1165" s="13">
        <f t="shared" si="218"/>
        <v>14.781713136925898</v>
      </c>
      <c r="K1165" s="13">
        <f t="shared" si="219"/>
        <v>0.33526336547964064</v>
      </c>
      <c r="L1165" s="13">
        <f t="shared" si="220"/>
        <v>0</v>
      </c>
      <c r="M1165" s="13">
        <f t="shared" si="225"/>
        <v>1.5129722845579501</v>
      </c>
      <c r="N1165" s="13">
        <f t="shared" si="221"/>
        <v>0.93804281642592902</v>
      </c>
      <c r="O1165" s="13">
        <f t="shared" si="222"/>
        <v>0.93804281642592902</v>
      </c>
      <c r="Q1165">
        <v>17.53929091717831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16.63492017980392</v>
      </c>
      <c r="G1166" s="13">
        <f t="shared" si="216"/>
        <v>0</v>
      </c>
      <c r="H1166" s="13">
        <f t="shared" si="217"/>
        <v>16.63492017980392</v>
      </c>
      <c r="I1166" s="16">
        <f t="shared" si="224"/>
        <v>16.970183545283561</v>
      </c>
      <c r="J1166" s="13">
        <f t="shared" si="218"/>
        <v>16.59113867081761</v>
      </c>
      <c r="K1166" s="13">
        <f t="shared" si="219"/>
        <v>0.3790448744659507</v>
      </c>
      <c r="L1166" s="13">
        <f t="shared" si="220"/>
        <v>0</v>
      </c>
      <c r="M1166" s="13">
        <f t="shared" si="225"/>
        <v>0.57492946813202106</v>
      </c>
      <c r="N1166" s="13">
        <f t="shared" si="221"/>
        <v>0.35645627024185306</v>
      </c>
      <c r="O1166" s="13">
        <f t="shared" si="222"/>
        <v>0.35645627024185306</v>
      </c>
      <c r="Q1166">
        <v>19.12284486911134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0.14530614128496991</v>
      </c>
      <c r="G1167" s="13">
        <f t="shared" si="216"/>
        <v>0</v>
      </c>
      <c r="H1167" s="13">
        <f t="shared" si="217"/>
        <v>0.14530614128496991</v>
      </c>
      <c r="I1167" s="16">
        <f t="shared" si="224"/>
        <v>0.52435101575092058</v>
      </c>
      <c r="J1167" s="13">
        <f t="shared" si="218"/>
        <v>0.52434604681933983</v>
      </c>
      <c r="K1167" s="13">
        <f t="shared" si="219"/>
        <v>4.9689315807510681E-6</v>
      </c>
      <c r="L1167" s="13">
        <f t="shared" si="220"/>
        <v>0</v>
      </c>
      <c r="M1167" s="13">
        <f t="shared" si="225"/>
        <v>0.218473197890168</v>
      </c>
      <c r="N1167" s="13">
        <f t="shared" si="221"/>
        <v>0.13545338269190416</v>
      </c>
      <c r="O1167" s="13">
        <f t="shared" si="222"/>
        <v>0.13545338269190416</v>
      </c>
      <c r="Q1167">
        <v>25.120569767797459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8.3461956184053623</v>
      </c>
      <c r="G1168" s="13">
        <f t="shared" si="216"/>
        <v>0</v>
      </c>
      <c r="H1168" s="13">
        <f t="shared" si="217"/>
        <v>8.3461956184053623</v>
      </c>
      <c r="I1168" s="16">
        <f t="shared" si="224"/>
        <v>8.3462005873369431</v>
      </c>
      <c r="J1168" s="13">
        <f t="shared" si="218"/>
        <v>8.3293939957655496</v>
      </c>
      <c r="K1168" s="13">
        <f t="shared" si="219"/>
        <v>1.6806591571393525E-2</v>
      </c>
      <c r="L1168" s="13">
        <f t="shared" si="220"/>
        <v>0</v>
      </c>
      <c r="M1168" s="13">
        <f t="shared" si="225"/>
        <v>8.3019815198263847E-2</v>
      </c>
      <c r="N1168" s="13">
        <f t="shared" si="221"/>
        <v>5.1472285422923585E-2</v>
      </c>
      <c r="O1168" s="13">
        <f t="shared" si="222"/>
        <v>5.1472285422923585E-2</v>
      </c>
      <c r="Q1168">
        <v>26.368887000000012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2.3661356027924292</v>
      </c>
      <c r="G1169" s="13">
        <f t="shared" si="216"/>
        <v>0</v>
      </c>
      <c r="H1169" s="13">
        <f t="shared" si="217"/>
        <v>2.3661356027924292</v>
      </c>
      <c r="I1169" s="16">
        <f t="shared" si="224"/>
        <v>2.3829421943638227</v>
      </c>
      <c r="J1169" s="13">
        <f t="shared" si="218"/>
        <v>2.3825081794358534</v>
      </c>
      <c r="K1169" s="13">
        <f t="shared" si="219"/>
        <v>4.3401492796935059E-4</v>
      </c>
      <c r="L1169" s="13">
        <f t="shared" si="220"/>
        <v>0</v>
      </c>
      <c r="M1169" s="13">
        <f t="shared" si="225"/>
        <v>3.1547529775340262E-2</v>
      </c>
      <c r="N1169" s="13">
        <f t="shared" si="221"/>
        <v>1.9559468460710962E-2</v>
      </c>
      <c r="O1169" s="13">
        <f t="shared" si="222"/>
        <v>1.9559468460710962E-2</v>
      </c>
      <c r="Q1169">
        <v>25.636664491453171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0.75479479687840501</v>
      </c>
      <c r="G1170" s="13">
        <f t="shared" si="216"/>
        <v>0</v>
      </c>
      <c r="H1170" s="13">
        <f t="shared" si="217"/>
        <v>0.75479479687840501</v>
      </c>
      <c r="I1170" s="16">
        <f t="shared" si="224"/>
        <v>0.75522881180637436</v>
      </c>
      <c r="J1170" s="13">
        <f t="shared" si="218"/>
        <v>0.75521523437471172</v>
      </c>
      <c r="K1170" s="13">
        <f t="shared" si="219"/>
        <v>1.3577431662636918E-5</v>
      </c>
      <c r="L1170" s="13">
        <f t="shared" si="220"/>
        <v>0</v>
      </c>
      <c r="M1170" s="13">
        <f t="shared" si="225"/>
        <v>1.19880613146293E-2</v>
      </c>
      <c r="N1170" s="13">
        <f t="shared" si="221"/>
        <v>7.4325980150701659E-3</v>
      </c>
      <c r="O1170" s="13">
        <f t="shared" si="222"/>
        <v>7.4325980150701659E-3</v>
      </c>
      <c r="Q1170">
        <v>25.76446617710242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5.8066041367843164</v>
      </c>
      <c r="G1171" s="13">
        <f t="shared" si="216"/>
        <v>0</v>
      </c>
      <c r="H1171" s="13">
        <f t="shared" si="217"/>
        <v>5.8066041367843164</v>
      </c>
      <c r="I1171" s="16">
        <f t="shared" si="224"/>
        <v>5.8066177142159789</v>
      </c>
      <c r="J1171" s="13">
        <f t="shared" si="218"/>
        <v>5.795701610463909</v>
      </c>
      <c r="K1171" s="13">
        <f t="shared" si="219"/>
        <v>1.0916103752069972E-2</v>
      </c>
      <c r="L1171" s="13">
        <f t="shared" si="220"/>
        <v>0</v>
      </c>
      <c r="M1171" s="13">
        <f t="shared" si="225"/>
        <v>4.5554632995591336E-3</v>
      </c>
      <c r="N1171" s="13">
        <f t="shared" si="221"/>
        <v>2.8243872457266628E-3</v>
      </c>
      <c r="O1171" s="13">
        <f t="shared" si="222"/>
        <v>2.8243872457266628E-3</v>
      </c>
      <c r="Q1171">
        <v>21.673729185201658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161.1111403916743</v>
      </c>
      <c r="G1172" s="13">
        <f t="shared" si="216"/>
        <v>14.957935296837098</v>
      </c>
      <c r="H1172" s="13">
        <f t="shared" si="217"/>
        <v>146.1532050948372</v>
      </c>
      <c r="I1172" s="16">
        <f t="shared" si="224"/>
        <v>146.16412119858927</v>
      </c>
      <c r="J1172" s="13">
        <f t="shared" si="218"/>
        <v>67.294873794421321</v>
      </c>
      <c r="K1172" s="13">
        <f t="shared" si="219"/>
        <v>78.86924740416795</v>
      </c>
      <c r="L1172" s="13">
        <f t="shared" si="220"/>
        <v>68.225376781972599</v>
      </c>
      <c r="M1172" s="13">
        <f t="shared" si="225"/>
        <v>68.227107858026429</v>
      </c>
      <c r="N1172" s="13">
        <f t="shared" si="221"/>
        <v>42.300806871976384</v>
      </c>
      <c r="O1172" s="13">
        <f t="shared" si="222"/>
        <v>57.258742168813484</v>
      </c>
      <c r="Q1172">
        <v>18.5507569312078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22.313825560290859</v>
      </c>
      <c r="G1173" s="13">
        <f t="shared" si="216"/>
        <v>0</v>
      </c>
      <c r="H1173" s="13">
        <f t="shared" si="217"/>
        <v>22.313825560290859</v>
      </c>
      <c r="I1173" s="16">
        <f t="shared" si="224"/>
        <v>32.957696182486202</v>
      </c>
      <c r="J1173" s="13">
        <f t="shared" si="218"/>
        <v>28.654381951476228</v>
      </c>
      <c r="K1173" s="13">
        <f t="shared" si="219"/>
        <v>4.3033142310099741</v>
      </c>
      <c r="L1173" s="13">
        <f t="shared" si="220"/>
        <v>0</v>
      </c>
      <c r="M1173" s="13">
        <f t="shared" si="225"/>
        <v>25.926300986050045</v>
      </c>
      <c r="N1173" s="13">
        <f t="shared" si="221"/>
        <v>16.074306611351027</v>
      </c>
      <c r="O1173" s="13">
        <f t="shared" si="222"/>
        <v>16.074306611351027</v>
      </c>
      <c r="Q1173">
        <v>14.73856613619115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60.389196727672903</v>
      </c>
      <c r="G1174" s="13">
        <f t="shared" si="216"/>
        <v>3.6969395019496272</v>
      </c>
      <c r="H1174" s="13">
        <f t="shared" si="217"/>
        <v>56.692257225723274</v>
      </c>
      <c r="I1174" s="16">
        <f t="shared" si="224"/>
        <v>60.995571456733245</v>
      </c>
      <c r="J1174" s="13">
        <f t="shared" si="218"/>
        <v>43.383666671352692</v>
      </c>
      <c r="K1174" s="13">
        <f t="shared" si="219"/>
        <v>17.611904785380553</v>
      </c>
      <c r="L1174" s="13">
        <f t="shared" si="220"/>
        <v>6.5176222256652814</v>
      </c>
      <c r="M1174" s="13">
        <f t="shared" si="225"/>
        <v>16.369616600364303</v>
      </c>
      <c r="N1174" s="13">
        <f t="shared" si="221"/>
        <v>10.149162292225867</v>
      </c>
      <c r="O1174" s="13">
        <f t="shared" si="222"/>
        <v>13.846101794175494</v>
      </c>
      <c r="Q1174">
        <v>15.63036889354839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6.4114848206909114</v>
      </c>
      <c r="G1175" s="13">
        <f t="shared" si="216"/>
        <v>0</v>
      </c>
      <c r="H1175" s="13">
        <f t="shared" si="217"/>
        <v>6.4114848206909114</v>
      </c>
      <c r="I1175" s="16">
        <f t="shared" si="224"/>
        <v>17.505767380406184</v>
      </c>
      <c r="J1175" s="13">
        <f t="shared" si="218"/>
        <v>16.888729490134775</v>
      </c>
      <c r="K1175" s="13">
        <f t="shared" si="219"/>
        <v>0.61703789027140843</v>
      </c>
      <c r="L1175" s="13">
        <f t="shared" si="220"/>
        <v>0</v>
      </c>
      <c r="M1175" s="13">
        <f t="shared" si="225"/>
        <v>6.2204543081384358</v>
      </c>
      <c r="N1175" s="13">
        <f t="shared" si="221"/>
        <v>3.85668167104583</v>
      </c>
      <c r="O1175" s="13">
        <f t="shared" si="222"/>
        <v>3.85668167104583</v>
      </c>
      <c r="Q1175">
        <v>16.188099354813939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14.505547569930711</v>
      </c>
      <c r="G1176" s="13">
        <f t="shared" si="216"/>
        <v>0</v>
      </c>
      <c r="H1176" s="13">
        <f t="shared" si="217"/>
        <v>14.505547569930711</v>
      </c>
      <c r="I1176" s="16">
        <f t="shared" si="224"/>
        <v>15.122585460202119</v>
      </c>
      <c r="J1176" s="13">
        <f t="shared" si="218"/>
        <v>14.767048143689879</v>
      </c>
      <c r="K1176" s="13">
        <f t="shared" si="219"/>
        <v>0.35553731651224041</v>
      </c>
      <c r="L1176" s="13">
        <f t="shared" si="220"/>
        <v>0</v>
      </c>
      <c r="M1176" s="13">
        <f t="shared" si="225"/>
        <v>2.3637726370926058</v>
      </c>
      <c r="N1176" s="13">
        <f t="shared" si="221"/>
        <v>1.4655390349974156</v>
      </c>
      <c r="O1176" s="13">
        <f t="shared" si="222"/>
        <v>1.4655390349974156</v>
      </c>
      <c r="Q1176">
        <v>17.116255941373819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3.88841276255636</v>
      </c>
      <c r="G1177" s="13">
        <f t="shared" si="216"/>
        <v>0</v>
      </c>
      <c r="H1177" s="13">
        <f t="shared" si="217"/>
        <v>3.88841276255636</v>
      </c>
      <c r="I1177" s="16">
        <f t="shared" si="224"/>
        <v>4.2439500790686004</v>
      </c>
      <c r="J1177" s="13">
        <f t="shared" si="218"/>
        <v>4.2374528027284128</v>
      </c>
      <c r="K1177" s="13">
        <f t="shared" si="219"/>
        <v>6.4972763401875966E-3</v>
      </c>
      <c r="L1177" s="13">
        <f t="shared" si="220"/>
        <v>0</v>
      </c>
      <c r="M1177" s="13">
        <f t="shared" si="225"/>
        <v>0.89823360209519021</v>
      </c>
      <c r="N1177" s="13">
        <f t="shared" si="221"/>
        <v>0.55690483329901797</v>
      </c>
      <c r="O1177" s="13">
        <f t="shared" si="222"/>
        <v>0.55690483329901797</v>
      </c>
      <c r="Q1177">
        <v>18.699272201129251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4.3376620732028126</v>
      </c>
      <c r="G1178" s="13">
        <f t="shared" si="216"/>
        <v>0</v>
      </c>
      <c r="H1178" s="13">
        <f t="shared" si="217"/>
        <v>4.3376620732028126</v>
      </c>
      <c r="I1178" s="16">
        <f t="shared" si="224"/>
        <v>4.3441593495430002</v>
      </c>
      <c r="J1178" s="13">
        <f t="shared" si="218"/>
        <v>4.3392181979861162</v>
      </c>
      <c r="K1178" s="13">
        <f t="shared" si="219"/>
        <v>4.9411515568840159E-3</v>
      </c>
      <c r="L1178" s="13">
        <f t="shared" si="220"/>
        <v>0</v>
      </c>
      <c r="M1178" s="13">
        <f t="shared" si="225"/>
        <v>0.34132876879617224</v>
      </c>
      <c r="N1178" s="13">
        <f t="shared" si="221"/>
        <v>0.2116238366536268</v>
      </c>
      <c r="O1178" s="13">
        <f t="shared" si="222"/>
        <v>0.2116238366536268</v>
      </c>
      <c r="Q1178">
        <v>21.131079473837151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1.8257672240694141</v>
      </c>
      <c r="G1179" s="13">
        <f t="shared" si="216"/>
        <v>0</v>
      </c>
      <c r="H1179" s="13">
        <f t="shared" si="217"/>
        <v>1.8257672240694141</v>
      </c>
      <c r="I1179" s="16">
        <f t="shared" si="224"/>
        <v>1.8307083756262981</v>
      </c>
      <c r="J1179" s="13">
        <f t="shared" si="218"/>
        <v>1.8305068360203043</v>
      </c>
      <c r="K1179" s="13">
        <f t="shared" si="219"/>
        <v>2.0153960599378351E-4</v>
      </c>
      <c r="L1179" s="13">
        <f t="shared" si="220"/>
        <v>0</v>
      </c>
      <c r="M1179" s="13">
        <f t="shared" si="225"/>
        <v>0.12970493214254544</v>
      </c>
      <c r="N1179" s="13">
        <f t="shared" si="221"/>
        <v>8.041705792837818E-2</v>
      </c>
      <c r="O1179" s="13">
        <f t="shared" si="222"/>
        <v>8.041705792837818E-2</v>
      </c>
      <c r="Q1179">
        <v>25.465783243989328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0.38907087436384219</v>
      </c>
      <c r="G1180" s="13">
        <f t="shared" si="216"/>
        <v>0</v>
      </c>
      <c r="H1180" s="13">
        <f t="shared" si="217"/>
        <v>0.38907087436384219</v>
      </c>
      <c r="I1180" s="16">
        <f t="shared" si="224"/>
        <v>0.38927241396983597</v>
      </c>
      <c r="J1180" s="13">
        <f t="shared" si="218"/>
        <v>0.38927050649620676</v>
      </c>
      <c r="K1180" s="13">
        <f t="shared" si="219"/>
        <v>1.9074736292146177E-6</v>
      </c>
      <c r="L1180" s="13">
        <f t="shared" si="220"/>
        <v>0</v>
      </c>
      <c r="M1180" s="13">
        <f t="shared" si="225"/>
        <v>4.9287874214167263E-2</v>
      </c>
      <c r="N1180" s="13">
        <f t="shared" si="221"/>
        <v>3.0558482012783703E-2</v>
      </c>
      <c r="O1180" s="13">
        <f t="shared" si="222"/>
        <v>3.0558482012783703E-2</v>
      </c>
      <c r="Q1180">
        <v>25.57989000000001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1.9594974900036231</v>
      </c>
      <c r="G1181" s="13">
        <f t="shared" si="216"/>
        <v>0</v>
      </c>
      <c r="H1181" s="13">
        <f t="shared" si="217"/>
        <v>1.9594974900036231</v>
      </c>
      <c r="I1181" s="16">
        <f t="shared" si="224"/>
        <v>1.9594993974772523</v>
      </c>
      <c r="J1181" s="13">
        <f t="shared" si="218"/>
        <v>1.9592736798494919</v>
      </c>
      <c r="K1181" s="13">
        <f t="shared" si="219"/>
        <v>2.2571762776046889E-4</v>
      </c>
      <c r="L1181" s="13">
        <f t="shared" si="220"/>
        <v>0</v>
      </c>
      <c r="M1181" s="13">
        <f t="shared" si="225"/>
        <v>1.872939220138356E-2</v>
      </c>
      <c r="N1181" s="13">
        <f t="shared" si="221"/>
        <v>1.1612223164857808E-2</v>
      </c>
      <c r="O1181" s="13">
        <f t="shared" si="222"/>
        <v>1.1612223164857808E-2</v>
      </c>
      <c r="Q1181">
        <v>26.120592699087531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9.8382229161932475</v>
      </c>
      <c r="G1182" s="13">
        <f t="shared" si="216"/>
        <v>0</v>
      </c>
      <c r="H1182" s="13">
        <f t="shared" si="217"/>
        <v>9.8382229161932475</v>
      </c>
      <c r="I1182" s="16">
        <f t="shared" si="224"/>
        <v>9.8384486338210078</v>
      </c>
      <c r="J1182" s="13">
        <f t="shared" si="218"/>
        <v>9.8082333060690807</v>
      </c>
      <c r="K1182" s="13">
        <f t="shared" si="219"/>
        <v>3.0215327751927035E-2</v>
      </c>
      <c r="L1182" s="13">
        <f t="shared" si="220"/>
        <v>0</v>
      </c>
      <c r="M1182" s="13">
        <f t="shared" si="225"/>
        <v>7.1171690365257525E-3</v>
      </c>
      <c r="N1182" s="13">
        <f t="shared" si="221"/>
        <v>4.4126448026459665E-3</v>
      </c>
      <c r="O1182" s="13">
        <f t="shared" si="222"/>
        <v>4.4126448026459665E-3</v>
      </c>
      <c r="Q1182">
        <v>25.68370697953543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9.6724450884024744</v>
      </c>
      <c r="G1183" s="13">
        <f t="shared" si="216"/>
        <v>0</v>
      </c>
      <c r="H1183" s="13">
        <f t="shared" si="217"/>
        <v>9.6724450884024744</v>
      </c>
      <c r="I1183" s="16">
        <f t="shared" si="224"/>
        <v>9.7026604161544014</v>
      </c>
      <c r="J1183" s="13">
        <f t="shared" si="218"/>
        <v>9.6568034403715988</v>
      </c>
      <c r="K1183" s="13">
        <f t="shared" si="219"/>
        <v>4.5856975782802678E-2</v>
      </c>
      <c r="L1183" s="13">
        <f t="shared" si="220"/>
        <v>0</v>
      </c>
      <c r="M1183" s="13">
        <f t="shared" si="225"/>
        <v>2.704524233879786E-3</v>
      </c>
      <c r="N1183" s="13">
        <f t="shared" si="221"/>
        <v>1.6768050250054673E-3</v>
      </c>
      <c r="O1183" s="13">
        <f t="shared" si="222"/>
        <v>1.6768050250054673E-3</v>
      </c>
      <c r="Q1183">
        <v>22.38648127143178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13.15387954339794</v>
      </c>
      <c r="G1184" s="13">
        <f t="shared" si="216"/>
        <v>0</v>
      </c>
      <c r="H1184" s="13">
        <f t="shared" si="217"/>
        <v>13.15387954339794</v>
      </c>
      <c r="I1184" s="16">
        <f t="shared" si="224"/>
        <v>13.199736519180743</v>
      </c>
      <c r="J1184" s="13">
        <f t="shared" si="218"/>
        <v>12.954543918936146</v>
      </c>
      <c r="K1184" s="13">
        <f t="shared" si="219"/>
        <v>0.24519260024459655</v>
      </c>
      <c r="L1184" s="13">
        <f t="shared" si="220"/>
        <v>0</v>
      </c>
      <c r="M1184" s="13">
        <f t="shared" si="225"/>
        <v>1.0277192088743187E-3</v>
      </c>
      <c r="N1184" s="13">
        <f t="shared" si="221"/>
        <v>6.3718590950207757E-4</v>
      </c>
      <c r="O1184" s="13">
        <f t="shared" si="222"/>
        <v>6.3718590950207757E-4</v>
      </c>
      <c r="Q1184">
        <v>16.911748175961421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40.697966290098918</v>
      </c>
      <c r="G1185" s="13">
        <f t="shared" si="216"/>
        <v>1.4954047113443802</v>
      </c>
      <c r="H1185" s="13">
        <f t="shared" si="217"/>
        <v>39.202561578754541</v>
      </c>
      <c r="I1185" s="16">
        <f t="shared" si="224"/>
        <v>39.447754178999134</v>
      </c>
      <c r="J1185" s="13">
        <f t="shared" si="218"/>
        <v>31.7684288953559</v>
      </c>
      <c r="K1185" s="13">
        <f t="shared" si="219"/>
        <v>7.6793252836432337</v>
      </c>
      <c r="L1185" s="13">
        <f t="shared" si="220"/>
        <v>0</v>
      </c>
      <c r="M1185" s="13">
        <f t="shared" si="225"/>
        <v>3.9053329937224117E-4</v>
      </c>
      <c r="N1185" s="13">
        <f t="shared" si="221"/>
        <v>2.4213064561078953E-4</v>
      </c>
      <c r="O1185" s="13">
        <f t="shared" si="222"/>
        <v>1.4956468419899911</v>
      </c>
      <c r="Q1185">
        <v>13.595626062141299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51.142679621575198</v>
      </c>
      <c r="G1186" s="13">
        <f t="shared" si="216"/>
        <v>2.6631529559267255</v>
      </c>
      <c r="H1186" s="13">
        <f t="shared" si="217"/>
        <v>48.479526665648471</v>
      </c>
      <c r="I1186" s="16">
        <f t="shared" si="224"/>
        <v>56.158851949291702</v>
      </c>
      <c r="J1186" s="13">
        <f t="shared" si="218"/>
        <v>36.725248122016666</v>
      </c>
      <c r="K1186" s="13">
        <f t="shared" si="219"/>
        <v>19.433603827275036</v>
      </c>
      <c r="L1186" s="13">
        <f t="shared" si="220"/>
        <v>8.3527158250113338</v>
      </c>
      <c r="M1186" s="13">
        <f t="shared" si="225"/>
        <v>8.352864227665096</v>
      </c>
      <c r="N1186" s="13">
        <f t="shared" si="221"/>
        <v>5.1787758211523593</v>
      </c>
      <c r="O1186" s="13">
        <f t="shared" si="222"/>
        <v>7.8419287770790849</v>
      </c>
      <c r="Q1186">
        <v>12.151168893548389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17.319842494965432</v>
      </c>
      <c r="G1187" s="13">
        <f t="shared" si="216"/>
        <v>0</v>
      </c>
      <c r="H1187" s="13">
        <f t="shared" si="217"/>
        <v>17.319842494965432</v>
      </c>
      <c r="I1187" s="16">
        <f t="shared" si="224"/>
        <v>28.40073049722913</v>
      </c>
      <c r="J1187" s="13">
        <f t="shared" si="218"/>
        <v>25.438031177156255</v>
      </c>
      <c r="K1187" s="13">
        <f t="shared" si="219"/>
        <v>2.9626993200728755</v>
      </c>
      <c r="L1187" s="13">
        <f t="shared" si="220"/>
        <v>0</v>
      </c>
      <c r="M1187" s="13">
        <f t="shared" si="225"/>
        <v>3.1740884065127366</v>
      </c>
      <c r="N1187" s="13">
        <f t="shared" si="221"/>
        <v>1.9679348120378968</v>
      </c>
      <c r="O1187" s="13">
        <f t="shared" si="222"/>
        <v>1.9679348120378968</v>
      </c>
      <c r="Q1187">
        <v>14.539910076677581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1.046020931866122</v>
      </c>
      <c r="G1188" s="13">
        <f t="shared" si="216"/>
        <v>0</v>
      </c>
      <c r="H1188" s="13">
        <f t="shared" si="217"/>
        <v>1.046020931866122</v>
      </c>
      <c r="I1188" s="16">
        <f t="shared" si="224"/>
        <v>4.0087202519389979</v>
      </c>
      <c r="J1188" s="13">
        <f t="shared" si="218"/>
        <v>4.0025356224424469</v>
      </c>
      <c r="K1188" s="13">
        <f t="shared" si="219"/>
        <v>6.1846294965510751E-3</v>
      </c>
      <c r="L1188" s="13">
        <f t="shared" si="220"/>
        <v>0</v>
      </c>
      <c r="M1188" s="13">
        <f t="shared" si="225"/>
        <v>1.2061535944748398</v>
      </c>
      <c r="N1188" s="13">
        <f t="shared" si="221"/>
        <v>0.74781522857440064</v>
      </c>
      <c r="O1188" s="13">
        <f t="shared" si="222"/>
        <v>0.74781522857440064</v>
      </c>
      <c r="Q1188">
        <v>17.83816454371695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26.259325696720989</v>
      </c>
      <c r="G1189" s="13">
        <f t="shared" si="216"/>
        <v>0</v>
      </c>
      <c r="H1189" s="13">
        <f t="shared" si="217"/>
        <v>26.259325696720989</v>
      </c>
      <c r="I1189" s="16">
        <f t="shared" si="224"/>
        <v>26.265510326217541</v>
      </c>
      <c r="J1189" s="13">
        <f t="shared" si="218"/>
        <v>24.639585062682993</v>
      </c>
      <c r="K1189" s="13">
        <f t="shared" si="219"/>
        <v>1.6259252635345476</v>
      </c>
      <c r="L1189" s="13">
        <f t="shared" si="220"/>
        <v>0</v>
      </c>
      <c r="M1189" s="13">
        <f t="shared" si="225"/>
        <v>0.45833836590043919</v>
      </c>
      <c r="N1189" s="13">
        <f t="shared" si="221"/>
        <v>0.28416978685827232</v>
      </c>
      <c r="O1189" s="13">
        <f t="shared" si="222"/>
        <v>0.28416978685827232</v>
      </c>
      <c r="Q1189">
        <v>17.650799275919908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8.5612354978991085</v>
      </c>
      <c r="G1190" s="13">
        <f t="shared" si="216"/>
        <v>0</v>
      </c>
      <c r="H1190" s="13">
        <f t="shared" si="217"/>
        <v>8.5612354978991085</v>
      </c>
      <c r="I1190" s="16">
        <f t="shared" si="224"/>
        <v>10.187160761433656</v>
      </c>
      <c r="J1190" s="13">
        <f t="shared" si="218"/>
        <v>10.10723256263068</v>
      </c>
      <c r="K1190" s="13">
        <f t="shared" si="219"/>
        <v>7.9928198802976524E-2</v>
      </c>
      <c r="L1190" s="13">
        <f t="shared" si="220"/>
        <v>0</v>
      </c>
      <c r="M1190" s="13">
        <f t="shared" si="225"/>
        <v>0.17416857904216687</v>
      </c>
      <c r="N1190" s="13">
        <f t="shared" si="221"/>
        <v>0.10798451900614346</v>
      </c>
      <c r="O1190" s="13">
        <f t="shared" si="222"/>
        <v>0.10798451900614346</v>
      </c>
      <c r="Q1190">
        <v>19.459342676592321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0.14639615957969529</v>
      </c>
      <c r="G1191" s="13">
        <f t="shared" si="216"/>
        <v>0</v>
      </c>
      <c r="H1191" s="13">
        <f t="shared" si="217"/>
        <v>0.14639615957969529</v>
      </c>
      <c r="I1191" s="16">
        <f t="shared" si="224"/>
        <v>0.22632435838267181</v>
      </c>
      <c r="J1191" s="13">
        <f t="shared" si="218"/>
        <v>0.22632390467799249</v>
      </c>
      <c r="K1191" s="13">
        <f t="shared" si="219"/>
        <v>4.5370467932626113E-7</v>
      </c>
      <c r="L1191" s="13">
        <f t="shared" si="220"/>
        <v>0</v>
      </c>
      <c r="M1191" s="13">
        <f t="shared" si="225"/>
        <v>6.6184060036023409E-2</v>
      </c>
      <c r="N1191" s="13">
        <f t="shared" si="221"/>
        <v>4.1034117222334514E-2</v>
      </c>
      <c r="O1191" s="13">
        <f t="shared" si="222"/>
        <v>4.1034117222334514E-2</v>
      </c>
      <c r="Q1191">
        <v>24.209686093632879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1.515896926624179E-2</v>
      </c>
      <c r="G1192" s="13">
        <f t="shared" si="216"/>
        <v>0</v>
      </c>
      <c r="H1192" s="13">
        <f t="shared" si="217"/>
        <v>1.515896926624179E-2</v>
      </c>
      <c r="I1192" s="16">
        <f t="shared" si="224"/>
        <v>1.5159422970921117E-2</v>
      </c>
      <c r="J1192" s="13">
        <f t="shared" si="218"/>
        <v>1.5159422852416534E-2</v>
      </c>
      <c r="K1192" s="13">
        <f t="shared" si="219"/>
        <v>1.1850458288276133E-10</v>
      </c>
      <c r="L1192" s="13">
        <f t="shared" si="220"/>
        <v>0</v>
      </c>
      <c r="M1192" s="13">
        <f t="shared" si="225"/>
        <v>2.5149942813688896E-2</v>
      </c>
      <c r="N1192" s="13">
        <f t="shared" si="221"/>
        <v>1.5592964544487116E-2</v>
      </c>
      <c r="O1192" s="13">
        <f t="shared" si="222"/>
        <v>1.5592964544487116E-2</v>
      </c>
      <c r="Q1192">
        <v>25.21522400000001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18.962149868449782</v>
      </c>
      <c r="G1193" s="13">
        <f t="shared" si="216"/>
        <v>0</v>
      </c>
      <c r="H1193" s="13">
        <f t="shared" si="217"/>
        <v>18.962149868449782</v>
      </c>
      <c r="I1193" s="16">
        <f t="shared" si="224"/>
        <v>18.962149868568286</v>
      </c>
      <c r="J1193" s="13">
        <f t="shared" si="218"/>
        <v>18.720535581730818</v>
      </c>
      <c r="K1193" s="13">
        <f t="shared" si="219"/>
        <v>0.24161428683746777</v>
      </c>
      <c r="L1193" s="13">
        <f t="shared" si="220"/>
        <v>0</v>
      </c>
      <c r="M1193" s="13">
        <f t="shared" si="225"/>
        <v>9.5569782692017796E-3</v>
      </c>
      <c r="N1193" s="13">
        <f t="shared" si="221"/>
        <v>5.9253265269051036E-3</v>
      </c>
      <c r="O1193" s="13">
        <f t="shared" si="222"/>
        <v>5.9253265269051036E-3</v>
      </c>
      <c r="Q1193">
        <v>24.78288119274951</v>
      </c>
    </row>
    <row r="1194" spans="1:17" x14ac:dyDescent="0.2">
      <c r="A1194" s="14">
        <f t="shared" si="223"/>
        <v>58319</v>
      </c>
      <c r="B1194" s="1">
        <v>9</v>
      </c>
      <c r="F1194" s="34">
        <v>35.489812800212619</v>
      </c>
      <c r="G1194" s="13">
        <f t="shared" si="216"/>
        <v>0.91311854394886738</v>
      </c>
      <c r="H1194" s="13">
        <f t="shared" si="217"/>
        <v>34.57669425626375</v>
      </c>
      <c r="I1194" s="16">
        <f t="shared" si="224"/>
        <v>34.818308543101217</v>
      </c>
      <c r="J1194" s="13">
        <f t="shared" si="218"/>
        <v>33.466785663216655</v>
      </c>
      <c r="K1194" s="13">
        <f t="shared" si="219"/>
        <v>1.3515228798845627</v>
      </c>
      <c r="L1194" s="13">
        <f t="shared" si="220"/>
        <v>0</v>
      </c>
      <c r="M1194" s="13">
        <f t="shared" si="225"/>
        <v>3.631651742296676E-3</v>
      </c>
      <c r="N1194" s="13">
        <f t="shared" si="221"/>
        <v>2.2516240802239393E-3</v>
      </c>
      <c r="O1194" s="13">
        <f t="shared" si="222"/>
        <v>0.91537016802909132</v>
      </c>
      <c r="Q1194">
        <v>25.222035476337449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59.350099736285152</v>
      </c>
      <c r="G1195" s="13">
        <f t="shared" si="216"/>
        <v>3.5807655439734787</v>
      </c>
      <c r="H1195" s="13">
        <f t="shared" si="217"/>
        <v>55.769334192311675</v>
      </c>
      <c r="I1195" s="16">
        <f t="shared" si="224"/>
        <v>57.120857072196237</v>
      </c>
      <c r="J1195" s="13">
        <f t="shared" si="218"/>
        <v>48.108839665259374</v>
      </c>
      <c r="K1195" s="13">
        <f t="shared" si="219"/>
        <v>9.012017406936863</v>
      </c>
      <c r="L1195" s="13">
        <f t="shared" si="220"/>
        <v>0</v>
      </c>
      <c r="M1195" s="13">
        <f t="shared" si="225"/>
        <v>1.3800276620727367E-3</v>
      </c>
      <c r="N1195" s="13">
        <f t="shared" si="221"/>
        <v>8.5561715048509675E-4</v>
      </c>
      <c r="O1195" s="13">
        <f t="shared" si="222"/>
        <v>3.5816211611239637</v>
      </c>
      <c r="Q1195">
        <v>20.853877543698029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16.573489084991571</v>
      </c>
      <c r="G1196" s="13">
        <f t="shared" si="216"/>
        <v>0</v>
      </c>
      <c r="H1196" s="13">
        <f t="shared" si="217"/>
        <v>16.573489084991571</v>
      </c>
      <c r="I1196" s="16">
        <f t="shared" si="224"/>
        <v>25.585506491928435</v>
      </c>
      <c r="J1196" s="13">
        <f t="shared" si="218"/>
        <v>23.735791818644145</v>
      </c>
      <c r="K1196" s="13">
        <f t="shared" si="219"/>
        <v>1.8497146732842893</v>
      </c>
      <c r="L1196" s="13">
        <f t="shared" si="220"/>
        <v>0</v>
      </c>
      <c r="M1196" s="13">
        <f t="shared" si="225"/>
        <v>5.2441051158763998E-4</v>
      </c>
      <c r="N1196" s="13">
        <f t="shared" si="221"/>
        <v>3.2513451718433679E-4</v>
      </c>
      <c r="O1196" s="13">
        <f t="shared" si="222"/>
        <v>3.2513451718433679E-4</v>
      </c>
      <c r="Q1196">
        <v>16.05511525053598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46.416853750864071</v>
      </c>
      <c r="G1197" s="13">
        <f t="shared" si="216"/>
        <v>2.1347923691316883</v>
      </c>
      <c r="H1197" s="13">
        <f t="shared" si="217"/>
        <v>44.282061381732383</v>
      </c>
      <c r="I1197" s="16">
        <f t="shared" si="224"/>
        <v>46.131776055016672</v>
      </c>
      <c r="J1197" s="13">
        <f t="shared" si="218"/>
        <v>35.239528721028712</v>
      </c>
      <c r="K1197" s="13">
        <f t="shared" si="219"/>
        <v>10.89224733398796</v>
      </c>
      <c r="L1197" s="13">
        <f t="shared" si="220"/>
        <v>0</v>
      </c>
      <c r="M1197" s="13">
        <f t="shared" si="225"/>
        <v>1.992759944033032E-4</v>
      </c>
      <c r="N1197" s="13">
        <f t="shared" si="221"/>
        <v>1.2355111653004799E-4</v>
      </c>
      <c r="O1197" s="13">
        <f t="shared" si="222"/>
        <v>2.1349159202482184</v>
      </c>
      <c r="Q1197">
        <v>13.868408227685279</v>
      </c>
    </row>
    <row r="1198" spans="1:17" x14ac:dyDescent="0.2">
      <c r="A1198" s="14">
        <f t="shared" si="223"/>
        <v>58441</v>
      </c>
      <c r="B1198" s="1">
        <v>1</v>
      </c>
      <c r="F1198" s="34">
        <v>39.577101040799249</v>
      </c>
      <c r="G1198" s="13">
        <f t="shared" si="216"/>
        <v>1.3700888327995318</v>
      </c>
      <c r="H1198" s="13">
        <f t="shared" si="217"/>
        <v>38.207012207999718</v>
      </c>
      <c r="I1198" s="16">
        <f t="shared" si="224"/>
        <v>49.099259541987678</v>
      </c>
      <c r="J1198" s="13">
        <f t="shared" si="218"/>
        <v>36.188601460856709</v>
      </c>
      <c r="K1198" s="13">
        <f t="shared" si="219"/>
        <v>12.910658081130968</v>
      </c>
      <c r="L1198" s="13">
        <f t="shared" si="220"/>
        <v>1.7818082753306415</v>
      </c>
      <c r="M1198" s="13">
        <f t="shared" si="225"/>
        <v>1.7818840002085148</v>
      </c>
      <c r="N1198" s="13">
        <f t="shared" si="221"/>
        <v>1.1047680801292792</v>
      </c>
      <c r="O1198" s="13">
        <f t="shared" si="222"/>
        <v>2.4748569129288107</v>
      </c>
      <c r="Q1198">
        <v>13.584318893548391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3.8957214809180711</v>
      </c>
      <c r="G1199" s="13">
        <f t="shared" si="216"/>
        <v>0</v>
      </c>
      <c r="H1199" s="13">
        <f t="shared" si="217"/>
        <v>3.8957214809180711</v>
      </c>
      <c r="I1199" s="16">
        <f t="shared" si="224"/>
        <v>15.024571286718396</v>
      </c>
      <c r="J1199" s="13">
        <f t="shared" si="218"/>
        <v>14.390280742917524</v>
      </c>
      <c r="K1199" s="13">
        <f t="shared" si="219"/>
        <v>0.6342905438008728</v>
      </c>
      <c r="L1199" s="13">
        <f t="shared" si="220"/>
        <v>0</v>
      </c>
      <c r="M1199" s="13">
        <f t="shared" si="225"/>
        <v>0.6771159200792356</v>
      </c>
      <c r="N1199" s="13">
        <f t="shared" si="221"/>
        <v>0.41981187044912605</v>
      </c>
      <c r="O1199" s="13">
        <f t="shared" si="222"/>
        <v>0.41981187044912605</v>
      </c>
      <c r="Q1199">
        <v>12.600957936908991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22.88995686231917</v>
      </c>
      <c r="G1200" s="13">
        <f t="shared" si="216"/>
        <v>0</v>
      </c>
      <c r="H1200" s="13">
        <f t="shared" si="217"/>
        <v>22.88995686231917</v>
      </c>
      <c r="I1200" s="16">
        <f t="shared" si="224"/>
        <v>23.524247406120043</v>
      </c>
      <c r="J1200" s="13">
        <f t="shared" si="218"/>
        <v>22.114780443805</v>
      </c>
      <c r="K1200" s="13">
        <f t="shared" si="219"/>
        <v>1.4094669623150438</v>
      </c>
      <c r="L1200" s="13">
        <f t="shared" si="220"/>
        <v>0</v>
      </c>
      <c r="M1200" s="13">
        <f t="shared" si="225"/>
        <v>0.25730404963010955</v>
      </c>
      <c r="N1200" s="13">
        <f t="shared" si="221"/>
        <v>0.15952851077066793</v>
      </c>
      <c r="O1200" s="13">
        <f t="shared" si="222"/>
        <v>0.15952851077066793</v>
      </c>
      <c r="Q1200">
        <v>16.339862160720141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2.155784090915573</v>
      </c>
      <c r="G1201" s="13">
        <f t="shared" si="216"/>
        <v>0</v>
      </c>
      <c r="H1201" s="13">
        <f t="shared" si="217"/>
        <v>2.155784090915573</v>
      </c>
      <c r="I1201" s="16">
        <f t="shared" si="224"/>
        <v>3.5652510532306168</v>
      </c>
      <c r="J1201" s="13">
        <f t="shared" si="218"/>
        <v>3.5618782285780757</v>
      </c>
      <c r="K1201" s="13">
        <f t="shared" si="219"/>
        <v>3.3728246525410732E-3</v>
      </c>
      <c r="L1201" s="13">
        <f t="shared" si="220"/>
        <v>0</v>
      </c>
      <c r="M1201" s="13">
        <f t="shared" si="225"/>
        <v>9.7775538859441624E-2</v>
      </c>
      <c r="N1201" s="13">
        <f t="shared" si="221"/>
        <v>6.0620834092853806E-2</v>
      </c>
      <c r="O1201" s="13">
        <f t="shared" si="222"/>
        <v>6.0620834092853806E-2</v>
      </c>
      <c r="Q1201">
        <v>19.643587232681909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7.4286953119659689</v>
      </c>
      <c r="G1202" s="13">
        <f t="shared" si="216"/>
        <v>0</v>
      </c>
      <c r="H1202" s="13">
        <f t="shared" si="217"/>
        <v>7.4286953119659689</v>
      </c>
      <c r="I1202" s="16">
        <f t="shared" si="224"/>
        <v>7.4320681366185095</v>
      </c>
      <c r="J1202" s="13">
        <f t="shared" si="218"/>
        <v>7.4067590832172554</v>
      </c>
      <c r="K1202" s="13">
        <f t="shared" si="219"/>
        <v>2.5309053401254111E-2</v>
      </c>
      <c r="L1202" s="13">
        <f t="shared" si="220"/>
        <v>0</v>
      </c>
      <c r="M1202" s="13">
        <f t="shared" si="225"/>
        <v>3.7154704766587818E-2</v>
      </c>
      <c r="N1202" s="13">
        <f t="shared" si="221"/>
        <v>2.3035916955284445E-2</v>
      </c>
      <c r="O1202" s="13">
        <f t="shared" si="222"/>
        <v>2.3035916955284445E-2</v>
      </c>
      <c r="Q1202">
        <v>20.946945692487269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0.114285714</v>
      </c>
      <c r="G1203" s="13">
        <f t="shared" si="216"/>
        <v>0</v>
      </c>
      <c r="H1203" s="13">
        <f t="shared" si="217"/>
        <v>0.114285714</v>
      </c>
      <c r="I1203" s="16">
        <f t="shared" si="224"/>
        <v>0.13959476740125409</v>
      </c>
      <c r="J1203" s="13">
        <f t="shared" si="218"/>
        <v>0.13959467267279413</v>
      </c>
      <c r="K1203" s="13">
        <f t="shared" si="219"/>
        <v>9.4728459965054412E-8</v>
      </c>
      <c r="L1203" s="13">
        <f t="shared" si="220"/>
        <v>0</v>
      </c>
      <c r="M1203" s="13">
        <f t="shared" si="225"/>
        <v>1.4118787811303372E-2</v>
      </c>
      <c r="N1203" s="13">
        <f t="shared" si="221"/>
        <v>8.7536484430080913E-3</v>
      </c>
      <c r="O1203" s="13">
        <f t="shared" si="222"/>
        <v>8.7536484430080913E-3</v>
      </c>
      <c r="Q1203">
        <v>25.04657501956212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4.5663726129590602E-3</v>
      </c>
      <c r="G1204" s="13">
        <f t="shared" si="216"/>
        <v>0</v>
      </c>
      <c r="H1204" s="13">
        <f t="shared" si="217"/>
        <v>4.5663726129590602E-3</v>
      </c>
      <c r="I1204" s="16">
        <f t="shared" si="224"/>
        <v>4.5664673414190253E-3</v>
      </c>
      <c r="J1204" s="13">
        <f t="shared" si="218"/>
        <v>4.566467338537379E-3</v>
      </c>
      <c r="K1204" s="13">
        <f t="shared" si="219"/>
        <v>2.881646310459729E-12</v>
      </c>
      <c r="L1204" s="13">
        <f t="shared" si="220"/>
        <v>0</v>
      </c>
      <c r="M1204" s="13">
        <f t="shared" si="225"/>
        <v>5.3651393682952811E-3</v>
      </c>
      <c r="N1204" s="13">
        <f t="shared" si="221"/>
        <v>3.3263864083430744E-3</v>
      </c>
      <c r="O1204" s="13">
        <f t="shared" si="222"/>
        <v>3.3263864083430744E-3</v>
      </c>
      <c r="Q1204">
        <v>26.059010694192661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41.595745751832212</v>
      </c>
      <c r="G1205" s="13">
        <f t="shared" si="216"/>
        <v>1.5957789731541063</v>
      </c>
      <c r="H1205" s="13">
        <f t="shared" si="217"/>
        <v>39.999966778678107</v>
      </c>
      <c r="I1205" s="16">
        <f t="shared" si="224"/>
        <v>39.999966778680992</v>
      </c>
      <c r="J1205" s="13">
        <f t="shared" si="218"/>
        <v>38.344043993844458</v>
      </c>
      <c r="K1205" s="13">
        <f t="shared" si="219"/>
        <v>1.6559227848365339</v>
      </c>
      <c r="L1205" s="13">
        <f t="shared" si="220"/>
        <v>0</v>
      </c>
      <c r="M1205" s="13">
        <f t="shared" si="225"/>
        <v>2.0387529599522067E-3</v>
      </c>
      <c r="N1205" s="13">
        <f t="shared" si="221"/>
        <v>1.2640268351703681E-3</v>
      </c>
      <c r="O1205" s="13">
        <f t="shared" si="222"/>
        <v>1.5970429999892768</v>
      </c>
      <c r="Q1205">
        <v>26.733985000000011</v>
      </c>
    </row>
    <row r="1206" spans="1:17" x14ac:dyDescent="0.2">
      <c r="A1206" s="14">
        <f t="shared" si="223"/>
        <v>58685</v>
      </c>
      <c r="B1206" s="1">
        <v>9</v>
      </c>
      <c r="F1206" s="34">
        <v>18.28652730754089</v>
      </c>
      <c r="G1206" s="13">
        <f t="shared" si="216"/>
        <v>0</v>
      </c>
      <c r="H1206" s="13">
        <f t="shared" si="217"/>
        <v>18.28652730754089</v>
      </c>
      <c r="I1206" s="16">
        <f t="shared" si="224"/>
        <v>19.942450092377424</v>
      </c>
      <c r="J1206" s="13">
        <f t="shared" si="218"/>
        <v>19.688256067472484</v>
      </c>
      <c r="K1206" s="13">
        <f t="shared" si="219"/>
        <v>0.25419402490494036</v>
      </c>
      <c r="L1206" s="13">
        <f t="shared" si="220"/>
        <v>0</v>
      </c>
      <c r="M1206" s="13">
        <f t="shared" si="225"/>
        <v>7.7472612478183861E-4</v>
      </c>
      <c r="N1206" s="13">
        <f t="shared" si="221"/>
        <v>4.8033019736473995E-4</v>
      </c>
      <c r="O1206" s="13">
        <f t="shared" si="222"/>
        <v>4.8033019736473995E-4</v>
      </c>
      <c r="Q1206">
        <v>25.50526504678734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9.0666975375001702</v>
      </c>
      <c r="G1207" s="13">
        <f t="shared" si="216"/>
        <v>0</v>
      </c>
      <c r="H1207" s="13">
        <f t="shared" si="217"/>
        <v>9.0666975375001702</v>
      </c>
      <c r="I1207" s="16">
        <f t="shared" si="224"/>
        <v>9.3208915624051105</v>
      </c>
      <c r="J1207" s="13">
        <f t="shared" si="218"/>
        <v>9.2848287588769676</v>
      </c>
      <c r="K1207" s="13">
        <f t="shared" si="219"/>
        <v>3.606280352814295E-2</v>
      </c>
      <c r="L1207" s="13">
        <f t="shared" si="220"/>
        <v>0</v>
      </c>
      <c r="M1207" s="13">
        <f t="shared" si="225"/>
        <v>2.9439592741709866E-4</v>
      </c>
      <c r="N1207" s="13">
        <f t="shared" si="221"/>
        <v>1.8252547499860117E-4</v>
      </c>
      <c r="O1207" s="13">
        <f t="shared" si="222"/>
        <v>1.8252547499860117E-4</v>
      </c>
      <c r="Q1207">
        <v>23.246819349098161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135.78988627511831</v>
      </c>
      <c r="G1208" s="13">
        <f t="shared" si="216"/>
        <v>12.126948068482751</v>
      </c>
      <c r="H1208" s="13">
        <f t="shared" si="217"/>
        <v>123.66293820663556</v>
      </c>
      <c r="I1208" s="16">
        <f t="shared" si="224"/>
        <v>123.6990010101637</v>
      </c>
      <c r="J1208" s="13">
        <f t="shared" si="218"/>
        <v>58.568927466470477</v>
      </c>
      <c r="K1208" s="13">
        <f t="shared" si="219"/>
        <v>65.130073543693214</v>
      </c>
      <c r="L1208" s="13">
        <f t="shared" si="220"/>
        <v>54.385181759725789</v>
      </c>
      <c r="M1208" s="13">
        <f t="shared" si="225"/>
        <v>54.385293630178211</v>
      </c>
      <c r="N1208" s="13">
        <f t="shared" si="221"/>
        <v>33.718882050710491</v>
      </c>
      <c r="O1208" s="13">
        <f t="shared" si="222"/>
        <v>45.845830119193238</v>
      </c>
      <c r="Q1208">
        <v>16.693299156025041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84.393342371846416</v>
      </c>
      <c r="G1209" s="13">
        <f t="shared" si="216"/>
        <v>6.3806703090181864</v>
      </c>
      <c r="H1209" s="13">
        <f t="shared" si="217"/>
        <v>78.01267206282823</v>
      </c>
      <c r="I1209" s="16">
        <f t="shared" si="224"/>
        <v>88.757563846795648</v>
      </c>
      <c r="J1209" s="13">
        <f t="shared" si="218"/>
        <v>46.715631227666172</v>
      </c>
      <c r="K1209" s="13">
        <f t="shared" si="219"/>
        <v>42.041932619129476</v>
      </c>
      <c r="L1209" s="13">
        <f t="shared" si="220"/>
        <v>31.127278748806447</v>
      </c>
      <c r="M1209" s="13">
        <f t="shared" si="225"/>
        <v>51.793690328274167</v>
      </c>
      <c r="N1209" s="13">
        <f t="shared" si="221"/>
        <v>32.112088003529983</v>
      </c>
      <c r="O1209" s="13">
        <f t="shared" si="222"/>
        <v>38.492758312548169</v>
      </c>
      <c r="Q1209">
        <v>13.957224893548389</v>
      </c>
    </row>
    <row r="1210" spans="1:17" x14ac:dyDescent="0.2">
      <c r="A1210" s="14">
        <f t="shared" si="223"/>
        <v>58807</v>
      </c>
      <c r="B1210" s="1">
        <v>1</v>
      </c>
      <c r="F1210" s="34">
        <v>1.6511402064281</v>
      </c>
      <c r="G1210" s="13">
        <f t="shared" si="216"/>
        <v>0</v>
      </c>
      <c r="H1210" s="13">
        <f t="shared" si="217"/>
        <v>1.6511402064281</v>
      </c>
      <c r="I1210" s="16">
        <f t="shared" si="224"/>
        <v>12.565794076751132</v>
      </c>
      <c r="J1210" s="13">
        <f t="shared" si="218"/>
        <v>12.235572680001471</v>
      </c>
      <c r="K1210" s="13">
        <f t="shared" si="219"/>
        <v>0.33022139674966056</v>
      </c>
      <c r="L1210" s="13">
        <f t="shared" si="220"/>
        <v>0</v>
      </c>
      <c r="M1210" s="13">
        <f t="shared" si="225"/>
        <v>19.681602324744183</v>
      </c>
      <c r="N1210" s="13">
        <f t="shared" si="221"/>
        <v>12.202593441341394</v>
      </c>
      <c r="O1210" s="13">
        <f t="shared" si="222"/>
        <v>12.202593441341394</v>
      </c>
      <c r="Q1210">
        <v>13.632618653607571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34.083687643507737</v>
      </c>
      <c r="G1211" s="13">
        <f t="shared" si="216"/>
        <v>0.755909807692138</v>
      </c>
      <c r="H1211" s="13">
        <f t="shared" si="217"/>
        <v>33.327777835815596</v>
      </c>
      <c r="I1211" s="16">
        <f t="shared" si="224"/>
        <v>33.65799923256526</v>
      </c>
      <c r="J1211" s="13">
        <f t="shared" si="218"/>
        <v>28.988485127764623</v>
      </c>
      <c r="K1211" s="13">
        <f t="shared" si="219"/>
        <v>4.669514104800637</v>
      </c>
      <c r="L1211" s="13">
        <f t="shared" si="220"/>
        <v>0</v>
      </c>
      <c r="M1211" s="13">
        <f t="shared" si="225"/>
        <v>7.4790088834027895</v>
      </c>
      <c r="N1211" s="13">
        <f t="shared" si="221"/>
        <v>4.6369855077097295</v>
      </c>
      <c r="O1211" s="13">
        <f t="shared" si="222"/>
        <v>5.3928953154018675</v>
      </c>
      <c r="Q1211">
        <v>14.50035204616381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11.61745702790253</v>
      </c>
      <c r="G1212" s="13">
        <f t="shared" si="216"/>
        <v>0</v>
      </c>
      <c r="H1212" s="13">
        <f t="shared" si="217"/>
        <v>11.61745702790253</v>
      </c>
      <c r="I1212" s="16">
        <f t="shared" si="224"/>
        <v>16.286971132703165</v>
      </c>
      <c r="J1212" s="13">
        <f t="shared" si="218"/>
        <v>15.748579160145418</v>
      </c>
      <c r="K1212" s="13">
        <f t="shared" si="219"/>
        <v>0.53839197255774707</v>
      </c>
      <c r="L1212" s="13">
        <f t="shared" si="220"/>
        <v>0</v>
      </c>
      <c r="M1212" s="13">
        <f t="shared" si="225"/>
        <v>2.84202337569306</v>
      </c>
      <c r="N1212" s="13">
        <f t="shared" si="221"/>
        <v>1.7620544929296971</v>
      </c>
      <c r="O1212" s="13">
        <f t="shared" si="222"/>
        <v>1.7620544929296971</v>
      </c>
      <c r="Q1212">
        <v>15.64031384692818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2.0473146859656701</v>
      </c>
      <c r="G1213" s="13">
        <f t="shared" si="216"/>
        <v>0</v>
      </c>
      <c r="H1213" s="13">
        <f t="shared" si="217"/>
        <v>2.0473146859656701</v>
      </c>
      <c r="I1213" s="16">
        <f t="shared" si="224"/>
        <v>2.5857066585234172</v>
      </c>
      <c r="J1213" s="13">
        <f t="shared" si="218"/>
        <v>2.5841456889287215</v>
      </c>
      <c r="K1213" s="13">
        <f t="shared" si="219"/>
        <v>1.5609695946956492E-3</v>
      </c>
      <c r="L1213" s="13">
        <f t="shared" si="220"/>
        <v>0</v>
      </c>
      <c r="M1213" s="13">
        <f t="shared" si="225"/>
        <v>1.0799688827633629</v>
      </c>
      <c r="N1213" s="13">
        <f t="shared" si="221"/>
        <v>0.66958070731328501</v>
      </c>
      <c r="O1213" s="13">
        <f t="shared" si="222"/>
        <v>0.66958070731328501</v>
      </c>
      <c r="Q1213">
        <v>18.282128402649072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59.028450386753079</v>
      </c>
      <c r="G1214" s="13">
        <f t="shared" si="216"/>
        <v>3.5448042445709187</v>
      </c>
      <c r="H1214" s="13">
        <f t="shared" si="217"/>
        <v>55.48364614218216</v>
      </c>
      <c r="I1214" s="16">
        <f t="shared" si="224"/>
        <v>55.485207111776859</v>
      </c>
      <c r="J1214" s="13">
        <f t="shared" si="218"/>
        <v>44.7630341981586</v>
      </c>
      <c r="K1214" s="13">
        <f t="shared" si="219"/>
        <v>10.722172913618259</v>
      </c>
      <c r="L1214" s="13">
        <f t="shared" si="220"/>
        <v>0</v>
      </c>
      <c r="M1214" s="13">
        <f t="shared" si="225"/>
        <v>0.41038817545007789</v>
      </c>
      <c r="N1214" s="13">
        <f t="shared" si="221"/>
        <v>0.25444066877904831</v>
      </c>
      <c r="O1214" s="13">
        <f t="shared" si="222"/>
        <v>3.7992449133499671</v>
      </c>
      <c r="Q1214">
        <v>18.54116440219109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5.2755972262880464</v>
      </c>
      <c r="G1215" s="13">
        <f t="shared" si="216"/>
        <v>0</v>
      </c>
      <c r="H1215" s="13">
        <f t="shared" si="217"/>
        <v>5.2755972262880464</v>
      </c>
      <c r="I1215" s="16">
        <f t="shared" si="224"/>
        <v>15.997770139906304</v>
      </c>
      <c r="J1215" s="13">
        <f t="shared" si="218"/>
        <v>15.846602330368182</v>
      </c>
      <c r="K1215" s="13">
        <f t="shared" si="219"/>
        <v>0.15116780953812281</v>
      </c>
      <c r="L1215" s="13">
        <f t="shared" si="220"/>
        <v>0</v>
      </c>
      <c r="M1215" s="13">
        <f t="shared" si="225"/>
        <v>0.15594750667102958</v>
      </c>
      <c r="N1215" s="13">
        <f t="shared" si="221"/>
        <v>9.6687454136038339E-2</v>
      </c>
      <c r="O1215" s="13">
        <f t="shared" si="222"/>
        <v>9.6687454136038339E-2</v>
      </c>
      <c r="Q1215">
        <v>24.524587493597259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6.5491715538703357</v>
      </c>
      <c r="G1216" s="13">
        <f t="shared" si="216"/>
        <v>0</v>
      </c>
      <c r="H1216" s="13">
        <f t="shared" si="217"/>
        <v>6.5491715538703357</v>
      </c>
      <c r="I1216" s="16">
        <f t="shared" si="224"/>
        <v>6.7003393634084585</v>
      </c>
      <c r="J1216" s="13">
        <f t="shared" si="218"/>
        <v>6.6896978368279765</v>
      </c>
      <c r="K1216" s="13">
        <f t="shared" si="219"/>
        <v>1.0641526580482008E-2</v>
      </c>
      <c r="L1216" s="13">
        <f t="shared" si="220"/>
        <v>0</v>
      </c>
      <c r="M1216" s="13">
        <f t="shared" si="225"/>
        <v>5.9260052534991239E-2</v>
      </c>
      <c r="N1216" s="13">
        <f t="shared" si="221"/>
        <v>3.6741232571694565E-2</v>
      </c>
      <c r="O1216" s="13">
        <f t="shared" si="222"/>
        <v>3.6741232571694565E-2</v>
      </c>
      <c r="Q1216">
        <v>24.9163099792632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0.485714286</v>
      </c>
      <c r="G1217" s="13">
        <f t="shared" si="216"/>
        <v>0</v>
      </c>
      <c r="H1217" s="13">
        <f t="shared" si="217"/>
        <v>0.485714286</v>
      </c>
      <c r="I1217" s="16">
        <f t="shared" si="224"/>
        <v>0.496355812580482</v>
      </c>
      <c r="J1217" s="13">
        <f t="shared" si="218"/>
        <v>0.49635149394176054</v>
      </c>
      <c r="K1217" s="13">
        <f t="shared" si="219"/>
        <v>4.3186387214677602E-6</v>
      </c>
      <c r="L1217" s="13">
        <f t="shared" si="220"/>
        <v>0</v>
      </c>
      <c r="M1217" s="13">
        <f t="shared" si="225"/>
        <v>2.2518819963296674E-2</v>
      </c>
      <c r="N1217" s="13">
        <f t="shared" si="221"/>
        <v>1.3961668377243937E-2</v>
      </c>
      <c r="O1217" s="13">
        <f t="shared" si="222"/>
        <v>1.3961668377243937E-2</v>
      </c>
      <c r="Q1217">
        <v>24.945674604508259</v>
      </c>
    </row>
    <row r="1218" spans="1:17" x14ac:dyDescent="0.2">
      <c r="A1218" s="14">
        <f t="shared" si="223"/>
        <v>59050</v>
      </c>
      <c r="B1218" s="1">
        <v>9</v>
      </c>
      <c r="F1218" s="34">
        <v>15.93131941803528</v>
      </c>
      <c r="G1218" s="13">
        <f t="shared" si="216"/>
        <v>0</v>
      </c>
      <c r="H1218" s="13">
        <f t="shared" si="217"/>
        <v>15.93131941803528</v>
      </c>
      <c r="I1218" s="16">
        <f t="shared" si="224"/>
        <v>15.931323736674001</v>
      </c>
      <c r="J1218" s="13">
        <f t="shared" si="218"/>
        <v>15.784150449903709</v>
      </c>
      <c r="K1218" s="13">
        <f t="shared" si="219"/>
        <v>0.14717328677029151</v>
      </c>
      <c r="L1218" s="13">
        <f t="shared" si="220"/>
        <v>0</v>
      </c>
      <c r="M1218" s="13">
        <f t="shared" si="225"/>
        <v>8.5571515860527365E-3</v>
      </c>
      <c r="N1218" s="13">
        <f t="shared" si="221"/>
        <v>5.305433983352697E-3</v>
      </c>
      <c r="O1218" s="13">
        <f t="shared" si="222"/>
        <v>5.305433983352697E-3</v>
      </c>
      <c r="Q1218">
        <v>24.629301000000009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8.384237083488344</v>
      </c>
      <c r="G1219" s="13">
        <f t="shared" si="216"/>
        <v>0</v>
      </c>
      <c r="H1219" s="13">
        <f t="shared" si="217"/>
        <v>8.384237083488344</v>
      </c>
      <c r="I1219" s="16">
        <f t="shared" si="224"/>
        <v>8.5314103702586355</v>
      </c>
      <c r="J1219" s="13">
        <f t="shared" si="218"/>
        <v>8.5060467509344164</v>
      </c>
      <c r="K1219" s="13">
        <f t="shared" si="219"/>
        <v>2.5363619324219044E-2</v>
      </c>
      <c r="L1219" s="13">
        <f t="shared" si="220"/>
        <v>0</v>
      </c>
      <c r="M1219" s="13">
        <f t="shared" si="225"/>
        <v>3.2517176027000395E-3</v>
      </c>
      <c r="N1219" s="13">
        <f t="shared" si="221"/>
        <v>2.0160649136740246E-3</v>
      </c>
      <c r="O1219" s="13">
        <f t="shared" si="222"/>
        <v>2.0160649136740246E-3</v>
      </c>
      <c r="Q1219">
        <v>23.87235996709493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31.522838399908249</v>
      </c>
      <c r="G1220" s="13">
        <f t="shared" si="216"/>
        <v>0.4695996798840964</v>
      </c>
      <c r="H1220" s="13">
        <f t="shared" si="217"/>
        <v>31.053238720024151</v>
      </c>
      <c r="I1220" s="16">
        <f t="shared" si="224"/>
        <v>31.078602339348372</v>
      </c>
      <c r="J1220" s="13">
        <f t="shared" si="218"/>
        <v>28.916484345527039</v>
      </c>
      <c r="K1220" s="13">
        <f t="shared" si="219"/>
        <v>2.1621179938213331</v>
      </c>
      <c r="L1220" s="13">
        <f t="shared" si="220"/>
        <v>0</v>
      </c>
      <c r="M1220" s="13">
        <f t="shared" si="225"/>
        <v>1.2356526890260149E-3</v>
      </c>
      <c r="N1220" s="13">
        <f t="shared" si="221"/>
        <v>7.6610466719612927E-4</v>
      </c>
      <c r="O1220" s="13">
        <f t="shared" si="222"/>
        <v>0.47036578455129252</v>
      </c>
      <c r="Q1220">
        <v>19.116716607163038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6.3937673272360618</v>
      </c>
      <c r="G1221" s="13">
        <f t="shared" si="216"/>
        <v>0</v>
      </c>
      <c r="H1221" s="13">
        <f t="shared" si="217"/>
        <v>6.3937673272360618</v>
      </c>
      <c r="I1221" s="16">
        <f t="shared" si="224"/>
        <v>8.5558853210573957</v>
      </c>
      <c r="J1221" s="13">
        <f t="shared" si="218"/>
        <v>8.4673994990500123</v>
      </c>
      <c r="K1221" s="13">
        <f t="shared" si="219"/>
        <v>8.8485822007383419E-2</v>
      </c>
      <c r="L1221" s="13">
        <f t="shared" si="220"/>
        <v>0</v>
      </c>
      <c r="M1221" s="13">
        <f t="shared" si="225"/>
        <v>4.6954802182988563E-4</v>
      </c>
      <c r="N1221" s="13">
        <f t="shared" si="221"/>
        <v>2.9111977353452908E-4</v>
      </c>
      <c r="O1221" s="13">
        <f t="shared" si="222"/>
        <v>2.9111977353452908E-4</v>
      </c>
      <c r="Q1221">
        <v>14.991555639693191</v>
      </c>
    </row>
    <row r="1222" spans="1:17" x14ac:dyDescent="0.2">
      <c r="A1222" s="14">
        <f t="shared" si="223"/>
        <v>59172</v>
      </c>
      <c r="B1222" s="1">
        <v>1</v>
      </c>
      <c r="F1222" s="34">
        <v>1.650915007683502</v>
      </c>
      <c r="G1222" s="13">
        <f t="shared" ref="G1222:G1285" si="228">IF((F1222-$J$2)&gt;0,$I$2*(F1222-$J$2),0)</f>
        <v>0</v>
      </c>
      <c r="H1222" s="13">
        <f t="shared" ref="H1222:H1285" si="229">F1222-G1222</f>
        <v>1.650915007683502</v>
      </c>
      <c r="I1222" s="16">
        <f t="shared" si="224"/>
        <v>1.7394008296908854</v>
      </c>
      <c r="J1222" s="13">
        <f t="shared" ref="J1222:J1285" si="230">I1222/SQRT(1+(I1222/($K$2*(300+(25*Q1222)+0.05*(Q1222)^3)))^2)</f>
        <v>1.7387153516257647</v>
      </c>
      <c r="K1222" s="13">
        <f t="shared" ref="K1222:K1285" si="231">I1222-J1222</f>
        <v>6.8547806512064824E-4</v>
      </c>
      <c r="L1222" s="13">
        <f t="shared" ref="L1222:L1285" si="232">IF(K1222&gt;$N$2,(K1222-$N$2)/$L$2,0)</f>
        <v>0</v>
      </c>
      <c r="M1222" s="13">
        <f t="shared" si="225"/>
        <v>1.7842824829535656E-4</v>
      </c>
      <c r="N1222" s="13">
        <f t="shared" ref="N1222:N1285" si="233">$M$2*M1222</f>
        <v>1.1062551394312107E-4</v>
      </c>
      <c r="O1222" s="13">
        <f t="shared" ref="O1222:O1285" si="234">N1222+G1222</f>
        <v>1.1062551394312107E-4</v>
      </c>
      <c r="Q1222">
        <v>15.681241893548391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1.6056277313829861</v>
      </c>
      <c r="G1223" s="13">
        <f t="shared" si="228"/>
        <v>0</v>
      </c>
      <c r="H1223" s="13">
        <f t="shared" si="229"/>
        <v>1.6056277313829861</v>
      </c>
      <c r="I1223" s="16">
        <f t="shared" ref="I1223:I1286" si="237">H1223+K1222-L1222</f>
        <v>1.6063132094481067</v>
      </c>
      <c r="J1223" s="13">
        <f t="shared" si="230"/>
        <v>1.6058722249541566</v>
      </c>
      <c r="K1223" s="13">
        <f t="shared" si="231"/>
        <v>4.4098449395013617E-4</v>
      </c>
      <c r="L1223" s="13">
        <f t="shared" si="232"/>
        <v>0</v>
      </c>
      <c r="M1223" s="13">
        <f t="shared" ref="M1223:M1286" si="238">L1223+M1222-N1222</f>
        <v>6.7802734352235487E-5</v>
      </c>
      <c r="N1223" s="13">
        <f t="shared" si="233"/>
        <v>4.2037695298386003E-5</v>
      </c>
      <c r="O1223" s="13">
        <f t="shared" si="234"/>
        <v>4.2037695298386003E-5</v>
      </c>
      <c r="Q1223">
        <v>17.123198081763711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0.1441546099615422</v>
      </c>
      <c r="G1224" s="13">
        <f t="shared" si="228"/>
        <v>0</v>
      </c>
      <c r="H1224" s="13">
        <f t="shared" si="229"/>
        <v>0.1441546099615422</v>
      </c>
      <c r="I1224" s="16">
        <f t="shared" si="237"/>
        <v>0.14459559445549233</v>
      </c>
      <c r="J1224" s="13">
        <f t="shared" si="230"/>
        <v>0.14459542816491372</v>
      </c>
      <c r="K1224" s="13">
        <f t="shared" si="231"/>
        <v>1.6629057861261565E-7</v>
      </c>
      <c r="L1224" s="13">
        <f t="shared" si="232"/>
        <v>0</v>
      </c>
      <c r="M1224" s="13">
        <f t="shared" si="238"/>
        <v>2.5765039053849484E-5</v>
      </c>
      <c r="N1224" s="13">
        <f t="shared" si="233"/>
        <v>1.5974324213386681E-5</v>
      </c>
      <c r="O1224" s="13">
        <f t="shared" si="234"/>
        <v>1.5974324213386681E-5</v>
      </c>
      <c r="Q1224">
        <v>21.789758929033589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11.411159961139949</v>
      </c>
      <c r="G1225" s="13">
        <f t="shared" si="228"/>
        <v>0</v>
      </c>
      <c r="H1225" s="13">
        <f t="shared" si="229"/>
        <v>11.411159961139949</v>
      </c>
      <c r="I1225" s="16">
        <f t="shared" si="237"/>
        <v>11.411160127430527</v>
      </c>
      <c r="J1225" s="13">
        <f t="shared" si="230"/>
        <v>11.344427268718368</v>
      </c>
      <c r="K1225" s="13">
        <f t="shared" si="231"/>
        <v>6.6732858712159171E-2</v>
      </c>
      <c r="L1225" s="13">
        <f t="shared" si="232"/>
        <v>0</v>
      </c>
      <c r="M1225" s="13">
        <f t="shared" si="238"/>
        <v>9.7907148404628033E-6</v>
      </c>
      <c r="N1225" s="13">
        <f t="shared" si="233"/>
        <v>6.070243201086938E-6</v>
      </c>
      <c r="O1225" s="13">
        <f t="shared" si="234"/>
        <v>6.070243201086938E-6</v>
      </c>
      <c r="Q1225">
        <v>23.165576093274691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8.3428718289256825</v>
      </c>
      <c r="G1226" s="13">
        <f t="shared" si="228"/>
        <v>0</v>
      </c>
      <c r="H1226" s="13">
        <f t="shared" si="229"/>
        <v>8.3428718289256825</v>
      </c>
      <c r="I1226" s="16">
        <f t="shared" si="237"/>
        <v>8.4096046876378416</v>
      </c>
      <c r="J1226" s="13">
        <f t="shared" si="230"/>
        <v>8.3843982439954399</v>
      </c>
      <c r="K1226" s="13">
        <f t="shared" si="231"/>
        <v>2.5206443642401766E-2</v>
      </c>
      <c r="L1226" s="13">
        <f t="shared" si="232"/>
        <v>0</v>
      </c>
      <c r="M1226" s="13">
        <f t="shared" si="238"/>
        <v>3.7204716393758653E-6</v>
      </c>
      <c r="N1226" s="13">
        <f t="shared" si="233"/>
        <v>2.3066924164130364E-6</v>
      </c>
      <c r="O1226" s="13">
        <f t="shared" si="234"/>
        <v>2.3066924164130364E-6</v>
      </c>
      <c r="Q1226">
        <v>23.60874681294813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85.437936208735607</v>
      </c>
      <c r="G1227" s="13">
        <f t="shared" si="228"/>
        <v>6.4974588297383118</v>
      </c>
      <c r="H1227" s="13">
        <f t="shared" si="229"/>
        <v>78.940477378997301</v>
      </c>
      <c r="I1227" s="16">
        <f t="shared" si="237"/>
        <v>78.965683822639704</v>
      </c>
      <c r="J1227" s="13">
        <f t="shared" si="230"/>
        <v>66.030741683693876</v>
      </c>
      <c r="K1227" s="13">
        <f t="shared" si="231"/>
        <v>12.934942138945829</v>
      </c>
      <c r="L1227" s="13">
        <f t="shared" si="232"/>
        <v>1.8062708885490442</v>
      </c>
      <c r="M1227" s="13">
        <f t="shared" si="238"/>
        <v>1.8062723023282672</v>
      </c>
      <c r="N1227" s="13">
        <f t="shared" si="233"/>
        <v>1.1198888274435257</v>
      </c>
      <c r="O1227" s="13">
        <f t="shared" si="234"/>
        <v>7.6173476571818375</v>
      </c>
      <c r="Q1227">
        <v>25.11527567507947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0.7</v>
      </c>
      <c r="G1228" s="13">
        <f t="shared" si="228"/>
        <v>0</v>
      </c>
      <c r="H1228" s="13">
        <f t="shared" si="229"/>
        <v>0.7</v>
      </c>
      <c r="I1228" s="16">
        <f t="shared" si="237"/>
        <v>11.828671250396784</v>
      </c>
      <c r="J1228" s="13">
        <f t="shared" si="230"/>
        <v>11.782409847349093</v>
      </c>
      <c r="K1228" s="13">
        <f t="shared" si="231"/>
        <v>4.6261403047690663E-2</v>
      </c>
      <c r="L1228" s="13">
        <f t="shared" si="232"/>
        <v>0</v>
      </c>
      <c r="M1228" s="13">
        <f t="shared" si="238"/>
        <v>0.6863834748847415</v>
      </c>
      <c r="N1228" s="13">
        <f t="shared" si="233"/>
        <v>0.42555775442853971</v>
      </c>
      <c r="O1228" s="13">
        <f t="shared" si="234"/>
        <v>0.42555775442853971</v>
      </c>
      <c r="Q1228">
        <v>26.592280000000009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1.681538188277222</v>
      </c>
      <c r="G1229" s="13">
        <f t="shared" si="228"/>
        <v>0</v>
      </c>
      <c r="H1229" s="13">
        <f t="shared" si="229"/>
        <v>1.681538188277222</v>
      </c>
      <c r="I1229" s="16">
        <f t="shared" si="237"/>
        <v>1.7277995913249127</v>
      </c>
      <c r="J1229" s="13">
        <f t="shared" si="230"/>
        <v>1.7276527580050796</v>
      </c>
      <c r="K1229" s="13">
        <f t="shared" si="231"/>
        <v>1.4683331983311732E-4</v>
      </c>
      <c r="L1229" s="13">
        <f t="shared" si="232"/>
        <v>0</v>
      </c>
      <c r="M1229" s="13">
        <f t="shared" si="238"/>
        <v>0.26082572045620178</v>
      </c>
      <c r="N1229" s="13">
        <f t="shared" si="233"/>
        <v>0.16171194668284511</v>
      </c>
      <c r="O1229" s="13">
        <f t="shared" si="234"/>
        <v>0.16171194668284511</v>
      </c>
      <c r="Q1229">
        <v>26.501361404597429</v>
      </c>
    </row>
    <row r="1230" spans="1:17" x14ac:dyDescent="0.2">
      <c r="A1230" s="14">
        <f t="shared" si="235"/>
        <v>59415</v>
      </c>
      <c r="B1230" s="1">
        <v>9</v>
      </c>
      <c r="F1230" s="34">
        <v>4.9441426277329468</v>
      </c>
      <c r="G1230" s="13">
        <f t="shared" si="228"/>
        <v>0</v>
      </c>
      <c r="H1230" s="13">
        <f t="shared" si="229"/>
        <v>4.9441426277329468</v>
      </c>
      <c r="I1230" s="16">
        <f t="shared" si="237"/>
        <v>4.9442894610527794</v>
      </c>
      <c r="J1230" s="13">
        <f t="shared" si="230"/>
        <v>4.9404380650741873</v>
      </c>
      <c r="K1230" s="13">
        <f t="shared" si="231"/>
        <v>3.851395978592187E-3</v>
      </c>
      <c r="L1230" s="13">
        <f t="shared" si="232"/>
        <v>0</v>
      </c>
      <c r="M1230" s="13">
        <f t="shared" si="238"/>
        <v>9.9113773773356673E-2</v>
      </c>
      <c r="N1230" s="13">
        <f t="shared" si="233"/>
        <v>6.1450539739481135E-2</v>
      </c>
      <c r="O1230" s="13">
        <f t="shared" si="234"/>
        <v>6.1450539739481135E-2</v>
      </c>
      <c r="Q1230">
        <v>25.677683074574482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37.467368581345291</v>
      </c>
      <c r="G1231" s="13">
        <f t="shared" si="228"/>
        <v>1.1342148266991137</v>
      </c>
      <c r="H1231" s="13">
        <f t="shared" si="229"/>
        <v>36.333153754646176</v>
      </c>
      <c r="I1231" s="16">
        <f t="shared" si="237"/>
        <v>36.337005150624769</v>
      </c>
      <c r="J1231" s="13">
        <f t="shared" si="230"/>
        <v>33.780185132323595</v>
      </c>
      <c r="K1231" s="13">
        <f t="shared" si="231"/>
        <v>2.556820018301174</v>
      </c>
      <c r="L1231" s="13">
        <f t="shared" si="232"/>
        <v>0</v>
      </c>
      <c r="M1231" s="13">
        <f t="shared" si="238"/>
        <v>3.7663234033875538E-2</v>
      </c>
      <c r="N1231" s="13">
        <f t="shared" si="233"/>
        <v>2.3351205101002834E-2</v>
      </c>
      <c r="O1231" s="13">
        <f t="shared" si="234"/>
        <v>1.1575660318001164</v>
      </c>
      <c r="Q1231">
        <v>21.234910236531661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21.992452291445691</v>
      </c>
      <c r="G1232" s="13">
        <f t="shared" si="228"/>
        <v>0</v>
      </c>
      <c r="H1232" s="13">
        <f t="shared" si="229"/>
        <v>21.992452291445691</v>
      </c>
      <c r="I1232" s="16">
        <f t="shared" si="237"/>
        <v>24.549272309746865</v>
      </c>
      <c r="J1232" s="13">
        <f t="shared" si="230"/>
        <v>23.224112203653338</v>
      </c>
      <c r="K1232" s="13">
        <f t="shared" si="231"/>
        <v>1.3251601060935272</v>
      </c>
      <c r="L1232" s="13">
        <f t="shared" si="232"/>
        <v>0</v>
      </c>
      <c r="M1232" s="13">
        <f t="shared" si="238"/>
        <v>1.4312028932872704E-2</v>
      </c>
      <c r="N1232" s="13">
        <f t="shared" si="233"/>
        <v>8.8734579383810755E-3</v>
      </c>
      <c r="O1232" s="13">
        <f t="shared" si="234"/>
        <v>8.8734579383810755E-3</v>
      </c>
      <c r="Q1232">
        <v>17.753936133681549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16.566124961142549</v>
      </c>
      <c r="G1233" s="13">
        <f t="shared" si="228"/>
        <v>0</v>
      </c>
      <c r="H1233" s="13">
        <f t="shared" si="229"/>
        <v>16.566124961142549</v>
      </c>
      <c r="I1233" s="16">
        <f t="shared" si="237"/>
        <v>17.891285067236076</v>
      </c>
      <c r="J1233" s="13">
        <f t="shared" si="230"/>
        <v>17.232137754719837</v>
      </c>
      <c r="K1233" s="13">
        <f t="shared" si="231"/>
        <v>0.65914731251623948</v>
      </c>
      <c r="L1233" s="13">
        <f t="shared" si="232"/>
        <v>0</v>
      </c>
      <c r="M1233" s="13">
        <f t="shared" si="238"/>
        <v>5.4385709944916281E-3</v>
      </c>
      <c r="N1233" s="13">
        <f t="shared" si="233"/>
        <v>3.3719140165848096E-3</v>
      </c>
      <c r="O1233" s="13">
        <f t="shared" si="234"/>
        <v>3.3719140165848096E-3</v>
      </c>
      <c r="Q1233">
        <v>16.165555755544219</v>
      </c>
    </row>
    <row r="1234" spans="1:17" x14ac:dyDescent="0.2">
      <c r="A1234" s="14">
        <f t="shared" si="235"/>
        <v>59537</v>
      </c>
      <c r="B1234" s="1">
        <v>1</v>
      </c>
      <c r="F1234" s="34">
        <v>13.4880307056021</v>
      </c>
      <c r="G1234" s="13">
        <f t="shared" si="228"/>
        <v>0</v>
      </c>
      <c r="H1234" s="13">
        <f t="shared" si="229"/>
        <v>13.4880307056021</v>
      </c>
      <c r="I1234" s="16">
        <f t="shared" si="237"/>
        <v>14.147178018118339</v>
      </c>
      <c r="J1234" s="13">
        <f t="shared" si="230"/>
        <v>13.780263523200883</v>
      </c>
      <c r="K1234" s="13">
        <f t="shared" si="231"/>
        <v>0.36691449491745587</v>
      </c>
      <c r="L1234" s="13">
        <f t="shared" si="232"/>
        <v>0</v>
      </c>
      <c r="M1234" s="13">
        <f t="shared" si="238"/>
        <v>2.0666569779068185E-3</v>
      </c>
      <c r="N1234" s="13">
        <f t="shared" si="233"/>
        <v>1.2813273263022275E-3</v>
      </c>
      <c r="O1234" s="13">
        <f t="shared" si="234"/>
        <v>1.2813273263022275E-3</v>
      </c>
      <c r="Q1234">
        <v>15.43974089354839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31.332510894390051</v>
      </c>
      <c r="G1235" s="13">
        <f t="shared" si="228"/>
        <v>0.44832053095859897</v>
      </c>
      <c r="H1235" s="13">
        <f t="shared" si="229"/>
        <v>30.884190363431451</v>
      </c>
      <c r="I1235" s="16">
        <f t="shared" si="237"/>
        <v>31.251104858348906</v>
      </c>
      <c r="J1235" s="13">
        <f t="shared" si="230"/>
        <v>28.100067687113778</v>
      </c>
      <c r="K1235" s="13">
        <f t="shared" si="231"/>
        <v>3.1510371712351279</v>
      </c>
      <c r="L1235" s="13">
        <f t="shared" si="232"/>
        <v>0</v>
      </c>
      <c r="M1235" s="13">
        <f t="shared" si="238"/>
        <v>7.8532965160459101E-4</v>
      </c>
      <c r="N1235" s="13">
        <f t="shared" si="233"/>
        <v>4.8690438399484642E-4</v>
      </c>
      <c r="O1235" s="13">
        <f t="shared" si="234"/>
        <v>0.44880743534259382</v>
      </c>
      <c r="Q1235">
        <v>16.196423783322761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4.3407036711046674</v>
      </c>
      <c r="G1236" s="13">
        <f t="shared" si="228"/>
        <v>0</v>
      </c>
      <c r="H1236" s="13">
        <f t="shared" si="229"/>
        <v>4.3407036711046674</v>
      </c>
      <c r="I1236" s="16">
        <f t="shared" si="237"/>
        <v>7.4917408423397953</v>
      </c>
      <c r="J1236" s="13">
        <f t="shared" si="230"/>
        <v>7.4503529792667083</v>
      </c>
      <c r="K1236" s="13">
        <f t="shared" si="231"/>
        <v>4.1387863073087061E-2</v>
      </c>
      <c r="L1236" s="13">
        <f t="shared" si="232"/>
        <v>0</v>
      </c>
      <c r="M1236" s="13">
        <f t="shared" si="238"/>
        <v>2.9842526760974459E-4</v>
      </c>
      <c r="N1236" s="13">
        <f t="shared" si="233"/>
        <v>1.8502366591804164E-4</v>
      </c>
      <c r="O1236" s="13">
        <f t="shared" si="234"/>
        <v>1.8502366591804164E-4</v>
      </c>
      <c r="Q1236">
        <v>17.619124782210431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45.482991066090591</v>
      </c>
      <c r="G1237" s="13">
        <f t="shared" si="228"/>
        <v>2.0303839017840213</v>
      </c>
      <c r="H1237" s="13">
        <f t="shared" si="229"/>
        <v>43.452607164306571</v>
      </c>
      <c r="I1237" s="16">
        <f t="shared" si="237"/>
        <v>43.493995027379654</v>
      </c>
      <c r="J1237" s="13">
        <f t="shared" si="230"/>
        <v>37.044592315216917</v>
      </c>
      <c r="K1237" s="13">
        <f t="shared" si="231"/>
        <v>6.4494027121627369</v>
      </c>
      <c r="L1237" s="13">
        <f t="shared" si="232"/>
        <v>0</v>
      </c>
      <c r="M1237" s="13">
        <f t="shared" si="238"/>
        <v>1.1340160169170295E-4</v>
      </c>
      <c r="N1237" s="13">
        <f t="shared" si="233"/>
        <v>7.0308993048855825E-5</v>
      </c>
      <c r="O1237" s="13">
        <f t="shared" si="234"/>
        <v>2.0304542107770702</v>
      </c>
      <c r="Q1237">
        <v>17.562843703390119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2.5229873277967352</v>
      </c>
      <c r="G1238" s="13">
        <f t="shared" si="228"/>
        <v>0</v>
      </c>
      <c r="H1238" s="13">
        <f t="shared" si="229"/>
        <v>2.5229873277967352</v>
      </c>
      <c r="I1238" s="16">
        <f t="shared" si="237"/>
        <v>8.9723900399594712</v>
      </c>
      <c r="J1238" s="13">
        <f t="shared" si="230"/>
        <v>8.9270103736608171</v>
      </c>
      <c r="K1238" s="13">
        <f t="shared" si="231"/>
        <v>4.5379666298654087E-2</v>
      </c>
      <c r="L1238" s="13">
        <f t="shared" si="232"/>
        <v>0</v>
      </c>
      <c r="M1238" s="13">
        <f t="shared" si="238"/>
        <v>4.3092608642847127E-5</v>
      </c>
      <c r="N1238" s="13">
        <f t="shared" si="233"/>
        <v>2.6717417358565217E-5</v>
      </c>
      <c r="O1238" s="13">
        <f t="shared" si="234"/>
        <v>2.6717417358565217E-5</v>
      </c>
      <c r="Q1238">
        <v>20.79613356277196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1.6531479254035919</v>
      </c>
      <c r="G1239" s="13">
        <f t="shared" si="228"/>
        <v>0</v>
      </c>
      <c r="H1239" s="13">
        <f t="shared" si="229"/>
        <v>1.6531479254035919</v>
      </c>
      <c r="I1239" s="16">
        <f t="shared" si="237"/>
        <v>1.698527591702246</v>
      </c>
      <c r="J1239" s="13">
        <f t="shared" si="230"/>
        <v>1.6983394009548787</v>
      </c>
      <c r="K1239" s="13">
        <f t="shared" si="231"/>
        <v>1.8819074736731167E-4</v>
      </c>
      <c r="L1239" s="13">
        <f t="shared" si="232"/>
        <v>0</v>
      </c>
      <c r="M1239" s="13">
        <f t="shared" si="238"/>
        <v>1.637519128428191E-5</v>
      </c>
      <c r="N1239" s="13">
        <f t="shared" si="233"/>
        <v>1.0152618596254783E-5</v>
      </c>
      <c r="O1239" s="13">
        <f t="shared" si="234"/>
        <v>1.0152618596254783E-5</v>
      </c>
      <c r="Q1239">
        <v>24.343553797774419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0.38074218222695</v>
      </c>
      <c r="G1240" s="13">
        <f t="shared" si="228"/>
        <v>0</v>
      </c>
      <c r="H1240" s="13">
        <f t="shared" si="229"/>
        <v>0.38074218222695</v>
      </c>
      <c r="I1240" s="16">
        <f t="shared" si="237"/>
        <v>0.38093037297431731</v>
      </c>
      <c r="J1240" s="13">
        <f t="shared" si="230"/>
        <v>0.38092866388906005</v>
      </c>
      <c r="K1240" s="13">
        <f t="shared" si="231"/>
        <v>1.7090852572620996E-6</v>
      </c>
      <c r="L1240" s="13">
        <f t="shared" si="232"/>
        <v>0</v>
      </c>
      <c r="M1240" s="13">
        <f t="shared" si="238"/>
        <v>6.2225726880271266E-6</v>
      </c>
      <c r="N1240" s="13">
        <f t="shared" si="233"/>
        <v>3.8579950665768183E-6</v>
      </c>
      <c r="O1240" s="13">
        <f t="shared" si="234"/>
        <v>3.8579950665768183E-6</v>
      </c>
      <c r="Q1240">
        <v>25.90361600000001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0.76407011220099208</v>
      </c>
      <c r="G1241" s="13">
        <f t="shared" si="228"/>
        <v>0</v>
      </c>
      <c r="H1241" s="13">
        <f t="shared" si="229"/>
        <v>0.76407011220099208</v>
      </c>
      <c r="I1241" s="16">
        <f t="shared" si="237"/>
        <v>0.7640718212862494</v>
      </c>
      <c r="J1241" s="13">
        <f t="shared" si="230"/>
        <v>0.76405776630045197</v>
      </c>
      <c r="K1241" s="13">
        <f t="shared" si="231"/>
        <v>1.4054985797429254E-5</v>
      </c>
      <c r="L1241" s="13">
        <f t="shared" si="232"/>
        <v>0</v>
      </c>
      <c r="M1241" s="13">
        <f t="shared" si="238"/>
        <v>2.3645776214503084E-6</v>
      </c>
      <c r="N1241" s="13">
        <f t="shared" si="233"/>
        <v>1.4660381252991912E-6</v>
      </c>
      <c r="O1241" s="13">
        <f t="shared" si="234"/>
        <v>1.4660381252991912E-6</v>
      </c>
      <c r="Q1241">
        <v>25.767024416339641</v>
      </c>
    </row>
    <row r="1242" spans="1:17" x14ac:dyDescent="0.2">
      <c r="A1242" s="14">
        <f t="shared" si="235"/>
        <v>59780</v>
      </c>
      <c r="B1242" s="1">
        <v>9</v>
      </c>
      <c r="F1242" s="34">
        <v>3.4961649931204049</v>
      </c>
      <c r="G1242" s="13">
        <f t="shared" si="228"/>
        <v>0</v>
      </c>
      <c r="H1242" s="13">
        <f t="shared" si="229"/>
        <v>3.4961649931204049</v>
      </c>
      <c r="I1242" s="16">
        <f t="shared" si="237"/>
        <v>3.4961790481062023</v>
      </c>
      <c r="J1242" s="13">
        <f t="shared" si="230"/>
        <v>3.4947444235437981</v>
      </c>
      <c r="K1242" s="13">
        <f t="shared" si="231"/>
        <v>1.4346245624041742E-3</v>
      </c>
      <c r="L1242" s="13">
        <f t="shared" si="232"/>
        <v>0</v>
      </c>
      <c r="M1242" s="13">
        <f t="shared" si="238"/>
        <v>8.9853949615111711E-7</v>
      </c>
      <c r="N1242" s="13">
        <f t="shared" si="233"/>
        <v>5.5709448761369257E-7</v>
      </c>
      <c r="O1242" s="13">
        <f t="shared" si="234"/>
        <v>5.5709448761369257E-7</v>
      </c>
      <c r="Q1242">
        <v>25.305741005205579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4.3392465433093328</v>
      </c>
      <c r="G1243" s="13">
        <f t="shared" si="228"/>
        <v>0</v>
      </c>
      <c r="H1243" s="13">
        <f t="shared" si="229"/>
        <v>4.3392465433093328</v>
      </c>
      <c r="I1243" s="16">
        <f t="shared" si="237"/>
        <v>4.340681167871737</v>
      </c>
      <c r="J1243" s="13">
        <f t="shared" si="230"/>
        <v>4.3367776882171301</v>
      </c>
      <c r="K1243" s="13">
        <f t="shared" si="231"/>
        <v>3.9034796546069117E-3</v>
      </c>
      <c r="L1243" s="13">
        <f t="shared" si="232"/>
        <v>0</v>
      </c>
      <c r="M1243" s="13">
        <f t="shared" si="238"/>
        <v>3.4144500853742454E-7</v>
      </c>
      <c r="N1243" s="13">
        <f t="shared" si="233"/>
        <v>2.1169590529320323E-7</v>
      </c>
      <c r="O1243" s="13">
        <f t="shared" si="234"/>
        <v>2.1169590529320323E-7</v>
      </c>
      <c r="Q1243">
        <v>22.786067205185969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31.53048313886838</v>
      </c>
      <c r="G1244" s="13">
        <f t="shared" si="228"/>
        <v>0.47045438314091831</v>
      </c>
      <c r="H1244" s="13">
        <f t="shared" si="229"/>
        <v>31.060028755727462</v>
      </c>
      <c r="I1244" s="16">
        <f t="shared" si="237"/>
        <v>31.063932235382069</v>
      </c>
      <c r="J1244" s="13">
        <f t="shared" si="230"/>
        <v>28.45807289655453</v>
      </c>
      <c r="K1244" s="13">
        <f t="shared" si="231"/>
        <v>2.6058593388275391</v>
      </c>
      <c r="L1244" s="13">
        <f t="shared" si="232"/>
        <v>0</v>
      </c>
      <c r="M1244" s="13">
        <f t="shared" si="238"/>
        <v>1.2974910324422131E-7</v>
      </c>
      <c r="N1244" s="13">
        <f t="shared" si="233"/>
        <v>8.0444444011417208E-8</v>
      </c>
      <c r="O1244" s="13">
        <f t="shared" si="234"/>
        <v>0.4704544635853623</v>
      </c>
      <c r="Q1244">
        <v>17.620113056809721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35.653335167978433</v>
      </c>
      <c r="G1245" s="13">
        <f t="shared" si="228"/>
        <v>0.9314008032936999</v>
      </c>
      <c r="H1245" s="13">
        <f t="shared" si="229"/>
        <v>34.721934364684735</v>
      </c>
      <c r="I1245" s="16">
        <f t="shared" si="237"/>
        <v>37.32779370351227</v>
      </c>
      <c r="J1245" s="13">
        <f t="shared" si="230"/>
        <v>30.785761802444025</v>
      </c>
      <c r="K1245" s="13">
        <f t="shared" si="231"/>
        <v>6.5420319010682455</v>
      </c>
      <c r="L1245" s="13">
        <f t="shared" si="232"/>
        <v>0</v>
      </c>
      <c r="M1245" s="13">
        <f t="shared" si="238"/>
        <v>4.9304659232804105E-8</v>
      </c>
      <c r="N1245" s="13">
        <f t="shared" si="233"/>
        <v>3.0568888724338542E-8</v>
      </c>
      <c r="O1245" s="13">
        <f t="shared" si="234"/>
        <v>0.93140083386258865</v>
      </c>
      <c r="Q1245">
        <v>13.8241453740478</v>
      </c>
    </row>
    <row r="1246" spans="1:17" x14ac:dyDescent="0.2">
      <c r="A1246" s="14">
        <f t="shared" si="235"/>
        <v>59902</v>
      </c>
      <c r="B1246" s="1">
        <v>1</v>
      </c>
      <c r="F1246" s="34">
        <v>12.93214644094553</v>
      </c>
      <c r="G1246" s="13">
        <f t="shared" si="228"/>
        <v>0</v>
      </c>
      <c r="H1246" s="13">
        <f t="shared" si="229"/>
        <v>12.93214644094553</v>
      </c>
      <c r="I1246" s="16">
        <f t="shared" si="237"/>
        <v>19.474178342013776</v>
      </c>
      <c r="J1246" s="13">
        <f t="shared" si="230"/>
        <v>18.331390409533071</v>
      </c>
      <c r="K1246" s="13">
        <f t="shared" si="231"/>
        <v>1.1427879324807044</v>
      </c>
      <c r="L1246" s="13">
        <f t="shared" si="232"/>
        <v>0</v>
      </c>
      <c r="M1246" s="13">
        <f t="shared" si="238"/>
        <v>1.8735770508465563E-8</v>
      </c>
      <c r="N1246" s="13">
        <f t="shared" si="233"/>
        <v>1.1616177715248649E-8</v>
      </c>
      <c r="O1246" s="13">
        <f t="shared" si="234"/>
        <v>1.1616177715248649E-8</v>
      </c>
      <c r="Q1246">
        <v>13.790262893548389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41.954343619202291</v>
      </c>
      <c r="G1247" s="13">
        <f t="shared" si="228"/>
        <v>1.6358712204798829</v>
      </c>
      <c r="H1247" s="13">
        <f t="shared" si="229"/>
        <v>40.318472398722406</v>
      </c>
      <c r="I1247" s="16">
        <f t="shared" si="237"/>
        <v>41.461260331203107</v>
      </c>
      <c r="J1247" s="13">
        <f t="shared" si="230"/>
        <v>33.116676789725105</v>
      </c>
      <c r="K1247" s="13">
        <f t="shared" si="231"/>
        <v>8.3445835414780021</v>
      </c>
      <c r="L1247" s="13">
        <f t="shared" si="232"/>
        <v>0</v>
      </c>
      <c r="M1247" s="13">
        <f t="shared" si="238"/>
        <v>7.1195927932169133E-9</v>
      </c>
      <c r="N1247" s="13">
        <f t="shared" si="233"/>
        <v>4.4141475317944865E-9</v>
      </c>
      <c r="O1247" s="13">
        <f t="shared" si="234"/>
        <v>1.6358712248940304</v>
      </c>
      <c r="Q1247">
        <v>13.98329257330886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23.00671335915192</v>
      </c>
      <c r="G1248" s="13">
        <f t="shared" si="228"/>
        <v>0</v>
      </c>
      <c r="H1248" s="13">
        <f t="shared" si="229"/>
        <v>23.00671335915192</v>
      </c>
      <c r="I1248" s="16">
        <f t="shared" si="237"/>
        <v>31.351296900629922</v>
      </c>
      <c r="J1248" s="13">
        <f t="shared" si="230"/>
        <v>27.976434409197338</v>
      </c>
      <c r="K1248" s="13">
        <f t="shared" si="231"/>
        <v>3.3748624914325838</v>
      </c>
      <c r="L1248" s="13">
        <f t="shared" si="232"/>
        <v>0</v>
      </c>
      <c r="M1248" s="13">
        <f t="shared" si="238"/>
        <v>2.7054452614224268E-9</v>
      </c>
      <c r="N1248" s="13">
        <f t="shared" si="233"/>
        <v>1.6773760620819047E-9</v>
      </c>
      <c r="O1248" s="13">
        <f t="shared" si="234"/>
        <v>1.6773760620819047E-9</v>
      </c>
      <c r="Q1248">
        <v>15.692159358749031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11.28329556300822</v>
      </c>
      <c r="G1249" s="13">
        <f t="shared" si="228"/>
        <v>0</v>
      </c>
      <c r="H1249" s="13">
        <f t="shared" si="229"/>
        <v>11.28329556300822</v>
      </c>
      <c r="I1249" s="16">
        <f t="shared" si="237"/>
        <v>14.658158054440804</v>
      </c>
      <c r="J1249" s="13">
        <f t="shared" si="230"/>
        <v>14.332918826352579</v>
      </c>
      <c r="K1249" s="13">
        <f t="shared" si="231"/>
        <v>0.32523922808822547</v>
      </c>
      <c r="L1249" s="13">
        <f t="shared" si="232"/>
        <v>0</v>
      </c>
      <c r="M1249" s="13">
        <f t="shared" si="238"/>
        <v>1.0280691993405221E-9</v>
      </c>
      <c r="N1249" s="13">
        <f t="shared" si="233"/>
        <v>6.3740290359112365E-10</v>
      </c>
      <c r="O1249" s="13">
        <f t="shared" si="234"/>
        <v>6.3740290359112365E-10</v>
      </c>
      <c r="Q1249">
        <v>17.098722420375189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35.596908425935638</v>
      </c>
      <c r="G1250" s="13">
        <f t="shared" si="228"/>
        <v>0.92509213527411893</v>
      </c>
      <c r="H1250" s="13">
        <f t="shared" si="229"/>
        <v>34.671816290661518</v>
      </c>
      <c r="I1250" s="16">
        <f t="shared" si="237"/>
        <v>34.997055518749747</v>
      </c>
      <c r="J1250" s="13">
        <f t="shared" si="230"/>
        <v>32.524476454049797</v>
      </c>
      <c r="K1250" s="13">
        <f t="shared" si="231"/>
        <v>2.4725790646999499</v>
      </c>
      <c r="L1250" s="13">
        <f t="shared" si="232"/>
        <v>0</v>
      </c>
      <c r="M1250" s="13">
        <f t="shared" si="238"/>
        <v>3.9066629574939844E-10</v>
      </c>
      <c r="N1250" s="13">
        <f t="shared" si="233"/>
        <v>2.4221310336462703E-10</v>
      </c>
      <c r="O1250" s="13">
        <f t="shared" si="234"/>
        <v>0.92509213551633207</v>
      </c>
      <c r="Q1250">
        <v>20.671928456764849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2.9479252220219569</v>
      </c>
      <c r="G1251" s="13">
        <f t="shared" si="228"/>
        <v>0</v>
      </c>
      <c r="H1251" s="13">
        <f t="shared" si="229"/>
        <v>2.9479252220219569</v>
      </c>
      <c r="I1251" s="16">
        <f t="shared" si="237"/>
        <v>5.4205042867219069</v>
      </c>
      <c r="J1251" s="13">
        <f t="shared" si="230"/>
        <v>5.4133530655403534</v>
      </c>
      <c r="K1251" s="13">
        <f t="shared" si="231"/>
        <v>7.1512211815534243E-3</v>
      </c>
      <c r="L1251" s="13">
        <f t="shared" si="232"/>
        <v>0</v>
      </c>
      <c r="M1251" s="13">
        <f t="shared" si="238"/>
        <v>1.4845319238477141E-10</v>
      </c>
      <c r="N1251" s="13">
        <f t="shared" si="233"/>
        <v>9.204097927855827E-11</v>
      </c>
      <c r="O1251" s="13">
        <f t="shared" si="234"/>
        <v>9.204097927855827E-11</v>
      </c>
      <c r="Q1251">
        <v>23.21556247460693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0.17246298812916219</v>
      </c>
      <c r="G1252" s="13">
        <f t="shared" si="228"/>
        <v>0</v>
      </c>
      <c r="H1252" s="13">
        <f t="shared" si="229"/>
        <v>0.17246298812916219</v>
      </c>
      <c r="I1252" s="16">
        <f t="shared" si="237"/>
        <v>0.17961420931071562</v>
      </c>
      <c r="J1252" s="13">
        <f t="shared" si="230"/>
        <v>0.17961400753754553</v>
      </c>
      <c r="K1252" s="13">
        <f t="shared" si="231"/>
        <v>2.0177317008873707E-7</v>
      </c>
      <c r="L1252" s="13">
        <f t="shared" si="232"/>
        <v>0</v>
      </c>
      <c r="M1252" s="13">
        <f t="shared" si="238"/>
        <v>5.6412213106213138E-11</v>
      </c>
      <c r="N1252" s="13">
        <f t="shared" si="233"/>
        <v>3.4975572125852145E-11</v>
      </c>
      <c r="O1252" s="13">
        <f t="shared" si="234"/>
        <v>3.4975572125852145E-11</v>
      </c>
      <c r="Q1252">
        <v>25.047095000000009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0.55893414792443119</v>
      </c>
      <c r="G1253" s="13">
        <f t="shared" si="228"/>
        <v>0</v>
      </c>
      <c r="H1253" s="13">
        <f t="shared" si="229"/>
        <v>0.55893414792443119</v>
      </c>
      <c r="I1253" s="16">
        <f t="shared" si="237"/>
        <v>0.55893434969760125</v>
      </c>
      <c r="J1253" s="13">
        <f t="shared" si="230"/>
        <v>0.55892745575012048</v>
      </c>
      <c r="K1253" s="13">
        <f t="shared" si="231"/>
        <v>6.8939474807683254E-6</v>
      </c>
      <c r="L1253" s="13">
        <f t="shared" si="232"/>
        <v>0</v>
      </c>
      <c r="M1253" s="13">
        <f t="shared" si="238"/>
        <v>2.1436640980360993E-11</v>
      </c>
      <c r="N1253" s="13">
        <f t="shared" si="233"/>
        <v>1.3290717407823816E-11</v>
      </c>
      <c r="O1253" s="13">
        <f t="shared" si="234"/>
        <v>1.3290717407823816E-11</v>
      </c>
      <c r="Q1253">
        <v>24.146922372085189</v>
      </c>
    </row>
    <row r="1254" spans="1:17" x14ac:dyDescent="0.2">
      <c r="A1254" s="14">
        <f t="shared" si="235"/>
        <v>60146</v>
      </c>
      <c r="B1254" s="1">
        <v>9</v>
      </c>
      <c r="F1254" s="34">
        <v>4.1478249766464126</v>
      </c>
      <c r="G1254" s="13">
        <f t="shared" si="228"/>
        <v>0</v>
      </c>
      <c r="H1254" s="13">
        <f t="shared" si="229"/>
        <v>4.1478249766464126</v>
      </c>
      <c r="I1254" s="16">
        <f t="shared" si="237"/>
        <v>4.147831870593893</v>
      </c>
      <c r="J1254" s="13">
        <f t="shared" si="230"/>
        <v>4.1445846867365255</v>
      </c>
      <c r="K1254" s="13">
        <f t="shared" si="231"/>
        <v>3.2471838573675527E-3</v>
      </c>
      <c r="L1254" s="13">
        <f t="shared" si="232"/>
        <v>0</v>
      </c>
      <c r="M1254" s="13">
        <f t="shared" si="238"/>
        <v>8.1459235725371769E-12</v>
      </c>
      <c r="N1254" s="13">
        <f t="shared" si="233"/>
        <v>5.0504726149730494E-12</v>
      </c>
      <c r="O1254" s="13">
        <f t="shared" si="234"/>
        <v>5.0504726149730494E-12</v>
      </c>
      <c r="Q1254">
        <v>23.126590594317101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7.595661416492165</v>
      </c>
      <c r="G1255" s="13">
        <f t="shared" si="228"/>
        <v>0</v>
      </c>
      <c r="H1255" s="13">
        <f t="shared" si="229"/>
        <v>7.595661416492165</v>
      </c>
      <c r="I1255" s="16">
        <f t="shared" si="237"/>
        <v>7.5989086003495325</v>
      </c>
      <c r="J1255" s="13">
        <f t="shared" si="230"/>
        <v>7.5771176868678376</v>
      </c>
      <c r="K1255" s="13">
        <f t="shared" si="231"/>
        <v>2.1790913481694929E-2</v>
      </c>
      <c r="L1255" s="13">
        <f t="shared" si="232"/>
        <v>0</v>
      </c>
      <c r="M1255" s="13">
        <f t="shared" si="238"/>
        <v>3.0954509575641275E-12</v>
      </c>
      <c r="N1255" s="13">
        <f t="shared" si="233"/>
        <v>1.9191795936897591E-12</v>
      </c>
      <c r="O1255" s="13">
        <f t="shared" si="234"/>
        <v>1.9191795936897591E-12</v>
      </c>
      <c r="Q1255">
        <v>22.483273609899769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3.888293386840004</v>
      </c>
      <c r="G1256" s="13">
        <f t="shared" si="228"/>
        <v>0</v>
      </c>
      <c r="H1256" s="13">
        <f t="shared" si="229"/>
        <v>3.888293386840004</v>
      </c>
      <c r="I1256" s="16">
        <f t="shared" si="237"/>
        <v>3.910084300321699</v>
      </c>
      <c r="J1256" s="13">
        <f t="shared" si="230"/>
        <v>3.9055833849461639</v>
      </c>
      <c r="K1256" s="13">
        <f t="shared" si="231"/>
        <v>4.5009153755350972E-3</v>
      </c>
      <c r="L1256" s="13">
        <f t="shared" si="232"/>
        <v>0</v>
      </c>
      <c r="M1256" s="13">
        <f t="shared" si="238"/>
        <v>1.1762713638743684E-12</v>
      </c>
      <c r="N1256" s="13">
        <f t="shared" si="233"/>
        <v>7.292882456021084E-13</v>
      </c>
      <c r="O1256" s="13">
        <f t="shared" si="234"/>
        <v>7.292882456021084E-13</v>
      </c>
      <c r="Q1256">
        <v>19.559834018587111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163.69856036724511</v>
      </c>
      <c r="G1257" s="13">
        <f t="shared" si="228"/>
        <v>15.247216107002048</v>
      </c>
      <c r="H1257" s="13">
        <f t="shared" si="229"/>
        <v>148.45134426024305</v>
      </c>
      <c r="I1257" s="16">
        <f t="shared" si="237"/>
        <v>148.45584517561858</v>
      </c>
      <c r="J1257" s="13">
        <f t="shared" si="230"/>
        <v>56.153899388720511</v>
      </c>
      <c r="K1257" s="13">
        <f t="shared" si="231"/>
        <v>92.301945786898074</v>
      </c>
      <c r="L1257" s="13">
        <f t="shared" si="232"/>
        <v>81.756842878841695</v>
      </c>
      <c r="M1257" s="13">
        <f t="shared" si="238"/>
        <v>81.75684287884215</v>
      </c>
      <c r="N1257" s="13">
        <f t="shared" si="233"/>
        <v>50.68924258488213</v>
      </c>
      <c r="O1257" s="13">
        <f t="shared" si="234"/>
        <v>65.936458691884184</v>
      </c>
      <c r="Q1257">
        <v>15.38299589354839</v>
      </c>
    </row>
    <row r="1258" spans="1:17" x14ac:dyDescent="0.2">
      <c r="A1258" s="14">
        <f t="shared" si="235"/>
        <v>60268</v>
      </c>
      <c r="B1258" s="1">
        <v>1</v>
      </c>
      <c r="F1258" s="34">
        <v>1.6524183516067279</v>
      </c>
      <c r="G1258" s="13">
        <f t="shared" si="228"/>
        <v>0</v>
      </c>
      <c r="H1258" s="13">
        <f t="shared" si="229"/>
        <v>1.6524183516067279</v>
      </c>
      <c r="I1258" s="16">
        <f t="shared" si="237"/>
        <v>12.197521259663105</v>
      </c>
      <c r="J1258" s="13">
        <f t="shared" si="230"/>
        <v>11.933169990154168</v>
      </c>
      <c r="K1258" s="13">
        <f t="shared" si="231"/>
        <v>0.26435126950893739</v>
      </c>
      <c r="L1258" s="13">
        <f t="shared" si="232"/>
        <v>0</v>
      </c>
      <c r="M1258" s="13">
        <f t="shared" si="238"/>
        <v>31.06760029396002</v>
      </c>
      <c r="N1258" s="13">
        <f t="shared" si="233"/>
        <v>19.261912182255212</v>
      </c>
      <c r="O1258" s="13">
        <f t="shared" si="234"/>
        <v>19.261912182255212</v>
      </c>
      <c r="Q1258">
        <v>14.64704159004585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8.6057439979181467</v>
      </c>
      <c r="G1259" s="13">
        <f t="shared" si="228"/>
        <v>0</v>
      </c>
      <c r="H1259" s="13">
        <f t="shared" si="229"/>
        <v>8.6057439979181467</v>
      </c>
      <c r="I1259" s="16">
        <f t="shared" si="237"/>
        <v>8.8700952674270841</v>
      </c>
      <c r="J1259" s="13">
        <f t="shared" si="230"/>
        <v>8.7913195884163819</v>
      </c>
      <c r="K1259" s="13">
        <f t="shared" si="231"/>
        <v>7.8775679010702149E-2</v>
      </c>
      <c r="L1259" s="13">
        <f t="shared" si="232"/>
        <v>0</v>
      </c>
      <c r="M1259" s="13">
        <f t="shared" si="238"/>
        <v>11.805688111704807</v>
      </c>
      <c r="N1259" s="13">
        <f t="shared" si="233"/>
        <v>7.3195266292569805</v>
      </c>
      <c r="O1259" s="13">
        <f t="shared" si="234"/>
        <v>7.3195266292569805</v>
      </c>
      <c r="Q1259">
        <v>16.61096463463619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49.678497277128933</v>
      </c>
      <c r="G1260" s="13">
        <f t="shared" si="228"/>
        <v>2.4994532632484274</v>
      </c>
      <c r="H1260" s="13">
        <f t="shared" si="229"/>
        <v>47.179044013880507</v>
      </c>
      <c r="I1260" s="16">
        <f t="shared" si="237"/>
        <v>47.257819692891211</v>
      </c>
      <c r="J1260" s="13">
        <f t="shared" si="230"/>
        <v>38.813970888155715</v>
      </c>
      <c r="K1260" s="13">
        <f t="shared" si="231"/>
        <v>8.4438488047354952</v>
      </c>
      <c r="L1260" s="13">
        <f t="shared" si="232"/>
        <v>0</v>
      </c>
      <c r="M1260" s="13">
        <f t="shared" si="238"/>
        <v>4.4861614824478266</v>
      </c>
      <c r="N1260" s="13">
        <f t="shared" si="233"/>
        <v>2.7814201191176524</v>
      </c>
      <c r="O1260" s="13">
        <f t="shared" si="234"/>
        <v>5.2808733823660798</v>
      </c>
      <c r="Q1260">
        <v>17.019632398882099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37.505370735227842</v>
      </c>
      <c r="G1261" s="13">
        <f t="shared" si="228"/>
        <v>1.1384635740872266</v>
      </c>
      <c r="H1261" s="13">
        <f t="shared" si="229"/>
        <v>36.366907161140617</v>
      </c>
      <c r="I1261" s="16">
        <f t="shared" si="237"/>
        <v>44.810755965876112</v>
      </c>
      <c r="J1261" s="13">
        <f t="shared" si="230"/>
        <v>37.630291556404281</v>
      </c>
      <c r="K1261" s="13">
        <f t="shared" si="231"/>
        <v>7.1804644094718313</v>
      </c>
      <c r="L1261" s="13">
        <f t="shared" si="232"/>
        <v>0</v>
      </c>
      <c r="M1261" s="13">
        <f t="shared" si="238"/>
        <v>1.7047413633301742</v>
      </c>
      <c r="N1261" s="13">
        <f t="shared" si="233"/>
        <v>1.056939645264708</v>
      </c>
      <c r="O1261" s="13">
        <f t="shared" si="234"/>
        <v>2.1954032193519346</v>
      </c>
      <c r="Q1261">
        <v>17.281418196052069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2.4385024904659831</v>
      </c>
      <c r="G1262" s="13">
        <f t="shared" si="228"/>
        <v>0</v>
      </c>
      <c r="H1262" s="13">
        <f t="shared" si="229"/>
        <v>2.4385024904659831</v>
      </c>
      <c r="I1262" s="16">
        <f t="shared" si="237"/>
        <v>9.6189668999378135</v>
      </c>
      <c r="J1262" s="13">
        <f t="shared" si="230"/>
        <v>9.5565899634815104</v>
      </c>
      <c r="K1262" s="13">
        <f t="shared" si="231"/>
        <v>6.2376936456303156E-2</v>
      </c>
      <c r="L1262" s="13">
        <f t="shared" si="232"/>
        <v>0</v>
      </c>
      <c r="M1262" s="13">
        <f t="shared" si="238"/>
        <v>0.64780171806546627</v>
      </c>
      <c r="N1262" s="13">
        <f t="shared" si="233"/>
        <v>0.40163706520058906</v>
      </c>
      <c r="O1262" s="13">
        <f t="shared" si="234"/>
        <v>0.40163706520058906</v>
      </c>
      <c r="Q1262">
        <v>20.008649613352301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1.13972797269732</v>
      </c>
      <c r="G1263" s="13">
        <f t="shared" si="228"/>
        <v>0</v>
      </c>
      <c r="H1263" s="13">
        <f t="shared" si="229"/>
        <v>1.13972797269732</v>
      </c>
      <c r="I1263" s="16">
        <f t="shared" si="237"/>
        <v>1.2021049091536231</v>
      </c>
      <c r="J1263" s="13">
        <f t="shared" si="230"/>
        <v>1.2020280290898515</v>
      </c>
      <c r="K1263" s="13">
        <f t="shared" si="231"/>
        <v>7.6880063771600504E-5</v>
      </c>
      <c r="L1263" s="13">
        <f t="shared" si="232"/>
        <v>0</v>
      </c>
      <c r="M1263" s="13">
        <f t="shared" si="238"/>
        <v>0.24616465286487721</v>
      </c>
      <c r="N1263" s="13">
        <f t="shared" si="233"/>
        <v>0.15262208477622388</v>
      </c>
      <c r="O1263" s="13">
        <f t="shared" si="234"/>
        <v>0.15262208477622388</v>
      </c>
      <c r="Q1263">
        <v>23.33178370805047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0.36428571399999998</v>
      </c>
      <c r="G1264" s="13">
        <f t="shared" si="228"/>
        <v>0</v>
      </c>
      <c r="H1264" s="13">
        <f t="shared" si="229"/>
        <v>0.36428571399999998</v>
      </c>
      <c r="I1264" s="16">
        <f t="shared" si="237"/>
        <v>0.36436259406377158</v>
      </c>
      <c r="J1264" s="13">
        <f t="shared" si="230"/>
        <v>0.36436158181957606</v>
      </c>
      <c r="K1264" s="13">
        <f t="shared" si="231"/>
        <v>1.012244195519596E-6</v>
      </c>
      <c r="L1264" s="13">
        <f t="shared" si="232"/>
        <v>0</v>
      </c>
      <c r="M1264" s="13">
        <f t="shared" si="238"/>
        <v>9.3542568088653327E-2</v>
      </c>
      <c r="N1264" s="13">
        <f t="shared" si="233"/>
        <v>5.799639221496506E-2</v>
      </c>
      <c r="O1264" s="13">
        <f t="shared" si="234"/>
        <v>5.799639221496506E-2</v>
      </c>
      <c r="Q1264">
        <v>28.758692000000011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0.36428571399999998</v>
      </c>
      <c r="G1265" s="13">
        <f t="shared" si="228"/>
        <v>0</v>
      </c>
      <c r="H1265" s="13">
        <f t="shared" si="229"/>
        <v>0.36428571399999998</v>
      </c>
      <c r="I1265" s="16">
        <f t="shared" si="237"/>
        <v>0.3642867262441955</v>
      </c>
      <c r="J1265" s="13">
        <f t="shared" si="230"/>
        <v>0.36428511627299992</v>
      </c>
      <c r="K1265" s="13">
        <f t="shared" si="231"/>
        <v>1.6099711955819274E-6</v>
      </c>
      <c r="L1265" s="13">
        <f t="shared" si="232"/>
        <v>0</v>
      </c>
      <c r="M1265" s="13">
        <f t="shared" si="238"/>
        <v>3.5546175873688267E-2</v>
      </c>
      <c r="N1265" s="13">
        <f t="shared" si="233"/>
        <v>2.2038629041686724E-2</v>
      </c>
      <c r="O1265" s="13">
        <f t="shared" si="234"/>
        <v>2.2038629041686724E-2</v>
      </c>
      <c r="Q1265">
        <v>25.367642362318179</v>
      </c>
    </row>
    <row r="1266" spans="1:17" x14ac:dyDescent="0.2">
      <c r="A1266" s="14">
        <f t="shared" si="235"/>
        <v>60511</v>
      </c>
      <c r="B1266" s="1">
        <v>9</v>
      </c>
      <c r="F1266" s="34">
        <v>7.517640723957161</v>
      </c>
      <c r="G1266" s="13">
        <f t="shared" si="228"/>
        <v>0</v>
      </c>
      <c r="H1266" s="13">
        <f t="shared" si="229"/>
        <v>7.517640723957161</v>
      </c>
      <c r="I1266" s="16">
        <f t="shared" si="237"/>
        <v>7.5176423339283565</v>
      </c>
      <c r="J1266" s="13">
        <f t="shared" si="230"/>
        <v>7.5028023339507772</v>
      </c>
      <c r="K1266" s="13">
        <f t="shared" si="231"/>
        <v>1.4839999977579232E-2</v>
      </c>
      <c r="L1266" s="13">
        <f t="shared" si="232"/>
        <v>0</v>
      </c>
      <c r="M1266" s="13">
        <f t="shared" si="238"/>
        <v>1.3507546832001543E-2</v>
      </c>
      <c r="N1266" s="13">
        <f t="shared" si="233"/>
        <v>8.3746790358409564E-3</v>
      </c>
      <c r="O1266" s="13">
        <f t="shared" si="234"/>
        <v>8.3746790358409564E-3</v>
      </c>
      <c r="Q1266">
        <v>25.003510799039081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32.37500493915919</v>
      </c>
      <c r="G1267" s="13">
        <f t="shared" si="228"/>
        <v>0.56487428903044878</v>
      </c>
      <c r="H1267" s="13">
        <f t="shared" si="229"/>
        <v>31.810130650128741</v>
      </c>
      <c r="I1267" s="16">
        <f t="shared" si="237"/>
        <v>31.824970650106319</v>
      </c>
      <c r="J1267" s="13">
        <f t="shared" si="230"/>
        <v>30.284818260478772</v>
      </c>
      <c r="K1267" s="13">
        <f t="shared" si="231"/>
        <v>1.5401523896275471</v>
      </c>
      <c r="L1267" s="13">
        <f t="shared" si="232"/>
        <v>0</v>
      </c>
      <c r="M1267" s="13">
        <f t="shared" si="238"/>
        <v>5.1328677961605864E-3</v>
      </c>
      <c r="N1267" s="13">
        <f t="shared" si="233"/>
        <v>3.1823780336195638E-3</v>
      </c>
      <c r="O1267" s="13">
        <f t="shared" si="234"/>
        <v>0.56805666706406832</v>
      </c>
      <c r="Q1267">
        <v>22.25772915005242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17.360346413943159</v>
      </c>
      <c r="G1268" s="13">
        <f t="shared" si="228"/>
        <v>0</v>
      </c>
      <c r="H1268" s="13">
        <f t="shared" si="229"/>
        <v>17.360346413943159</v>
      </c>
      <c r="I1268" s="16">
        <f t="shared" si="237"/>
        <v>18.900498803570706</v>
      </c>
      <c r="J1268" s="13">
        <f t="shared" si="230"/>
        <v>18.230298060916851</v>
      </c>
      <c r="K1268" s="13">
        <f t="shared" si="231"/>
        <v>0.67020074265385432</v>
      </c>
      <c r="L1268" s="13">
        <f t="shared" si="232"/>
        <v>0</v>
      </c>
      <c r="M1268" s="13">
        <f t="shared" si="238"/>
        <v>1.9504897625410226E-3</v>
      </c>
      <c r="N1268" s="13">
        <f t="shared" si="233"/>
        <v>1.2093036527754341E-3</v>
      </c>
      <c r="O1268" s="13">
        <f t="shared" si="234"/>
        <v>1.2093036527754341E-3</v>
      </c>
      <c r="Q1268">
        <v>17.233256286301941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11.616363370127591</v>
      </c>
      <c r="G1269" s="13">
        <f t="shared" si="228"/>
        <v>0</v>
      </c>
      <c r="H1269" s="13">
        <f t="shared" si="229"/>
        <v>11.616363370127591</v>
      </c>
      <c r="I1269" s="16">
        <f t="shared" si="237"/>
        <v>12.286564112781445</v>
      </c>
      <c r="J1269" s="13">
        <f t="shared" si="230"/>
        <v>12.045913716301133</v>
      </c>
      <c r="K1269" s="13">
        <f t="shared" si="231"/>
        <v>0.24065039648031217</v>
      </c>
      <c r="L1269" s="13">
        <f t="shared" si="232"/>
        <v>0</v>
      </c>
      <c r="M1269" s="13">
        <f t="shared" si="238"/>
        <v>7.4118610976558856E-4</v>
      </c>
      <c r="N1269" s="13">
        <f t="shared" si="233"/>
        <v>4.5953538805466491E-4</v>
      </c>
      <c r="O1269" s="13">
        <f t="shared" si="234"/>
        <v>4.5953538805466491E-4</v>
      </c>
      <c r="Q1269">
        <v>15.500872473679021</v>
      </c>
    </row>
    <row r="1270" spans="1:17" x14ac:dyDescent="0.2">
      <c r="A1270" s="14">
        <f t="shared" si="235"/>
        <v>60633</v>
      </c>
      <c r="B1270" s="1">
        <v>1</v>
      </c>
      <c r="F1270" s="34">
        <v>27.00240645276476</v>
      </c>
      <c r="G1270" s="13">
        <f t="shared" si="228"/>
        <v>0</v>
      </c>
      <c r="H1270" s="13">
        <f t="shared" si="229"/>
        <v>27.00240645276476</v>
      </c>
      <c r="I1270" s="16">
        <f t="shared" si="237"/>
        <v>27.243056849245072</v>
      </c>
      <c r="J1270" s="13">
        <f t="shared" si="230"/>
        <v>24.487786053296901</v>
      </c>
      <c r="K1270" s="13">
        <f t="shared" si="231"/>
        <v>2.7552707959481708</v>
      </c>
      <c r="L1270" s="13">
        <f t="shared" si="232"/>
        <v>0</v>
      </c>
      <c r="M1270" s="13">
        <f t="shared" si="238"/>
        <v>2.8165072171092365E-4</v>
      </c>
      <c r="N1270" s="13">
        <f t="shared" si="233"/>
        <v>1.7462344746077267E-4</v>
      </c>
      <c r="O1270" s="13">
        <f t="shared" si="234"/>
        <v>1.7462344746077267E-4</v>
      </c>
      <c r="Q1270">
        <v>14.20193089354839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0.84128347655501901</v>
      </c>
      <c r="G1271" s="13">
        <f t="shared" si="228"/>
        <v>0</v>
      </c>
      <c r="H1271" s="13">
        <f t="shared" si="229"/>
        <v>0.84128347655501901</v>
      </c>
      <c r="I1271" s="16">
        <f t="shared" si="237"/>
        <v>3.59655427250319</v>
      </c>
      <c r="J1271" s="13">
        <f t="shared" si="230"/>
        <v>3.5912545469417085</v>
      </c>
      <c r="K1271" s="13">
        <f t="shared" si="231"/>
        <v>5.2997255614815053E-3</v>
      </c>
      <c r="L1271" s="13">
        <f t="shared" si="232"/>
        <v>0</v>
      </c>
      <c r="M1271" s="13">
        <f t="shared" si="238"/>
        <v>1.0702727425015098E-4</v>
      </c>
      <c r="N1271" s="13">
        <f t="shared" si="233"/>
        <v>6.6356910035093614E-5</v>
      </c>
      <c r="O1271" s="13">
        <f t="shared" si="234"/>
        <v>6.6356910035093614E-5</v>
      </c>
      <c r="Q1271">
        <v>16.625191259199809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16.519613662358971</v>
      </c>
      <c r="G1272" s="13">
        <f t="shared" si="228"/>
        <v>0</v>
      </c>
      <c r="H1272" s="13">
        <f t="shared" si="229"/>
        <v>16.519613662358971</v>
      </c>
      <c r="I1272" s="16">
        <f t="shared" si="237"/>
        <v>16.524913387920453</v>
      </c>
      <c r="J1272" s="13">
        <f t="shared" si="230"/>
        <v>16.078628136807687</v>
      </c>
      <c r="K1272" s="13">
        <f t="shared" si="231"/>
        <v>0.44628525111276574</v>
      </c>
      <c r="L1272" s="13">
        <f t="shared" si="232"/>
        <v>0</v>
      </c>
      <c r="M1272" s="13">
        <f t="shared" si="238"/>
        <v>4.0670364215057367E-5</v>
      </c>
      <c r="N1272" s="13">
        <f t="shared" si="233"/>
        <v>2.5215625813335566E-5</v>
      </c>
      <c r="O1272" s="13">
        <f t="shared" si="234"/>
        <v>2.5215625813335566E-5</v>
      </c>
      <c r="Q1272">
        <v>17.352537973300532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4.5119742277218107</v>
      </c>
      <c r="G1273" s="13">
        <f t="shared" si="228"/>
        <v>0</v>
      </c>
      <c r="H1273" s="13">
        <f t="shared" si="229"/>
        <v>4.5119742277218107</v>
      </c>
      <c r="I1273" s="16">
        <f t="shared" si="237"/>
        <v>4.9582594788345764</v>
      </c>
      <c r="J1273" s="13">
        <f t="shared" si="230"/>
        <v>4.9504983163875842</v>
      </c>
      <c r="K1273" s="13">
        <f t="shared" si="231"/>
        <v>7.7611624469922091E-3</v>
      </c>
      <c r="L1273" s="13">
        <f t="shared" si="232"/>
        <v>0</v>
      </c>
      <c r="M1273" s="13">
        <f t="shared" si="238"/>
        <v>1.5454738401721801E-5</v>
      </c>
      <c r="N1273" s="13">
        <f t="shared" si="233"/>
        <v>9.5819378090675161E-6</v>
      </c>
      <c r="O1273" s="13">
        <f t="shared" si="234"/>
        <v>9.5819378090675161E-6</v>
      </c>
      <c r="Q1273">
        <v>20.738915045930391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63.894460173660377</v>
      </c>
      <c r="G1274" s="13">
        <f t="shared" si="228"/>
        <v>4.0888377863683143</v>
      </c>
      <c r="H1274" s="13">
        <f t="shared" si="229"/>
        <v>59.805622387292061</v>
      </c>
      <c r="I1274" s="16">
        <f t="shared" si="237"/>
        <v>59.813383549739051</v>
      </c>
      <c r="J1274" s="13">
        <f t="shared" si="230"/>
        <v>51.540820198488767</v>
      </c>
      <c r="K1274" s="13">
        <f t="shared" si="231"/>
        <v>8.2725633512502839</v>
      </c>
      <c r="L1274" s="13">
        <f t="shared" si="232"/>
        <v>0</v>
      </c>
      <c r="M1274" s="13">
        <f t="shared" si="238"/>
        <v>5.872800592654285E-6</v>
      </c>
      <c r="N1274" s="13">
        <f t="shared" si="233"/>
        <v>3.6411363674456567E-6</v>
      </c>
      <c r="O1274" s="13">
        <f t="shared" si="234"/>
        <v>4.0888414275046818</v>
      </c>
      <c r="Q1274">
        <v>22.687112082081359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2.8635031330738441</v>
      </c>
      <c r="G1275" s="13">
        <f t="shared" si="228"/>
        <v>0</v>
      </c>
      <c r="H1275" s="13">
        <f t="shared" si="229"/>
        <v>2.8635031330738441</v>
      </c>
      <c r="I1275" s="16">
        <f t="shared" si="237"/>
        <v>11.136066484324129</v>
      </c>
      <c r="J1275" s="13">
        <f t="shared" si="230"/>
        <v>11.073662825973274</v>
      </c>
      <c r="K1275" s="13">
        <f t="shared" si="231"/>
        <v>6.2403658350854485E-2</v>
      </c>
      <c r="L1275" s="13">
        <f t="shared" si="232"/>
        <v>0</v>
      </c>
      <c r="M1275" s="13">
        <f t="shared" si="238"/>
        <v>2.2316642252086283E-6</v>
      </c>
      <c r="N1275" s="13">
        <f t="shared" si="233"/>
        <v>1.3836318196293496E-6</v>
      </c>
      <c r="O1275" s="13">
        <f t="shared" si="234"/>
        <v>1.3836318196293496E-6</v>
      </c>
      <c r="Q1275">
        <v>23.124569487029479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2.552595588983869</v>
      </c>
      <c r="G1276" s="13">
        <f t="shared" si="228"/>
        <v>0</v>
      </c>
      <c r="H1276" s="13">
        <f t="shared" si="229"/>
        <v>2.552595588983869</v>
      </c>
      <c r="I1276" s="16">
        <f t="shared" si="237"/>
        <v>2.6149992473347234</v>
      </c>
      <c r="J1276" s="13">
        <f t="shared" si="230"/>
        <v>2.6143867155036822</v>
      </c>
      <c r="K1276" s="13">
        <f t="shared" si="231"/>
        <v>6.1253183104126308E-4</v>
      </c>
      <c r="L1276" s="13">
        <f t="shared" si="232"/>
        <v>0</v>
      </c>
      <c r="M1276" s="13">
        <f t="shared" si="238"/>
        <v>8.4803240557927873E-7</v>
      </c>
      <c r="N1276" s="13">
        <f t="shared" si="233"/>
        <v>5.2578009145915284E-7</v>
      </c>
      <c r="O1276" s="13">
        <f t="shared" si="234"/>
        <v>5.2578009145915284E-7</v>
      </c>
      <c r="Q1276">
        <v>25.162564224736471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0.7</v>
      </c>
      <c r="G1277" s="13">
        <f t="shared" si="228"/>
        <v>0</v>
      </c>
      <c r="H1277" s="13">
        <f t="shared" si="229"/>
        <v>0.7</v>
      </c>
      <c r="I1277" s="16">
        <f t="shared" si="237"/>
        <v>0.70061253183104122</v>
      </c>
      <c r="J1277" s="13">
        <f t="shared" si="230"/>
        <v>0.70059982899081841</v>
      </c>
      <c r="K1277" s="13">
        <f t="shared" si="231"/>
        <v>1.2702840222811318E-5</v>
      </c>
      <c r="L1277" s="13">
        <f t="shared" si="232"/>
        <v>0</v>
      </c>
      <c r="M1277" s="13">
        <f t="shared" si="238"/>
        <v>3.2225231412012589E-7</v>
      </c>
      <c r="N1277" s="13">
        <f t="shared" si="233"/>
        <v>1.9979643475447804E-7</v>
      </c>
      <c r="O1277" s="13">
        <f t="shared" si="234"/>
        <v>1.9979643475447804E-7</v>
      </c>
      <c r="Q1277">
        <v>24.62344400000001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16.50531930728414</v>
      </c>
      <c r="G1278" s="13">
        <f t="shared" si="228"/>
        <v>0</v>
      </c>
      <c r="H1278" s="13">
        <f t="shared" si="229"/>
        <v>16.50531930728414</v>
      </c>
      <c r="I1278" s="16">
        <f t="shared" si="237"/>
        <v>16.505332010124363</v>
      </c>
      <c r="J1278" s="13">
        <f t="shared" si="230"/>
        <v>16.35320209246769</v>
      </c>
      <c r="K1278" s="13">
        <f t="shared" si="231"/>
        <v>0.15212991765667283</v>
      </c>
      <c r="L1278" s="13">
        <f t="shared" si="232"/>
        <v>0</v>
      </c>
      <c r="M1278" s="13">
        <f t="shared" si="238"/>
        <v>1.2245587936564785E-7</v>
      </c>
      <c r="N1278" s="13">
        <f t="shared" si="233"/>
        <v>7.5922645206701669E-8</v>
      </c>
      <c r="O1278" s="13">
        <f t="shared" si="234"/>
        <v>7.5922645206701669E-8</v>
      </c>
      <c r="Q1278">
        <v>25.15408400111361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51.231793417805363</v>
      </c>
      <c r="G1279" s="13">
        <f t="shared" si="228"/>
        <v>2.6731161282813214</v>
      </c>
      <c r="H1279" s="13">
        <f t="shared" si="229"/>
        <v>48.558677289524041</v>
      </c>
      <c r="I1279" s="16">
        <f t="shared" si="237"/>
        <v>48.710807207180714</v>
      </c>
      <c r="J1279" s="13">
        <f t="shared" si="230"/>
        <v>43.126717286474324</v>
      </c>
      <c r="K1279" s="13">
        <f t="shared" si="231"/>
        <v>5.5840899207063899</v>
      </c>
      <c r="L1279" s="13">
        <f t="shared" si="232"/>
        <v>0</v>
      </c>
      <c r="M1279" s="13">
        <f t="shared" si="238"/>
        <v>4.6533234158946182E-8</v>
      </c>
      <c r="N1279" s="13">
        <f t="shared" si="233"/>
        <v>2.8850605178546632E-8</v>
      </c>
      <c r="O1279" s="13">
        <f t="shared" si="234"/>
        <v>2.6731161571319264</v>
      </c>
      <c r="Q1279">
        <v>21.402145473994359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31.427266544183318</v>
      </c>
      <c r="G1280" s="13">
        <f t="shared" si="228"/>
        <v>0.45891447836516774</v>
      </c>
      <c r="H1280" s="13">
        <f t="shared" si="229"/>
        <v>30.968352065818152</v>
      </c>
      <c r="I1280" s="16">
        <f t="shared" si="237"/>
        <v>36.552441986524542</v>
      </c>
      <c r="J1280" s="13">
        <f t="shared" si="230"/>
        <v>32.603648926726812</v>
      </c>
      <c r="K1280" s="13">
        <f t="shared" si="231"/>
        <v>3.9487930597977297</v>
      </c>
      <c r="L1280" s="13">
        <f t="shared" si="232"/>
        <v>0</v>
      </c>
      <c r="M1280" s="13">
        <f t="shared" si="238"/>
        <v>1.768262898039955E-8</v>
      </c>
      <c r="N1280" s="13">
        <f t="shared" si="233"/>
        <v>1.096322996784772E-8</v>
      </c>
      <c r="O1280" s="13">
        <f t="shared" si="234"/>
        <v>0.45891448932839773</v>
      </c>
      <c r="Q1280">
        <v>17.84473004028921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25.64624526104766</v>
      </c>
      <c r="G1281" s="13">
        <f t="shared" si="228"/>
        <v>0</v>
      </c>
      <c r="H1281" s="13">
        <f t="shared" si="229"/>
        <v>25.64624526104766</v>
      </c>
      <c r="I1281" s="16">
        <f t="shared" si="237"/>
        <v>29.59503832084539</v>
      </c>
      <c r="J1281" s="13">
        <f t="shared" si="230"/>
        <v>26.331791492257132</v>
      </c>
      <c r="K1281" s="13">
        <f t="shared" si="231"/>
        <v>3.2632468285882581</v>
      </c>
      <c r="L1281" s="13">
        <f t="shared" si="232"/>
        <v>0</v>
      </c>
      <c r="M1281" s="13">
        <f t="shared" si="238"/>
        <v>6.7193990125518291E-9</v>
      </c>
      <c r="N1281" s="13">
        <f t="shared" si="233"/>
        <v>4.1660273877821341E-9</v>
      </c>
      <c r="O1281" s="13">
        <f t="shared" si="234"/>
        <v>4.1660273877821341E-9</v>
      </c>
      <c r="Q1281">
        <v>14.66071389354839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4.3375006137868706</v>
      </c>
      <c r="G1282" s="13">
        <f t="shared" si="228"/>
        <v>0</v>
      </c>
      <c r="H1282" s="13">
        <f t="shared" si="229"/>
        <v>4.3375006137868706</v>
      </c>
      <c r="I1282" s="16">
        <f t="shared" si="237"/>
        <v>7.6007474423751287</v>
      </c>
      <c r="J1282" s="13">
        <f t="shared" si="230"/>
        <v>7.5283412247941097</v>
      </c>
      <c r="K1282" s="13">
        <f t="shared" si="231"/>
        <v>7.240621758101895E-2</v>
      </c>
      <c r="L1282" s="13">
        <f t="shared" si="232"/>
        <v>0</v>
      </c>
      <c r="M1282" s="13">
        <f t="shared" si="238"/>
        <v>2.5533716247696951E-9</v>
      </c>
      <c r="N1282" s="13">
        <f t="shared" si="233"/>
        <v>1.583090407357211E-9</v>
      </c>
      <c r="O1282" s="13">
        <f t="shared" si="234"/>
        <v>1.583090407357211E-9</v>
      </c>
      <c r="Q1282">
        <v>13.885932096076001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64.378792152966469</v>
      </c>
      <c r="G1283" s="13">
        <f t="shared" si="228"/>
        <v>4.1429874600530239</v>
      </c>
      <c r="H1283" s="13">
        <f t="shared" si="229"/>
        <v>60.235804692913447</v>
      </c>
      <c r="I1283" s="16">
        <f t="shared" si="237"/>
        <v>60.308210910494466</v>
      </c>
      <c r="J1283" s="13">
        <f t="shared" si="230"/>
        <v>43.06378127282666</v>
      </c>
      <c r="K1283" s="13">
        <f t="shared" si="231"/>
        <v>17.244429637667807</v>
      </c>
      <c r="L1283" s="13">
        <f t="shared" si="232"/>
        <v>6.1474451129929752</v>
      </c>
      <c r="M1283" s="13">
        <f t="shared" si="238"/>
        <v>6.1474451139632569</v>
      </c>
      <c r="N1283" s="13">
        <f t="shared" si="233"/>
        <v>3.8114159706572193</v>
      </c>
      <c r="O1283" s="13">
        <f t="shared" si="234"/>
        <v>7.9544034307102436</v>
      </c>
      <c r="Q1283">
        <v>15.582557373551481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26.673691503394618</v>
      </c>
      <c r="G1284" s="13">
        <f t="shared" si="228"/>
        <v>0</v>
      </c>
      <c r="H1284" s="13">
        <f t="shared" si="229"/>
        <v>26.673691503394618</v>
      </c>
      <c r="I1284" s="16">
        <f t="shared" si="237"/>
        <v>37.770676028069452</v>
      </c>
      <c r="J1284" s="13">
        <f t="shared" si="230"/>
        <v>33.069967113810982</v>
      </c>
      <c r="K1284" s="13">
        <f t="shared" si="231"/>
        <v>4.7007089142584704</v>
      </c>
      <c r="L1284" s="13">
        <f t="shared" si="232"/>
        <v>0</v>
      </c>
      <c r="M1284" s="13">
        <f t="shared" si="238"/>
        <v>2.3360291433060376</v>
      </c>
      <c r="N1284" s="13">
        <f t="shared" si="233"/>
        <v>1.4483380688497434</v>
      </c>
      <c r="O1284" s="13">
        <f t="shared" si="234"/>
        <v>1.4483380688497434</v>
      </c>
      <c r="Q1284">
        <v>17.104775385438931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59.3386115958956</v>
      </c>
      <c r="G1285" s="13">
        <f t="shared" si="228"/>
        <v>3.5794811376573206</v>
      </c>
      <c r="H1285" s="13">
        <f t="shared" si="229"/>
        <v>55.759130458238282</v>
      </c>
      <c r="I1285" s="16">
        <f t="shared" si="237"/>
        <v>60.459839372496752</v>
      </c>
      <c r="J1285" s="13">
        <f t="shared" si="230"/>
        <v>47.64497113820503</v>
      </c>
      <c r="K1285" s="13">
        <f t="shared" si="231"/>
        <v>12.814868234291723</v>
      </c>
      <c r="L1285" s="13">
        <f t="shared" si="232"/>
        <v>1.6853141065494841</v>
      </c>
      <c r="M1285" s="13">
        <f t="shared" si="238"/>
        <v>2.5730051810057786</v>
      </c>
      <c r="N1285" s="13">
        <f t="shared" si="233"/>
        <v>1.5952632122235828</v>
      </c>
      <c r="O1285" s="13">
        <f t="shared" si="234"/>
        <v>5.1747443498809034</v>
      </c>
      <c r="Q1285">
        <v>18.843356381102101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17.09542175983853</v>
      </c>
      <c r="G1286" s="13">
        <f t="shared" ref="G1286:G1349" si="244">IF((F1286-$J$2)&gt;0,$I$2*(F1286-$J$2),0)</f>
        <v>0</v>
      </c>
      <c r="H1286" s="13">
        <f t="shared" ref="H1286:H1349" si="245">F1286-G1286</f>
        <v>17.09542175983853</v>
      </c>
      <c r="I1286" s="16">
        <f t="shared" si="237"/>
        <v>28.224975887580769</v>
      </c>
      <c r="J1286" s="13">
        <f t="shared" ref="J1286:J1349" si="246">I1286/SQRT(1+(I1286/($K$2*(300+(25*Q1286)+0.05*(Q1286)^3)))^2)</f>
        <v>26.499330971331638</v>
      </c>
      <c r="K1286" s="13">
        <f t="shared" ref="K1286:K1349" si="247">I1286-J1286</f>
        <v>1.7256449162491307</v>
      </c>
      <c r="L1286" s="13">
        <f t="shared" ref="L1286:L1349" si="248">IF(K1286&gt;$N$2,(K1286-$N$2)/$L$2,0)</f>
        <v>0</v>
      </c>
      <c r="M1286" s="13">
        <f t="shared" si="238"/>
        <v>0.97774196878219577</v>
      </c>
      <c r="N1286" s="13">
        <f t="shared" ref="N1286:N1349" si="249">$M$2*M1286</f>
        <v>0.60620002064496137</v>
      </c>
      <c r="O1286" s="13">
        <f t="shared" ref="O1286:O1349" si="250">N1286+G1286</f>
        <v>0.60620002064496137</v>
      </c>
      <c r="Q1286">
        <v>18.765221160919531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1.7357070995790049</v>
      </c>
      <c r="G1287" s="13">
        <f t="shared" si="244"/>
        <v>0</v>
      </c>
      <c r="H1287" s="13">
        <f t="shared" si="245"/>
        <v>1.7357070995790049</v>
      </c>
      <c r="I1287" s="16">
        <f t="shared" ref="I1287:I1350" si="252">H1287+K1286-L1286</f>
        <v>3.4613520158281359</v>
      </c>
      <c r="J1287" s="13">
        <f t="shared" si="246"/>
        <v>3.4592939125026283</v>
      </c>
      <c r="K1287" s="13">
        <f t="shared" si="247"/>
        <v>2.0581033255075987E-3</v>
      </c>
      <c r="L1287" s="13">
        <f t="shared" si="248"/>
        <v>0</v>
      </c>
      <c r="M1287" s="13">
        <f t="shared" ref="M1287:M1350" si="253">L1287+M1286-N1286</f>
        <v>0.3715419481372344</v>
      </c>
      <c r="N1287" s="13">
        <f t="shared" si="249"/>
        <v>0.23035600784508534</v>
      </c>
      <c r="O1287" s="13">
        <f t="shared" si="250"/>
        <v>0.23035600784508534</v>
      </c>
      <c r="Q1287">
        <v>22.512276503225831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0.26444793091784702</v>
      </c>
      <c r="G1288" s="13">
        <f t="shared" si="244"/>
        <v>0</v>
      </c>
      <c r="H1288" s="13">
        <f t="shared" si="245"/>
        <v>0.26444793091784702</v>
      </c>
      <c r="I1288" s="16">
        <f t="shared" si="252"/>
        <v>0.26650603424335462</v>
      </c>
      <c r="J1288" s="13">
        <f t="shared" si="246"/>
        <v>0.26650536339509723</v>
      </c>
      <c r="K1288" s="13">
        <f t="shared" si="247"/>
        <v>6.708482573891672E-7</v>
      </c>
      <c r="L1288" s="13">
        <f t="shared" si="248"/>
        <v>0</v>
      </c>
      <c r="M1288" s="13">
        <f t="shared" si="253"/>
        <v>0.14118594029214906</v>
      </c>
      <c r="N1288" s="13">
        <f t="shared" si="249"/>
        <v>8.7535282981132417E-2</v>
      </c>
      <c r="O1288" s="13">
        <f t="shared" si="250"/>
        <v>8.7535282981132417E-2</v>
      </c>
      <c r="Q1288">
        <v>24.920349531747739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0.42142857099999997</v>
      </c>
      <c r="G1289" s="13">
        <f t="shared" si="244"/>
        <v>0</v>
      </c>
      <c r="H1289" s="13">
        <f t="shared" si="245"/>
        <v>0.42142857099999997</v>
      </c>
      <c r="I1289" s="16">
        <f t="shared" si="252"/>
        <v>0.42142924184825736</v>
      </c>
      <c r="J1289" s="13">
        <f t="shared" si="246"/>
        <v>0.42142658300604763</v>
      </c>
      <c r="K1289" s="13">
        <f t="shared" si="247"/>
        <v>2.6588422097351128E-6</v>
      </c>
      <c r="L1289" s="13">
        <f t="shared" si="248"/>
        <v>0</v>
      </c>
      <c r="M1289" s="13">
        <f t="shared" si="253"/>
        <v>5.3650657311016647E-2</v>
      </c>
      <c r="N1289" s="13">
        <f t="shared" si="249"/>
        <v>3.3263407532830323E-2</v>
      </c>
      <c r="O1289" s="13">
        <f t="shared" si="250"/>
        <v>3.3263407532830323E-2</v>
      </c>
      <c r="Q1289">
        <v>24.903521000000008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60.369646840484251</v>
      </c>
      <c r="G1290" s="13">
        <f t="shared" si="244"/>
        <v>3.6947537697306752</v>
      </c>
      <c r="H1290" s="13">
        <f t="shared" si="245"/>
        <v>56.674893070753576</v>
      </c>
      <c r="I1290" s="16">
        <f t="shared" si="252"/>
        <v>56.674895729595789</v>
      </c>
      <c r="J1290" s="13">
        <f t="shared" si="246"/>
        <v>49.732165354725602</v>
      </c>
      <c r="K1290" s="13">
        <f t="shared" si="247"/>
        <v>6.9427303748701874</v>
      </c>
      <c r="L1290" s="13">
        <f t="shared" si="248"/>
        <v>0</v>
      </c>
      <c r="M1290" s="13">
        <f t="shared" si="253"/>
        <v>2.0387249778186324E-2</v>
      </c>
      <c r="N1290" s="13">
        <f t="shared" si="249"/>
        <v>1.2640094862475521E-2</v>
      </c>
      <c r="O1290" s="13">
        <f t="shared" si="250"/>
        <v>3.7073938645931506</v>
      </c>
      <c r="Q1290">
        <v>22.98154171113913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17.312115128077679</v>
      </c>
      <c r="G1291" s="13">
        <f t="shared" si="244"/>
        <v>0</v>
      </c>
      <c r="H1291" s="13">
        <f t="shared" si="245"/>
        <v>17.312115128077679</v>
      </c>
      <c r="I1291" s="16">
        <f t="shared" si="252"/>
        <v>24.254845502947866</v>
      </c>
      <c r="J1291" s="13">
        <f t="shared" si="246"/>
        <v>23.524724861455265</v>
      </c>
      <c r="K1291" s="13">
        <f t="shared" si="247"/>
        <v>0.7301206414926007</v>
      </c>
      <c r="L1291" s="13">
        <f t="shared" si="248"/>
        <v>0</v>
      </c>
      <c r="M1291" s="13">
        <f t="shared" si="253"/>
        <v>7.7471549157108032E-3</v>
      </c>
      <c r="N1291" s="13">
        <f t="shared" si="249"/>
        <v>4.8032360477406983E-3</v>
      </c>
      <c r="O1291" s="13">
        <f t="shared" si="250"/>
        <v>4.8032360477406983E-3</v>
      </c>
      <c r="Q1291">
        <v>21.976286355051219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39.51764423064126</v>
      </c>
      <c r="G1292" s="13">
        <f t="shared" si="244"/>
        <v>1.3634413946662878</v>
      </c>
      <c r="H1292" s="13">
        <f t="shared" si="245"/>
        <v>38.154202835974971</v>
      </c>
      <c r="I1292" s="16">
        <f t="shared" si="252"/>
        <v>38.884323477467575</v>
      </c>
      <c r="J1292" s="13">
        <f t="shared" si="246"/>
        <v>34.79422077754289</v>
      </c>
      <c r="K1292" s="13">
        <f t="shared" si="247"/>
        <v>4.0901026999246852</v>
      </c>
      <c r="L1292" s="13">
        <f t="shared" si="248"/>
        <v>0</v>
      </c>
      <c r="M1292" s="13">
        <f t="shared" si="253"/>
        <v>2.9439188679701049E-3</v>
      </c>
      <c r="N1292" s="13">
        <f t="shared" si="249"/>
        <v>1.825229698141465E-3</v>
      </c>
      <c r="O1292" s="13">
        <f t="shared" si="250"/>
        <v>1.3652666243644291</v>
      </c>
      <c r="Q1292">
        <v>18.942225082940549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51.775724013961927</v>
      </c>
      <c r="G1293" s="13">
        <f t="shared" si="244"/>
        <v>2.7339290944852181</v>
      </c>
      <c r="H1293" s="13">
        <f t="shared" si="245"/>
        <v>49.041794919476708</v>
      </c>
      <c r="I1293" s="16">
        <f t="shared" si="252"/>
        <v>53.131897619401393</v>
      </c>
      <c r="J1293" s="13">
        <f t="shared" si="246"/>
        <v>39.281838308751325</v>
      </c>
      <c r="K1293" s="13">
        <f t="shared" si="247"/>
        <v>13.850059310650067</v>
      </c>
      <c r="L1293" s="13">
        <f t="shared" si="248"/>
        <v>2.7281167180883132</v>
      </c>
      <c r="M1293" s="13">
        <f t="shared" si="253"/>
        <v>2.729235407258142</v>
      </c>
      <c r="N1293" s="13">
        <f t="shared" si="249"/>
        <v>1.692125952500048</v>
      </c>
      <c r="O1293" s="13">
        <f t="shared" si="250"/>
        <v>4.4260550469852662</v>
      </c>
      <c r="Q1293">
        <v>14.82267981714873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17.77045051464949</v>
      </c>
      <c r="G1294" s="13">
        <f t="shared" si="244"/>
        <v>0</v>
      </c>
      <c r="H1294" s="13">
        <f t="shared" si="245"/>
        <v>17.77045051464949</v>
      </c>
      <c r="I1294" s="16">
        <f t="shared" si="252"/>
        <v>28.892393107211245</v>
      </c>
      <c r="J1294" s="13">
        <f t="shared" si="246"/>
        <v>25.417607616068306</v>
      </c>
      <c r="K1294" s="13">
        <f t="shared" si="247"/>
        <v>3.4747854911429386</v>
      </c>
      <c r="L1294" s="13">
        <f t="shared" si="248"/>
        <v>0</v>
      </c>
      <c r="M1294" s="13">
        <f t="shared" si="253"/>
        <v>1.0371094547580939</v>
      </c>
      <c r="N1294" s="13">
        <f t="shared" si="249"/>
        <v>0.64300786195001824</v>
      </c>
      <c r="O1294" s="13">
        <f t="shared" si="250"/>
        <v>0.64300786195001824</v>
      </c>
      <c r="Q1294">
        <v>13.560421893548391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45.080553476440073</v>
      </c>
      <c r="G1295" s="13">
        <f t="shared" si="244"/>
        <v>1.9853902505507117</v>
      </c>
      <c r="H1295" s="13">
        <f t="shared" si="245"/>
        <v>43.095163225889358</v>
      </c>
      <c r="I1295" s="16">
        <f t="shared" si="252"/>
        <v>46.569948717032297</v>
      </c>
      <c r="J1295" s="13">
        <f t="shared" si="246"/>
        <v>34.748974298286967</v>
      </c>
      <c r="K1295" s="13">
        <f t="shared" si="247"/>
        <v>11.82097441874533</v>
      </c>
      <c r="L1295" s="13">
        <f t="shared" si="248"/>
        <v>0.68411240561316866</v>
      </c>
      <c r="M1295" s="13">
        <f t="shared" si="253"/>
        <v>1.0782139984212442</v>
      </c>
      <c r="N1295" s="13">
        <f t="shared" si="249"/>
        <v>0.66849267902117138</v>
      </c>
      <c r="O1295" s="13">
        <f t="shared" si="250"/>
        <v>2.6538829295718829</v>
      </c>
      <c r="Q1295">
        <v>13.21247589939107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45.390003569563767</v>
      </c>
      <c r="G1296" s="13">
        <f t="shared" si="244"/>
        <v>2.0199876388717524</v>
      </c>
      <c r="H1296" s="13">
        <f t="shared" si="245"/>
        <v>43.370015930692013</v>
      </c>
      <c r="I1296" s="16">
        <f t="shared" si="252"/>
        <v>54.506877943824172</v>
      </c>
      <c r="J1296" s="13">
        <f t="shared" si="246"/>
        <v>39.20052518588664</v>
      </c>
      <c r="K1296" s="13">
        <f t="shared" si="247"/>
        <v>15.306352757937532</v>
      </c>
      <c r="L1296" s="13">
        <f t="shared" si="248"/>
        <v>4.1951179748423471</v>
      </c>
      <c r="M1296" s="13">
        <f t="shared" si="253"/>
        <v>4.6048392942424199</v>
      </c>
      <c r="N1296" s="13">
        <f t="shared" si="249"/>
        <v>2.8550003624303004</v>
      </c>
      <c r="O1296" s="13">
        <f t="shared" si="250"/>
        <v>4.8749880013020528</v>
      </c>
      <c r="Q1296">
        <v>14.34063936138155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51.850167219237328</v>
      </c>
      <c r="G1297" s="13">
        <f t="shared" si="244"/>
        <v>2.7422520536246955</v>
      </c>
      <c r="H1297" s="13">
        <f t="shared" si="245"/>
        <v>49.107915165612631</v>
      </c>
      <c r="I1297" s="16">
        <f t="shared" si="252"/>
        <v>60.219149948707823</v>
      </c>
      <c r="J1297" s="13">
        <f t="shared" si="246"/>
        <v>43.819782108171829</v>
      </c>
      <c r="K1297" s="13">
        <f t="shared" si="247"/>
        <v>16.399367840535994</v>
      </c>
      <c r="L1297" s="13">
        <f t="shared" si="248"/>
        <v>5.2961697599820106</v>
      </c>
      <c r="M1297" s="13">
        <f t="shared" si="253"/>
        <v>7.0460086917941309</v>
      </c>
      <c r="N1297" s="13">
        <f t="shared" si="249"/>
        <v>4.368525388912361</v>
      </c>
      <c r="O1297" s="13">
        <f t="shared" si="250"/>
        <v>7.1107774425370565</v>
      </c>
      <c r="Q1297">
        <v>16.122946372855449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23.89928318628964</v>
      </c>
      <c r="G1298" s="13">
        <f t="shared" si="244"/>
        <v>0</v>
      </c>
      <c r="H1298" s="13">
        <f t="shared" si="245"/>
        <v>23.89928318628964</v>
      </c>
      <c r="I1298" s="16">
        <f t="shared" si="252"/>
        <v>35.002481266843631</v>
      </c>
      <c r="J1298" s="13">
        <f t="shared" si="246"/>
        <v>31.426005036524398</v>
      </c>
      <c r="K1298" s="13">
        <f t="shared" si="247"/>
        <v>3.5764762303192335</v>
      </c>
      <c r="L1298" s="13">
        <f t="shared" si="248"/>
        <v>0</v>
      </c>
      <c r="M1298" s="13">
        <f t="shared" si="253"/>
        <v>2.6774833028817699</v>
      </c>
      <c r="N1298" s="13">
        <f t="shared" si="249"/>
        <v>1.6600396477866974</v>
      </c>
      <c r="O1298" s="13">
        <f t="shared" si="250"/>
        <v>1.6600396477866974</v>
      </c>
      <c r="Q1298">
        <v>17.696296266321809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1.3560513687756499</v>
      </c>
      <c r="G1299" s="13">
        <f t="shared" si="244"/>
        <v>0</v>
      </c>
      <c r="H1299" s="13">
        <f t="shared" si="245"/>
        <v>1.3560513687756499</v>
      </c>
      <c r="I1299" s="16">
        <f t="shared" si="252"/>
        <v>4.9325275990948834</v>
      </c>
      <c r="J1299" s="13">
        <f t="shared" si="246"/>
        <v>4.9267129806014021</v>
      </c>
      <c r="K1299" s="13">
        <f t="shared" si="247"/>
        <v>5.814618493481305E-3</v>
      </c>
      <c r="L1299" s="13">
        <f t="shared" si="248"/>
        <v>0</v>
      </c>
      <c r="M1299" s="13">
        <f t="shared" si="253"/>
        <v>1.0174436550950725</v>
      </c>
      <c r="N1299" s="13">
        <f t="shared" si="249"/>
        <v>0.630815066158945</v>
      </c>
      <c r="O1299" s="13">
        <f t="shared" si="250"/>
        <v>0.630815066158945</v>
      </c>
      <c r="Q1299">
        <v>22.676262553260759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1.407271248892094E-2</v>
      </c>
      <c r="G1300" s="13">
        <f t="shared" si="244"/>
        <v>0</v>
      </c>
      <c r="H1300" s="13">
        <f t="shared" si="245"/>
        <v>1.407271248892094E-2</v>
      </c>
      <c r="I1300" s="16">
        <f t="shared" si="252"/>
        <v>1.9887330982402245E-2</v>
      </c>
      <c r="J1300" s="13">
        <f t="shared" si="246"/>
        <v>1.9887330718614041E-2</v>
      </c>
      <c r="K1300" s="13">
        <f t="shared" si="247"/>
        <v>2.637882030864791E-10</v>
      </c>
      <c r="L1300" s="13">
        <f t="shared" si="248"/>
        <v>0</v>
      </c>
      <c r="M1300" s="13">
        <f t="shared" si="253"/>
        <v>0.3866285889361275</v>
      </c>
      <c r="N1300" s="13">
        <f t="shared" si="249"/>
        <v>0.23970972514039904</v>
      </c>
      <c r="O1300" s="13">
        <f t="shared" si="250"/>
        <v>0.23970972514039904</v>
      </c>
      <c r="Q1300">
        <v>25.31732400000001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1.323792702879292</v>
      </c>
      <c r="G1301" s="13">
        <f t="shared" si="244"/>
        <v>0</v>
      </c>
      <c r="H1301" s="13">
        <f t="shared" si="245"/>
        <v>1.323792702879292</v>
      </c>
      <c r="I1301" s="16">
        <f t="shared" si="252"/>
        <v>1.3237927031430801</v>
      </c>
      <c r="J1301" s="13">
        <f t="shared" si="246"/>
        <v>1.323719132787716</v>
      </c>
      <c r="K1301" s="13">
        <f t="shared" si="247"/>
        <v>7.3570355364038775E-5</v>
      </c>
      <c r="L1301" s="13">
        <f t="shared" si="248"/>
        <v>0</v>
      </c>
      <c r="M1301" s="13">
        <f t="shared" si="253"/>
        <v>0.14691886379572847</v>
      </c>
      <c r="N1301" s="13">
        <f t="shared" si="249"/>
        <v>9.1089695553351654E-2</v>
      </c>
      <c r="O1301" s="13">
        <f t="shared" si="250"/>
        <v>9.1089695553351654E-2</v>
      </c>
      <c r="Q1301">
        <v>25.719818238078819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8.6479370381302001</v>
      </c>
      <c r="G1302" s="13">
        <f t="shared" si="244"/>
        <v>0</v>
      </c>
      <c r="H1302" s="13">
        <f t="shared" si="245"/>
        <v>8.6479370381302001</v>
      </c>
      <c r="I1302" s="16">
        <f t="shared" si="252"/>
        <v>8.6480106084855635</v>
      </c>
      <c r="J1302" s="13">
        <f t="shared" si="246"/>
        <v>8.6281051928653927</v>
      </c>
      <c r="K1302" s="13">
        <f t="shared" si="247"/>
        <v>1.9905415620170785E-2</v>
      </c>
      <c r="L1302" s="13">
        <f t="shared" si="248"/>
        <v>0</v>
      </c>
      <c r="M1302" s="13">
        <f t="shared" si="253"/>
        <v>5.5829168242376812E-2</v>
      </c>
      <c r="N1302" s="13">
        <f t="shared" si="249"/>
        <v>3.4614084310273623E-2</v>
      </c>
      <c r="O1302" s="13">
        <f t="shared" si="250"/>
        <v>3.4614084310273623E-2</v>
      </c>
      <c r="Q1302">
        <v>25.91203511967748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26.866185868917789</v>
      </c>
      <c r="G1303" s="13">
        <f t="shared" si="244"/>
        <v>0</v>
      </c>
      <c r="H1303" s="13">
        <f t="shared" si="245"/>
        <v>26.866185868917789</v>
      </c>
      <c r="I1303" s="16">
        <f t="shared" si="252"/>
        <v>26.886091284537962</v>
      </c>
      <c r="J1303" s="13">
        <f t="shared" si="246"/>
        <v>25.708871383664555</v>
      </c>
      <c r="K1303" s="13">
        <f t="shared" si="247"/>
        <v>1.177219900873407</v>
      </c>
      <c r="L1303" s="13">
        <f t="shared" si="248"/>
        <v>0</v>
      </c>
      <c r="M1303" s="13">
        <f t="shared" si="253"/>
        <v>2.1215083932103189E-2</v>
      </c>
      <c r="N1303" s="13">
        <f t="shared" si="249"/>
        <v>1.3153352037903977E-2</v>
      </c>
      <c r="O1303" s="13">
        <f t="shared" si="250"/>
        <v>1.3153352037903977E-2</v>
      </c>
      <c r="Q1303">
        <v>20.631738409067761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53.030342336031211</v>
      </c>
      <c r="G1304" s="13">
        <f t="shared" si="244"/>
        <v>2.87419894170085</v>
      </c>
      <c r="H1304" s="13">
        <f t="shared" si="245"/>
        <v>50.156143394330364</v>
      </c>
      <c r="I1304" s="16">
        <f t="shared" si="252"/>
        <v>51.333363295203768</v>
      </c>
      <c r="J1304" s="13">
        <f t="shared" si="246"/>
        <v>42.735627434042456</v>
      </c>
      <c r="K1304" s="13">
        <f t="shared" si="247"/>
        <v>8.5977358611613113</v>
      </c>
      <c r="L1304" s="13">
        <f t="shared" si="248"/>
        <v>0</v>
      </c>
      <c r="M1304" s="13">
        <f t="shared" si="253"/>
        <v>8.061731894199212E-3</v>
      </c>
      <c r="N1304" s="13">
        <f t="shared" si="249"/>
        <v>4.9982737744035111E-3</v>
      </c>
      <c r="O1304" s="13">
        <f t="shared" si="250"/>
        <v>2.8791972154752536</v>
      </c>
      <c r="Q1304">
        <v>18.796838792601729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13.835981745031541</v>
      </c>
      <c r="G1305" s="13">
        <f t="shared" si="244"/>
        <v>0</v>
      </c>
      <c r="H1305" s="13">
        <f t="shared" si="245"/>
        <v>13.835981745031541</v>
      </c>
      <c r="I1305" s="16">
        <f t="shared" si="252"/>
        <v>22.43371760619285</v>
      </c>
      <c r="J1305" s="13">
        <f t="shared" si="246"/>
        <v>20.985771927121171</v>
      </c>
      <c r="K1305" s="13">
        <f t="shared" si="247"/>
        <v>1.4479456790716796</v>
      </c>
      <c r="L1305" s="13">
        <f t="shared" si="248"/>
        <v>0</v>
      </c>
      <c r="M1305" s="13">
        <f t="shared" si="253"/>
        <v>3.0634581197957009E-3</v>
      </c>
      <c r="N1305" s="13">
        <f t="shared" si="249"/>
        <v>1.8993440342733345E-3</v>
      </c>
      <c r="O1305" s="13">
        <f t="shared" si="250"/>
        <v>1.8993440342733345E-3</v>
      </c>
      <c r="Q1305">
        <v>15.07590257900033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71.510914981070343</v>
      </c>
      <c r="G1306" s="13">
        <f t="shared" si="244"/>
        <v>4.9403787955878213</v>
      </c>
      <c r="H1306" s="13">
        <f t="shared" si="245"/>
        <v>66.570536185482524</v>
      </c>
      <c r="I1306" s="16">
        <f t="shared" si="252"/>
        <v>68.018481864554204</v>
      </c>
      <c r="J1306" s="13">
        <f t="shared" si="246"/>
        <v>42.479355825079331</v>
      </c>
      <c r="K1306" s="13">
        <f t="shared" si="247"/>
        <v>25.539126039474873</v>
      </c>
      <c r="L1306" s="13">
        <f t="shared" si="248"/>
        <v>14.503130616151159</v>
      </c>
      <c r="M1306" s="13">
        <f t="shared" si="253"/>
        <v>14.504294730236682</v>
      </c>
      <c r="N1306" s="13">
        <f t="shared" si="249"/>
        <v>8.9926627327467425</v>
      </c>
      <c r="O1306" s="13">
        <f t="shared" si="250"/>
        <v>13.933041528334563</v>
      </c>
      <c r="Q1306">
        <v>13.81132578178689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32.290552510889157</v>
      </c>
      <c r="G1307" s="13">
        <f t="shared" si="244"/>
        <v>0.55543227068746104</v>
      </c>
      <c r="H1307" s="13">
        <f t="shared" si="245"/>
        <v>31.735120240201695</v>
      </c>
      <c r="I1307" s="16">
        <f t="shared" si="252"/>
        <v>42.771115663525407</v>
      </c>
      <c r="J1307" s="13">
        <f t="shared" si="246"/>
        <v>33.53731550867672</v>
      </c>
      <c r="K1307" s="13">
        <f t="shared" si="247"/>
        <v>9.2338001548486872</v>
      </c>
      <c r="L1307" s="13">
        <f t="shared" si="248"/>
        <v>0</v>
      </c>
      <c r="M1307" s="13">
        <f t="shared" si="253"/>
        <v>5.511631997489939</v>
      </c>
      <c r="N1307" s="13">
        <f t="shared" si="249"/>
        <v>3.417211838443762</v>
      </c>
      <c r="O1307" s="13">
        <f t="shared" si="250"/>
        <v>3.972644109131223</v>
      </c>
      <c r="Q1307">
        <v>13.71709589354839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2.123680010766706</v>
      </c>
      <c r="G1308" s="13">
        <f t="shared" si="244"/>
        <v>0</v>
      </c>
      <c r="H1308" s="13">
        <f t="shared" si="245"/>
        <v>2.123680010766706</v>
      </c>
      <c r="I1308" s="16">
        <f t="shared" si="252"/>
        <v>11.357480165615392</v>
      </c>
      <c r="J1308" s="13">
        <f t="shared" si="246"/>
        <v>11.181238912834116</v>
      </c>
      <c r="K1308" s="13">
        <f t="shared" si="247"/>
        <v>0.176241252781276</v>
      </c>
      <c r="L1308" s="13">
        <f t="shared" si="248"/>
        <v>0</v>
      </c>
      <c r="M1308" s="13">
        <f t="shared" si="253"/>
        <v>2.0944201590461771</v>
      </c>
      <c r="N1308" s="13">
        <f t="shared" si="249"/>
        <v>1.2985404986086297</v>
      </c>
      <c r="O1308" s="13">
        <f t="shared" si="250"/>
        <v>1.2985404986086297</v>
      </c>
      <c r="Q1308">
        <v>16.085512467837859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21.967906456560161</v>
      </c>
      <c r="G1309" s="13">
        <f t="shared" si="244"/>
        <v>0</v>
      </c>
      <c r="H1309" s="13">
        <f t="shared" si="245"/>
        <v>21.967906456560161</v>
      </c>
      <c r="I1309" s="16">
        <f t="shared" si="252"/>
        <v>22.144147709341439</v>
      </c>
      <c r="J1309" s="13">
        <f t="shared" si="246"/>
        <v>21.228979031063009</v>
      </c>
      <c r="K1309" s="13">
        <f t="shared" si="247"/>
        <v>0.91516867827843029</v>
      </c>
      <c r="L1309" s="13">
        <f t="shared" si="248"/>
        <v>0</v>
      </c>
      <c r="M1309" s="13">
        <f t="shared" si="253"/>
        <v>0.79587966043754732</v>
      </c>
      <c r="N1309" s="13">
        <f t="shared" si="249"/>
        <v>0.49344538947127936</v>
      </c>
      <c r="O1309" s="13">
        <f t="shared" si="250"/>
        <v>0.49344538947127936</v>
      </c>
      <c r="Q1309">
        <v>18.326646548517491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5.2782908853692261</v>
      </c>
      <c r="G1310" s="13">
        <f t="shared" si="244"/>
        <v>0</v>
      </c>
      <c r="H1310" s="13">
        <f t="shared" si="245"/>
        <v>5.2782908853692261</v>
      </c>
      <c r="I1310" s="16">
        <f t="shared" si="252"/>
        <v>6.1934595636476564</v>
      </c>
      <c r="J1310" s="13">
        <f t="shared" si="246"/>
        <v>6.1790973430361893</v>
      </c>
      <c r="K1310" s="13">
        <f t="shared" si="247"/>
        <v>1.436222061146708E-2</v>
      </c>
      <c r="L1310" s="13">
        <f t="shared" si="248"/>
        <v>0</v>
      </c>
      <c r="M1310" s="13">
        <f t="shared" si="253"/>
        <v>0.30243427096626796</v>
      </c>
      <c r="N1310" s="13">
        <f t="shared" si="249"/>
        <v>0.18750924799908614</v>
      </c>
      <c r="O1310" s="13">
        <f t="shared" si="250"/>
        <v>0.18750924799908614</v>
      </c>
      <c r="Q1310">
        <v>21.097200984582141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22.224410031798641</v>
      </c>
      <c r="G1311" s="13">
        <f t="shared" si="244"/>
        <v>0</v>
      </c>
      <c r="H1311" s="13">
        <f t="shared" si="245"/>
        <v>22.224410031798641</v>
      </c>
      <c r="I1311" s="16">
        <f t="shared" si="252"/>
        <v>22.238772252410108</v>
      </c>
      <c r="J1311" s="13">
        <f t="shared" si="246"/>
        <v>21.769957515603164</v>
      </c>
      <c r="K1311" s="13">
        <f t="shared" si="247"/>
        <v>0.46881473680694441</v>
      </c>
      <c r="L1311" s="13">
        <f t="shared" si="248"/>
        <v>0</v>
      </c>
      <c r="M1311" s="13">
        <f t="shared" si="253"/>
        <v>0.11492502296718182</v>
      </c>
      <c r="N1311" s="13">
        <f t="shared" si="249"/>
        <v>7.1253514239652732E-2</v>
      </c>
      <c r="O1311" s="13">
        <f t="shared" si="250"/>
        <v>7.1253514239652732E-2</v>
      </c>
      <c r="Q1311">
        <v>23.37202397959971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0.70282341808217019</v>
      </c>
      <c r="G1312" s="13">
        <f t="shared" si="244"/>
        <v>0</v>
      </c>
      <c r="H1312" s="13">
        <f t="shared" si="245"/>
        <v>0.70282341808217019</v>
      </c>
      <c r="I1312" s="16">
        <f t="shared" si="252"/>
        <v>1.1716381548891146</v>
      </c>
      <c r="J1312" s="13">
        <f t="shared" si="246"/>
        <v>1.1715836481651176</v>
      </c>
      <c r="K1312" s="13">
        <f t="shared" si="247"/>
        <v>5.4506723996983197E-5</v>
      </c>
      <c r="L1312" s="13">
        <f t="shared" si="248"/>
        <v>0</v>
      </c>
      <c r="M1312" s="13">
        <f t="shared" si="253"/>
        <v>4.367150872752909E-2</v>
      </c>
      <c r="N1312" s="13">
        <f t="shared" si="249"/>
        <v>2.7076335411068037E-2</v>
      </c>
      <c r="O1312" s="13">
        <f t="shared" si="250"/>
        <v>2.7076335411068037E-2</v>
      </c>
      <c r="Q1312">
        <v>25.241520525450358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0.2477925609960181</v>
      </c>
      <c r="G1313" s="13">
        <f t="shared" si="244"/>
        <v>0</v>
      </c>
      <c r="H1313" s="13">
        <f t="shared" si="245"/>
        <v>0.2477925609960181</v>
      </c>
      <c r="I1313" s="16">
        <f t="shared" si="252"/>
        <v>0.24784706772001508</v>
      </c>
      <c r="J1313" s="13">
        <f t="shared" si="246"/>
        <v>0.24784665600763461</v>
      </c>
      <c r="K1313" s="13">
        <f t="shared" si="247"/>
        <v>4.1171238046588954E-7</v>
      </c>
      <c r="L1313" s="13">
        <f t="shared" si="248"/>
        <v>0</v>
      </c>
      <c r="M1313" s="13">
        <f t="shared" si="253"/>
        <v>1.6595173316461053E-2</v>
      </c>
      <c r="N1313" s="13">
        <f t="shared" si="249"/>
        <v>1.0289007456205854E-2</v>
      </c>
      <c r="O1313" s="13">
        <f t="shared" si="250"/>
        <v>1.0289007456205854E-2</v>
      </c>
      <c r="Q1313">
        <v>26.87574200000001</v>
      </c>
    </row>
    <row r="1314" spans="1:17" x14ac:dyDescent="0.2">
      <c r="A1314" s="14">
        <f t="shared" si="251"/>
        <v>61972</v>
      </c>
      <c r="B1314" s="1">
        <v>9</v>
      </c>
      <c r="F1314" s="34">
        <v>1.344725105375761</v>
      </c>
      <c r="G1314" s="13">
        <f t="shared" si="244"/>
        <v>0</v>
      </c>
      <c r="H1314" s="13">
        <f t="shared" si="245"/>
        <v>1.344725105375761</v>
      </c>
      <c r="I1314" s="16">
        <f t="shared" si="252"/>
        <v>1.3447255170881414</v>
      </c>
      <c r="J1314" s="13">
        <f t="shared" si="246"/>
        <v>1.3446270068977024</v>
      </c>
      <c r="K1314" s="13">
        <f t="shared" si="247"/>
        <v>9.8510190438938494E-5</v>
      </c>
      <c r="L1314" s="13">
        <f t="shared" si="248"/>
        <v>0</v>
      </c>
      <c r="M1314" s="13">
        <f t="shared" si="253"/>
        <v>6.3061658602551994E-3</v>
      </c>
      <c r="N1314" s="13">
        <f t="shared" si="249"/>
        <v>3.9098228333582239E-3</v>
      </c>
      <c r="O1314" s="13">
        <f t="shared" si="250"/>
        <v>3.9098228333582239E-3</v>
      </c>
      <c r="Q1314">
        <v>23.962122536068151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58.107568872094141</v>
      </c>
      <c r="G1315" s="13">
        <f t="shared" si="244"/>
        <v>3.441847108450141</v>
      </c>
      <c r="H1315" s="13">
        <f t="shared" si="245"/>
        <v>54.665721763644001</v>
      </c>
      <c r="I1315" s="16">
        <f t="shared" si="252"/>
        <v>54.665820273834441</v>
      </c>
      <c r="J1315" s="13">
        <f t="shared" si="246"/>
        <v>47.504529649484681</v>
      </c>
      <c r="K1315" s="13">
        <f t="shared" si="247"/>
        <v>7.1612906243497605</v>
      </c>
      <c r="L1315" s="13">
        <f t="shared" si="248"/>
        <v>0</v>
      </c>
      <c r="M1315" s="13">
        <f t="shared" si="253"/>
        <v>2.3963430268969755E-3</v>
      </c>
      <c r="N1315" s="13">
        <f t="shared" si="249"/>
        <v>1.4857326766761249E-3</v>
      </c>
      <c r="O1315" s="13">
        <f t="shared" si="250"/>
        <v>3.4433328411268169</v>
      </c>
      <c r="Q1315">
        <v>21.88786123081109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58.076865223722109</v>
      </c>
      <c r="G1316" s="13">
        <f t="shared" si="244"/>
        <v>3.4384143544481081</v>
      </c>
      <c r="H1316" s="13">
        <f t="shared" si="245"/>
        <v>54.638450869274003</v>
      </c>
      <c r="I1316" s="16">
        <f t="shared" si="252"/>
        <v>61.799741493623763</v>
      </c>
      <c r="J1316" s="13">
        <f t="shared" si="246"/>
        <v>46.399117873244997</v>
      </c>
      <c r="K1316" s="13">
        <f t="shared" si="247"/>
        <v>15.400623620378767</v>
      </c>
      <c r="L1316" s="13">
        <f t="shared" si="248"/>
        <v>4.2900819904630803</v>
      </c>
      <c r="M1316" s="13">
        <f t="shared" si="253"/>
        <v>4.2909926008133006</v>
      </c>
      <c r="N1316" s="13">
        <f t="shared" si="249"/>
        <v>2.6604154125042463</v>
      </c>
      <c r="O1316" s="13">
        <f t="shared" si="250"/>
        <v>6.0988297669523543</v>
      </c>
      <c r="Q1316">
        <v>17.472233515452739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27.91334554962992</v>
      </c>
      <c r="G1317" s="13">
        <f t="shared" si="244"/>
        <v>6.6048255735120784E-2</v>
      </c>
      <c r="H1317" s="13">
        <f t="shared" si="245"/>
        <v>27.847297293894798</v>
      </c>
      <c r="I1317" s="16">
        <f t="shared" si="252"/>
        <v>38.957838923810485</v>
      </c>
      <c r="J1317" s="13">
        <f t="shared" si="246"/>
        <v>33.888253979407494</v>
      </c>
      <c r="K1317" s="13">
        <f t="shared" si="247"/>
        <v>5.0695849444029903</v>
      </c>
      <c r="L1317" s="13">
        <f t="shared" si="248"/>
        <v>0</v>
      </c>
      <c r="M1317" s="13">
        <f t="shared" si="253"/>
        <v>1.6305771883090543</v>
      </c>
      <c r="N1317" s="13">
        <f t="shared" si="249"/>
        <v>1.0109578567516138</v>
      </c>
      <c r="O1317" s="13">
        <f t="shared" si="250"/>
        <v>1.0770061124867345</v>
      </c>
      <c r="Q1317">
        <v>17.15671090692577</v>
      </c>
    </row>
    <row r="1318" spans="1:17" x14ac:dyDescent="0.2">
      <c r="A1318" s="14">
        <f t="shared" si="251"/>
        <v>62094</v>
      </c>
      <c r="B1318" s="1">
        <v>1</v>
      </c>
      <c r="F1318" s="34">
        <v>38.239497687130807</v>
      </c>
      <c r="G1318" s="13">
        <f t="shared" si="244"/>
        <v>1.2205410263043002</v>
      </c>
      <c r="H1318" s="13">
        <f t="shared" si="245"/>
        <v>37.018956660826504</v>
      </c>
      <c r="I1318" s="16">
        <f t="shared" si="252"/>
        <v>42.088541605229494</v>
      </c>
      <c r="J1318" s="13">
        <f t="shared" si="246"/>
        <v>34.443030559463786</v>
      </c>
      <c r="K1318" s="13">
        <f t="shared" si="247"/>
        <v>7.6455110457657085</v>
      </c>
      <c r="L1318" s="13">
        <f t="shared" si="248"/>
        <v>0</v>
      </c>
      <c r="M1318" s="13">
        <f t="shared" si="253"/>
        <v>0.61961933155744053</v>
      </c>
      <c r="N1318" s="13">
        <f t="shared" si="249"/>
        <v>0.38416398556561315</v>
      </c>
      <c r="O1318" s="13">
        <f t="shared" si="250"/>
        <v>1.6047050118699133</v>
      </c>
      <c r="Q1318">
        <v>15.209170893548389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1.3569261146819489</v>
      </c>
      <c r="G1319" s="13">
        <f t="shared" si="244"/>
        <v>0</v>
      </c>
      <c r="H1319" s="13">
        <f t="shared" si="245"/>
        <v>1.3569261146819489</v>
      </c>
      <c r="I1319" s="16">
        <f t="shared" si="252"/>
        <v>9.0024371604476574</v>
      </c>
      <c r="J1319" s="13">
        <f t="shared" si="246"/>
        <v>8.9238420120904838</v>
      </c>
      <c r="K1319" s="13">
        <f t="shared" si="247"/>
        <v>7.8595148357173628E-2</v>
      </c>
      <c r="L1319" s="13">
        <f t="shared" si="248"/>
        <v>0</v>
      </c>
      <c r="M1319" s="13">
        <f t="shared" si="253"/>
        <v>0.23545534599182738</v>
      </c>
      <c r="N1319" s="13">
        <f t="shared" si="249"/>
        <v>0.14598231451493299</v>
      </c>
      <c r="O1319" s="13">
        <f t="shared" si="250"/>
        <v>0.14598231451493299</v>
      </c>
      <c r="Q1319">
        <v>16.944676794634731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7.5133710737459083</v>
      </c>
      <c r="G1320" s="13">
        <f t="shared" si="244"/>
        <v>0</v>
      </c>
      <c r="H1320" s="13">
        <f t="shared" si="245"/>
        <v>7.5133710737459083</v>
      </c>
      <c r="I1320" s="16">
        <f t="shared" si="252"/>
        <v>7.5919662221030819</v>
      </c>
      <c r="J1320" s="13">
        <f t="shared" si="246"/>
        <v>7.545304010018123</v>
      </c>
      <c r="K1320" s="13">
        <f t="shared" si="247"/>
        <v>4.6662212084958909E-2</v>
      </c>
      <c r="L1320" s="13">
        <f t="shared" si="248"/>
        <v>0</v>
      </c>
      <c r="M1320" s="13">
        <f t="shared" si="253"/>
        <v>8.9473031476894394E-2</v>
      </c>
      <c r="N1320" s="13">
        <f t="shared" si="249"/>
        <v>5.5473279515674524E-2</v>
      </c>
      <c r="O1320" s="13">
        <f t="shared" si="250"/>
        <v>5.5473279515674524E-2</v>
      </c>
      <c r="Q1320">
        <v>17.044593495551641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21.944435671105829</v>
      </c>
      <c r="G1321" s="13">
        <f t="shared" si="244"/>
        <v>0</v>
      </c>
      <c r="H1321" s="13">
        <f t="shared" si="245"/>
        <v>21.944435671105829</v>
      </c>
      <c r="I1321" s="16">
        <f t="shared" si="252"/>
        <v>21.99109788319079</v>
      </c>
      <c r="J1321" s="13">
        <f t="shared" si="246"/>
        <v>20.987022790005906</v>
      </c>
      <c r="K1321" s="13">
        <f t="shared" si="247"/>
        <v>1.0040750931848841</v>
      </c>
      <c r="L1321" s="13">
        <f t="shared" si="248"/>
        <v>0</v>
      </c>
      <c r="M1321" s="13">
        <f t="shared" si="253"/>
        <v>3.3999751961219869E-2</v>
      </c>
      <c r="N1321" s="13">
        <f t="shared" si="249"/>
        <v>2.1079846215956318E-2</v>
      </c>
      <c r="O1321" s="13">
        <f t="shared" si="250"/>
        <v>2.1079846215956318E-2</v>
      </c>
      <c r="Q1321">
        <v>17.47468315621154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17.317966709406139</v>
      </c>
      <c r="G1322" s="13">
        <f t="shared" si="244"/>
        <v>0</v>
      </c>
      <c r="H1322" s="13">
        <f t="shared" si="245"/>
        <v>17.317966709406139</v>
      </c>
      <c r="I1322" s="16">
        <f t="shared" si="252"/>
        <v>18.322041802591023</v>
      </c>
      <c r="J1322" s="13">
        <f t="shared" si="246"/>
        <v>17.762787836235358</v>
      </c>
      <c r="K1322" s="13">
        <f t="shared" si="247"/>
        <v>0.55925396635566571</v>
      </c>
      <c r="L1322" s="13">
        <f t="shared" si="248"/>
        <v>0</v>
      </c>
      <c r="M1322" s="13">
        <f t="shared" si="253"/>
        <v>1.2919905745263551E-2</v>
      </c>
      <c r="N1322" s="13">
        <f t="shared" si="249"/>
        <v>8.0103415620634017E-3</v>
      </c>
      <c r="O1322" s="13">
        <f t="shared" si="250"/>
        <v>8.0103415620634017E-3</v>
      </c>
      <c r="Q1322">
        <v>17.909369334913851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7.8004043269572483</v>
      </c>
      <c r="G1323" s="13">
        <f t="shared" si="244"/>
        <v>0</v>
      </c>
      <c r="H1323" s="13">
        <f t="shared" si="245"/>
        <v>7.8004043269572483</v>
      </c>
      <c r="I1323" s="16">
        <f t="shared" si="252"/>
        <v>8.3596582933129149</v>
      </c>
      <c r="J1323" s="13">
        <f t="shared" si="246"/>
        <v>8.3366369290995088</v>
      </c>
      <c r="K1323" s="13">
        <f t="shared" si="247"/>
        <v>2.3021364213406059E-2</v>
      </c>
      <c r="L1323" s="13">
        <f t="shared" si="248"/>
        <v>0</v>
      </c>
      <c r="M1323" s="13">
        <f t="shared" si="253"/>
        <v>4.9095641832001494E-3</v>
      </c>
      <c r="N1323" s="13">
        <f t="shared" si="249"/>
        <v>3.0439297935840924E-3</v>
      </c>
      <c r="O1323" s="13">
        <f t="shared" si="250"/>
        <v>3.0439297935840924E-3</v>
      </c>
      <c r="Q1323">
        <v>24.13097962029293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2.947661725928469</v>
      </c>
      <c r="G1324" s="13">
        <f t="shared" si="244"/>
        <v>0</v>
      </c>
      <c r="H1324" s="13">
        <f t="shared" si="245"/>
        <v>2.947661725928469</v>
      </c>
      <c r="I1324" s="16">
        <f t="shared" si="252"/>
        <v>2.970683090141875</v>
      </c>
      <c r="J1324" s="13">
        <f t="shared" si="246"/>
        <v>2.9698859006154947</v>
      </c>
      <c r="K1324" s="13">
        <f t="shared" si="247"/>
        <v>7.9718952638030416E-4</v>
      </c>
      <c r="L1324" s="13">
        <f t="shared" si="248"/>
        <v>0</v>
      </c>
      <c r="M1324" s="13">
        <f t="shared" si="253"/>
        <v>1.865634389616057E-3</v>
      </c>
      <c r="N1324" s="13">
        <f t="shared" si="249"/>
        <v>1.1566933215619553E-3</v>
      </c>
      <c r="O1324" s="13">
        <f t="shared" si="250"/>
        <v>1.1566933215619553E-3</v>
      </c>
      <c r="Q1324">
        <v>26.021223799051061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0.7512323444434934</v>
      </c>
      <c r="G1325" s="13">
        <f t="shared" si="244"/>
        <v>0</v>
      </c>
      <c r="H1325" s="13">
        <f t="shared" si="245"/>
        <v>0.7512323444434934</v>
      </c>
      <c r="I1325" s="16">
        <f t="shared" si="252"/>
        <v>0.75202953396987371</v>
      </c>
      <c r="J1325" s="13">
        <f t="shared" si="246"/>
        <v>0.75201880084603845</v>
      </c>
      <c r="K1325" s="13">
        <f t="shared" si="247"/>
        <v>1.0733123835260372E-5</v>
      </c>
      <c r="L1325" s="13">
        <f t="shared" si="248"/>
        <v>0</v>
      </c>
      <c r="M1325" s="13">
        <f t="shared" si="253"/>
        <v>7.0894106805410168E-4</v>
      </c>
      <c r="N1325" s="13">
        <f t="shared" si="249"/>
        <v>4.3954346219354302E-4</v>
      </c>
      <c r="O1325" s="13">
        <f t="shared" si="250"/>
        <v>4.3954346219354302E-4</v>
      </c>
      <c r="Q1325">
        <v>27.380160000000011</v>
      </c>
    </row>
    <row r="1326" spans="1:17" x14ac:dyDescent="0.2">
      <c r="A1326" s="14">
        <f t="shared" si="251"/>
        <v>62337</v>
      </c>
      <c r="B1326" s="1">
        <v>9</v>
      </c>
      <c r="F1326" s="34">
        <v>6.5377891674217699</v>
      </c>
      <c r="G1326" s="13">
        <f t="shared" si="244"/>
        <v>0</v>
      </c>
      <c r="H1326" s="13">
        <f t="shared" si="245"/>
        <v>6.5377891674217699</v>
      </c>
      <c r="I1326" s="16">
        <f t="shared" si="252"/>
        <v>6.5377999005456049</v>
      </c>
      <c r="J1326" s="13">
        <f t="shared" si="246"/>
        <v>6.529416847648303</v>
      </c>
      <c r="K1326" s="13">
        <f t="shared" si="247"/>
        <v>8.3830528973019014E-3</v>
      </c>
      <c r="L1326" s="13">
        <f t="shared" si="248"/>
        <v>0</v>
      </c>
      <c r="M1326" s="13">
        <f t="shared" si="253"/>
        <v>2.6939760586055866E-4</v>
      </c>
      <c r="N1326" s="13">
        <f t="shared" si="249"/>
        <v>1.6702651563354636E-4</v>
      </c>
      <c r="O1326" s="13">
        <f t="shared" si="250"/>
        <v>1.6702651563354636E-4</v>
      </c>
      <c r="Q1326">
        <v>26.10828666554097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42.925070184763669</v>
      </c>
      <c r="G1327" s="13">
        <f t="shared" si="244"/>
        <v>1.7444011730911841</v>
      </c>
      <c r="H1327" s="13">
        <f t="shared" si="245"/>
        <v>41.180669011672485</v>
      </c>
      <c r="I1327" s="16">
        <f t="shared" si="252"/>
        <v>41.189052064569786</v>
      </c>
      <c r="J1327" s="13">
        <f t="shared" si="246"/>
        <v>37.638561010668454</v>
      </c>
      <c r="K1327" s="13">
        <f t="shared" si="247"/>
        <v>3.5504910539013324</v>
      </c>
      <c r="L1327" s="13">
        <f t="shared" si="248"/>
        <v>0</v>
      </c>
      <c r="M1327" s="13">
        <f t="shared" si="253"/>
        <v>1.023710902270123E-4</v>
      </c>
      <c r="N1327" s="13">
        <f t="shared" si="249"/>
        <v>6.3470075940747628E-5</v>
      </c>
      <c r="O1327" s="13">
        <f t="shared" si="250"/>
        <v>1.7444646431671249</v>
      </c>
      <c r="Q1327">
        <v>21.38736091407619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39.505877186533269</v>
      </c>
      <c r="G1328" s="13">
        <f t="shared" si="244"/>
        <v>1.3621258061321706</v>
      </c>
      <c r="H1328" s="13">
        <f t="shared" si="245"/>
        <v>38.143751380401099</v>
      </c>
      <c r="I1328" s="16">
        <f t="shared" si="252"/>
        <v>41.694242434302431</v>
      </c>
      <c r="J1328" s="13">
        <f t="shared" si="246"/>
        <v>36.545399468069107</v>
      </c>
      <c r="K1328" s="13">
        <f t="shared" si="247"/>
        <v>5.1488429662333246</v>
      </c>
      <c r="L1328" s="13">
        <f t="shared" si="248"/>
        <v>0</v>
      </c>
      <c r="M1328" s="13">
        <f t="shared" si="253"/>
        <v>3.8901014286264675E-5</v>
      </c>
      <c r="N1328" s="13">
        <f t="shared" si="249"/>
        <v>2.4118628857484097E-5</v>
      </c>
      <c r="O1328" s="13">
        <f t="shared" si="250"/>
        <v>1.362149924761028</v>
      </c>
      <c r="Q1328">
        <v>18.571223236137701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2.8282300706644699</v>
      </c>
      <c r="G1329" s="13">
        <f t="shared" si="244"/>
        <v>0</v>
      </c>
      <c r="H1329" s="13">
        <f t="shared" si="245"/>
        <v>2.8282300706644699</v>
      </c>
      <c r="I1329" s="16">
        <f t="shared" si="252"/>
        <v>7.977073036897794</v>
      </c>
      <c r="J1329" s="13">
        <f t="shared" si="246"/>
        <v>7.9102773220305194</v>
      </c>
      <c r="K1329" s="13">
        <f t="shared" si="247"/>
        <v>6.6795714867274647E-2</v>
      </c>
      <c r="L1329" s="13">
        <f t="shared" si="248"/>
        <v>0</v>
      </c>
      <c r="M1329" s="13">
        <f t="shared" si="253"/>
        <v>1.4782385428780578E-5</v>
      </c>
      <c r="N1329" s="13">
        <f t="shared" si="249"/>
        <v>9.1650789658439578E-6</v>
      </c>
      <c r="O1329" s="13">
        <f t="shared" si="250"/>
        <v>9.1650789658439578E-6</v>
      </c>
      <c r="Q1329">
        <v>15.52234389354839</v>
      </c>
    </row>
    <row r="1330" spans="1:17" x14ac:dyDescent="0.2">
      <c r="A1330" s="14">
        <f t="shared" si="251"/>
        <v>62459</v>
      </c>
      <c r="B1330" s="1">
        <v>1</v>
      </c>
      <c r="F1330" s="34">
        <v>16.33093547022748</v>
      </c>
      <c r="G1330" s="13">
        <f t="shared" si="244"/>
        <v>0</v>
      </c>
      <c r="H1330" s="13">
        <f t="shared" si="245"/>
        <v>16.33093547022748</v>
      </c>
      <c r="I1330" s="16">
        <f t="shared" si="252"/>
        <v>16.397731185094756</v>
      </c>
      <c r="J1330" s="13">
        <f t="shared" si="246"/>
        <v>15.80390475700109</v>
      </c>
      <c r="K1330" s="13">
        <f t="shared" si="247"/>
        <v>0.59382642809366537</v>
      </c>
      <c r="L1330" s="13">
        <f t="shared" si="248"/>
        <v>0</v>
      </c>
      <c r="M1330" s="13">
        <f t="shared" si="253"/>
        <v>5.6173064629366206E-6</v>
      </c>
      <c r="N1330" s="13">
        <f t="shared" si="249"/>
        <v>3.4827300070207047E-6</v>
      </c>
      <c r="O1330" s="13">
        <f t="shared" si="250"/>
        <v>3.4827300070207047E-6</v>
      </c>
      <c r="Q1330">
        <v>15.048524330988119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1.3282035068185809</v>
      </c>
      <c r="G1331" s="13">
        <f t="shared" si="244"/>
        <v>0</v>
      </c>
      <c r="H1331" s="13">
        <f t="shared" si="245"/>
        <v>1.3282035068185809</v>
      </c>
      <c r="I1331" s="16">
        <f t="shared" si="252"/>
        <v>1.9220299349122463</v>
      </c>
      <c r="J1331" s="13">
        <f t="shared" si="246"/>
        <v>1.921217980139226</v>
      </c>
      <c r="K1331" s="13">
        <f t="shared" si="247"/>
        <v>8.1195477302031804E-4</v>
      </c>
      <c r="L1331" s="13">
        <f t="shared" si="248"/>
        <v>0</v>
      </c>
      <c r="M1331" s="13">
        <f t="shared" si="253"/>
        <v>2.1345764559159159E-6</v>
      </c>
      <c r="N1331" s="13">
        <f t="shared" si="249"/>
        <v>1.3234374026678677E-6</v>
      </c>
      <c r="O1331" s="13">
        <f t="shared" si="250"/>
        <v>1.3234374026678677E-6</v>
      </c>
      <c r="Q1331">
        <v>16.609265917768809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25.848584224407691</v>
      </c>
      <c r="G1332" s="13">
        <f t="shared" si="244"/>
        <v>0</v>
      </c>
      <c r="H1332" s="13">
        <f t="shared" si="245"/>
        <v>25.848584224407691</v>
      </c>
      <c r="I1332" s="16">
        <f t="shared" si="252"/>
        <v>25.849396179180712</v>
      </c>
      <c r="J1332" s="13">
        <f t="shared" si="246"/>
        <v>24.314244983374898</v>
      </c>
      <c r="K1332" s="13">
        <f t="shared" si="247"/>
        <v>1.5351511958058133</v>
      </c>
      <c r="L1332" s="13">
        <f t="shared" si="248"/>
        <v>0</v>
      </c>
      <c r="M1332" s="13">
        <f t="shared" si="253"/>
        <v>8.1113905324804815E-7</v>
      </c>
      <c r="N1332" s="13">
        <f t="shared" si="249"/>
        <v>5.0290621301378988E-7</v>
      </c>
      <c r="O1332" s="13">
        <f t="shared" si="250"/>
        <v>5.0290621301378988E-7</v>
      </c>
      <c r="Q1332">
        <v>17.74710510219894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84.516477930762818</v>
      </c>
      <c r="G1333" s="13">
        <f t="shared" si="244"/>
        <v>6.3944372098614064</v>
      </c>
      <c r="H1333" s="13">
        <f t="shared" si="245"/>
        <v>78.12204072090141</v>
      </c>
      <c r="I1333" s="16">
        <f t="shared" si="252"/>
        <v>79.65719191670722</v>
      </c>
      <c r="J1333" s="13">
        <f t="shared" si="246"/>
        <v>52.202813124289925</v>
      </c>
      <c r="K1333" s="13">
        <f t="shared" si="247"/>
        <v>27.454378792417295</v>
      </c>
      <c r="L1333" s="13">
        <f t="shared" si="248"/>
        <v>16.432465806666194</v>
      </c>
      <c r="M1333" s="13">
        <f t="shared" si="253"/>
        <v>16.432466114899032</v>
      </c>
      <c r="N1333" s="13">
        <f t="shared" si="249"/>
        <v>10.1881289912374</v>
      </c>
      <c r="O1333" s="13">
        <f t="shared" si="250"/>
        <v>16.582566201098807</v>
      </c>
      <c r="Q1333">
        <v>17.24172051145538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8.4601388890999711</v>
      </c>
      <c r="G1334" s="13">
        <f t="shared" si="244"/>
        <v>0</v>
      </c>
      <c r="H1334" s="13">
        <f t="shared" si="245"/>
        <v>8.4601388890999711</v>
      </c>
      <c r="I1334" s="16">
        <f t="shared" si="252"/>
        <v>19.482051874851074</v>
      </c>
      <c r="J1334" s="13">
        <f t="shared" si="246"/>
        <v>18.954929181978262</v>
      </c>
      <c r="K1334" s="13">
        <f t="shared" si="247"/>
        <v>0.52712269287281188</v>
      </c>
      <c r="L1334" s="13">
        <f t="shared" si="248"/>
        <v>0</v>
      </c>
      <c r="M1334" s="13">
        <f t="shared" si="253"/>
        <v>6.2443371236616318</v>
      </c>
      <c r="N1334" s="13">
        <f t="shared" si="249"/>
        <v>3.8714890166702118</v>
      </c>
      <c r="O1334" s="13">
        <f t="shared" si="250"/>
        <v>3.8714890166702118</v>
      </c>
      <c r="Q1334">
        <v>19.666712328525019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4.9433074388357374</v>
      </c>
      <c r="G1335" s="13">
        <f t="shared" si="244"/>
        <v>0</v>
      </c>
      <c r="H1335" s="13">
        <f t="shared" si="245"/>
        <v>4.9433074388357374</v>
      </c>
      <c r="I1335" s="16">
        <f t="shared" si="252"/>
        <v>5.4704301317085493</v>
      </c>
      <c r="J1335" s="13">
        <f t="shared" si="246"/>
        <v>5.4645328041773729</v>
      </c>
      <c r="K1335" s="13">
        <f t="shared" si="247"/>
        <v>5.8973275311764439E-3</v>
      </c>
      <c r="L1335" s="13">
        <f t="shared" si="248"/>
        <v>0</v>
      </c>
      <c r="M1335" s="13">
        <f t="shared" si="253"/>
        <v>2.37284810699142</v>
      </c>
      <c r="N1335" s="13">
        <f t="shared" si="249"/>
        <v>1.4711658263346803</v>
      </c>
      <c r="O1335" s="13">
        <f t="shared" si="250"/>
        <v>1.4711658263346803</v>
      </c>
      <c r="Q1335">
        <v>24.79162406282347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0.36428571399999998</v>
      </c>
      <c r="G1336" s="13">
        <f t="shared" si="244"/>
        <v>0</v>
      </c>
      <c r="H1336" s="13">
        <f t="shared" si="245"/>
        <v>0.36428571399999998</v>
      </c>
      <c r="I1336" s="16">
        <f t="shared" si="252"/>
        <v>0.37018304153117643</v>
      </c>
      <c r="J1336" s="13">
        <f t="shared" si="246"/>
        <v>0.37018209431385374</v>
      </c>
      <c r="K1336" s="13">
        <f t="shared" si="247"/>
        <v>9.472173226887648E-7</v>
      </c>
      <c r="L1336" s="13">
        <f t="shared" si="248"/>
        <v>0</v>
      </c>
      <c r="M1336" s="13">
        <f t="shared" si="253"/>
        <v>0.90168228065673972</v>
      </c>
      <c r="N1336" s="13">
        <f t="shared" si="249"/>
        <v>0.5590430140071786</v>
      </c>
      <c r="O1336" s="13">
        <f t="shared" si="250"/>
        <v>0.5590430140071786</v>
      </c>
      <c r="Q1336">
        <v>29.606192000000011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1.228668091093865E-2</v>
      </c>
      <c r="G1337" s="13">
        <f t="shared" si="244"/>
        <v>0</v>
      </c>
      <c r="H1337" s="13">
        <f t="shared" si="245"/>
        <v>1.228668091093865E-2</v>
      </c>
      <c r="I1337" s="16">
        <f t="shared" si="252"/>
        <v>1.2287628128261339E-2</v>
      </c>
      <c r="J1337" s="13">
        <f t="shared" si="246"/>
        <v>1.2287628082936547E-2</v>
      </c>
      <c r="K1337" s="13">
        <f t="shared" si="247"/>
        <v>4.5324792530276881E-11</v>
      </c>
      <c r="L1337" s="13">
        <f t="shared" si="248"/>
        <v>0</v>
      </c>
      <c r="M1337" s="13">
        <f t="shared" si="253"/>
        <v>0.34263926664956112</v>
      </c>
      <c r="N1337" s="13">
        <f t="shared" si="249"/>
        <v>0.2124363453227279</v>
      </c>
      <c r="O1337" s="13">
        <f t="shared" si="250"/>
        <v>0.2124363453227279</v>
      </c>
      <c r="Q1337">
        <v>27.617869865290999</v>
      </c>
    </row>
    <row r="1338" spans="1:17" x14ac:dyDescent="0.2">
      <c r="A1338" s="14">
        <f t="shared" si="251"/>
        <v>62702</v>
      </c>
      <c r="B1338" s="1">
        <v>9</v>
      </c>
      <c r="F1338" s="34">
        <v>55.397074303083009</v>
      </c>
      <c r="G1338" s="13">
        <f t="shared" si="244"/>
        <v>3.138806213553186</v>
      </c>
      <c r="H1338" s="13">
        <f t="shared" si="245"/>
        <v>52.258268089529821</v>
      </c>
      <c r="I1338" s="16">
        <f t="shared" si="252"/>
        <v>52.258268089575147</v>
      </c>
      <c r="J1338" s="13">
        <f t="shared" si="246"/>
        <v>47.778441181103233</v>
      </c>
      <c r="K1338" s="13">
        <f t="shared" si="247"/>
        <v>4.4798269084719138</v>
      </c>
      <c r="L1338" s="13">
        <f t="shared" si="248"/>
        <v>0</v>
      </c>
      <c r="M1338" s="13">
        <f t="shared" si="253"/>
        <v>0.13020292132683323</v>
      </c>
      <c r="N1338" s="13">
        <f t="shared" si="249"/>
        <v>8.0725811222636598E-2</v>
      </c>
      <c r="O1338" s="13">
        <f t="shared" si="250"/>
        <v>3.2195320247758228</v>
      </c>
      <c r="Q1338">
        <v>24.819329329155149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7.3976182354484212</v>
      </c>
      <c r="G1339" s="13">
        <f t="shared" si="244"/>
        <v>0</v>
      </c>
      <c r="H1339" s="13">
        <f t="shared" si="245"/>
        <v>7.3976182354484212</v>
      </c>
      <c r="I1339" s="16">
        <f t="shared" si="252"/>
        <v>11.877445143920335</v>
      </c>
      <c r="J1339" s="13">
        <f t="shared" si="246"/>
        <v>11.815539423917777</v>
      </c>
      <c r="K1339" s="13">
        <f t="shared" si="247"/>
        <v>6.190572000255834E-2</v>
      </c>
      <c r="L1339" s="13">
        <f t="shared" si="248"/>
        <v>0</v>
      </c>
      <c r="M1339" s="13">
        <f t="shared" si="253"/>
        <v>4.9477110104196628E-2</v>
      </c>
      <c r="N1339" s="13">
        <f t="shared" si="249"/>
        <v>3.0675808264601909E-2</v>
      </c>
      <c r="O1339" s="13">
        <f t="shared" si="250"/>
        <v>3.0675808264601909E-2</v>
      </c>
      <c r="Q1339">
        <v>24.565882921544901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17.279041565831701</v>
      </c>
      <c r="G1340" s="13">
        <f t="shared" si="244"/>
        <v>0</v>
      </c>
      <c r="H1340" s="13">
        <f t="shared" si="245"/>
        <v>17.279041565831701</v>
      </c>
      <c r="I1340" s="16">
        <f t="shared" si="252"/>
        <v>17.340947285834261</v>
      </c>
      <c r="J1340" s="13">
        <f t="shared" si="246"/>
        <v>16.908051773472859</v>
      </c>
      <c r="K1340" s="13">
        <f t="shared" si="247"/>
        <v>0.43289551236140156</v>
      </c>
      <c r="L1340" s="13">
        <f t="shared" si="248"/>
        <v>0</v>
      </c>
      <c r="M1340" s="13">
        <f t="shared" si="253"/>
        <v>1.880130183959472E-2</v>
      </c>
      <c r="N1340" s="13">
        <f t="shared" si="249"/>
        <v>1.1656807140548725E-2</v>
      </c>
      <c r="O1340" s="13">
        <f t="shared" si="250"/>
        <v>1.1656807140548725E-2</v>
      </c>
      <c r="Q1340">
        <v>18.61386589137085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13.0593841517705</v>
      </c>
      <c r="G1341" s="13">
        <f t="shared" si="244"/>
        <v>0</v>
      </c>
      <c r="H1341" s="13">
        <f t="shared" si="245"/>
        <v>13.0593841517705</v>
      </c>
      <c r="I1341" s="16">
        <f t="shared" si="252"/>
        <v>13.492279664131901</v>
      </c>
      <c r="J1341" s="13">
        <f t="shared" si="246"/>
        <v>13.136761122620436</v>
      </c>
      <c r="K1341" s="13">
        <f t="shared" si="247"/>
        <v>0.355518541511465</v>
      </c>
      <c r="L1341" s="13">
        <f t="shared" si="248"/>
        <v>0</v>
      </c>
      <c r="M1341" s="13">
        <f t="shared" si="253"/>
        <v>7.1444946990459942E-3</v>
      </c>
      <c r="N1341" s="13">
        <f t="shared" si="249"/>
        <v>4.4295867134085164E-3</v>
      </c>
      <c r="O1341" s="13">
        <f t="shared" si="250"/>
        <v>4.4295867134085164E-3</v>
      </c>
      <c r="Q1341">
        <v>14.64083914897483</v>
      </c>
    </row>
    <row r="1342" spans="1:17" x14ac:dyDescent="0.2">
      <c r="A1342" s="14">
        <f t="shared" si="251"/>
        <v>62824</v>
      </c>
      <c r="B1342" s="1">
        <v>1</v>
      </c>
      <c r="F1342" s="34">
        <v>1.133941767554745</v>
      </c>
      <c r="G1342" s="13">
        <f t="shared" si="244"/>
        <v>0</v>
      </c>
      <c r="H1342" s="13">
        <f t="shared" si="245"/>
        <v>1.133941767554745</v>
      </c>
      <c r="I1342" s="16">
        <f t="shared" si="252"/>
        <v>1.48946030906621</v>
      </c>
      <c r="J1342" s="13">
        <f t="shared" si="246"/>
        <v>1.4889859613389551</v>
      </c>
      <c r="K1342" s="13">
        <f t="shared" si="247"/>
        <v>4.7434772725485352E-4</v>
      </c>
      <c r="L1342" s="13">
        <f t="shared" si="248"/>
        <v>0</v>
      </c>
      <c r="M1342" s="13">
        <f t="shared" si="253"/>
        <v>2.7149079856374778E-3</v>
      </c>
      <c r="N1342" s="13">
        <f t="shared" si="249"/>
        <v>1.6832429510952361E-3</v>
      </c>
      <c r="O1342" s="13">
        <f t="shared" si="250"/>
        <v>1.6832429510952361E-3</v>
      </c>
      <c r="Q1342">
        <v>14.98559489354839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0.7</v>
      </c>
      <c r="G1343" s="13">
        <f t="shared" si="244"/>
        <v>0</v>
      </c>
      <c r="H1343" s="13">
        <f t="shared" si="245"/>
        <v>0.7</v>
      </c>
      <c r="I1343" s="16">
        <f t="shared" si="252"/>
        <v>0.70047434772725481</v>
      </c>
      <c r="J1343" s="13">
        <f t="shared" si="246"/>
        <v>0.70044310997863646</v>
      </c>
      <c r="K1343" s="13">
        <f t="shared" si="247"/>
        <v>3.1237748618351269E-5</v>
      </c>
      <c r="L1343" s="13">
        <f t="shared" si="248"/>
        <v>0</v>
      </c>
      <c r="M1343" s="13">
        <f t="shared" si="253"/>
        <v>1.0316650345422416E-3</v>
      </c>
      <c r="N1343" s="13">
        <f t="shared" si="249"/>
        <v>6.3963232141618978E-4</v>
      </c>
      <c r="O1343" s="13">
        <f t="shared" si="250"/>
        <v>6.3963232141618978E-4</v>
      </c>
      <c r="Q1343">
        <v>18.241715376347091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2.1428571E-2</v>
      </c>
      <c r="G1344" s="13">
        <f t="shared" si="244"/>
        <v>0</v>
      </c>
      <c r="H1344" s="13">
        <f t="shared" si="245"/>
        <v>2.1428571E-2</v>
      </c>
      <c r="I1344" s="16">
        <f t="shared" si="252"/>
        <v>2.1459808748618352E-2</v>
      </c>
      <c r="J1344" s="13">
        <f t="shared" si="246"/>
        <v>2.1459808241627579E-2</v>
      </c>
      <c r="K1344" s="13">
        <f t="shared" si="247"/>
        <v>5.0699077228100187E-10</v>
      </c>
      <c r="L1344" s="13">
        <f t="shared" si="248"/>
        <v>0</v>
      </c>
      <c r="M1344" s="13">
        <f t="shared" si="253"/>
        <v>3.9203271312605187E-4</v>
      </c>
      <c r="N1344" s="13">
        <f t="shared" si="249"/>
        <v>2.4306028213815216E-4</v>
      </c>
      <c r="O1344" s="13">
        <f t="shared" si="250"/>
        <v>2.4306028213815216E-4</v>
      </c>
      <c r="Q1344">
        <v>22.283601749903099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2.850594834184804</v>
      </c>
      <c r="G1345" s="13">
        <f t="shared" si="244"/>
        <v>0</v>
      </c>
      <c r="H1345" s="13">
        <f t="shared" si="245"/>
        <v>2.850594834184804</v>
      </c>
      <c r="I1345" s="16">
        <f t="shared" si="252"/>
        <v>2.8505948346917949</v>
      </c>
      <c r="J1345" s="13">
        <f t="shared" si="246"/>
        <v>2.8498396118047316</v>
      </c>
      <c r="K1345" s="13">
        <f t="shared" si="247"/>
        <v>7.5522288706331153E-4</v>
      </c>
      <c r="L1345" s="13">
        <f t="shared" si="248"/>
        <v>0</v>
      </c>
      <c r="M1345" s="13">
        <f t="shared" si="253"/>
        <v>1.489724309878997E-4</v>
      </c>
      <c r="N1345" s="13">
        <f t="shared" si="249"/>
        <v>9.2362907212497814E-5</v>
      </c>
      <c r="O1345" s="13">
        <f t="shared" si="250"/>
        <v>9.2362907212497814E-5</v>
      </c>
      <c r="Q1345">
        <v>25.517786488818029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13.45396285142907</v>
      </c>
      <c r="G1346" s="13">
        <f t="shared" si="244"/>
        <v>0</v>
      </c>
      <c r="H1346" s="13">
        <f t="shared" si="245"/>
        <v>13.45396285142907</v>
      </c>
      <c r="I1346" s="16">
        <f t="shared" si="252"/>
        <v>13.454718074316133</v>
      </c>
      <c r="J1346" s="13">
        <f t="shared" si="246"/>
        <v>13.361872535232806</v>
      </c>
      <c r="K1346" s="13">
        <f t="shared" si="247"/>
        <v>9.2845539083327822E-2</v>
      </c>
      <c r="L1346" s="13">
        <f t="shared" si="248"/>
        <v>0</v>
      </c>
      <c r="M1346" s="13">
        <f t="shared" si="253"/>
        <v>5.6609523775401889E-5</v>
      </c>
      <c r="N1346" s="13">
        <f t="shared" si="249"/>
        <v>3.509790474074917E-5</v>
      </c>
      <c r="O1346" s="13">
        <f t="shared" si="250"/>
        <v>3.509790474074917E-5</v>
      </c>
      <c r="Q1346">
        <v>24.32381443267511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8.3560338065718192</v>
      </c>
      <c r="G1347" s="13">
        <f t="shared" si="244"/>
        <v>0</v>
      </c>
      <c r="H1347" s="13">
        <f t="shared" si="245"/>
        <v>8.3560338065718192</v>
      </c>
      <c r="I1347" s="16">
        <f t="shared" si="252"/>
        <v>8.448879345655147</v>
      </c>
      <c r="J1347" s="13">
        <f t="shared" si="246"/>
        <v>8.4285045103031049</v>
      </c>
      <c r="K1347" s="13">
        <f t="shared" si="247"/>
        <v>2.0374835352042098E-2</v>
      </c>
      <c r="L1347" s="13">
        <f t="shared" si="248"/>
        <v>0</v>
      </c>
      <c r="M1347" s="13">
        <f t="shared" si="253"/>
        <v>2.1511619034652719E-5</v>
      </c>
      <c r="N1347" s="13">
        <f t="shared" si="249"/>
        <v>1.3337203801484685E-5</v>
      </c>
      <c r="O1347" s="13">
        <f t="shared" si="250"/>
        <v>1.3337203801484685E-5</v>
      </c>
      <c r="Q1347">
        <v>25.23870212246808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1.3247246338906411</v>
      </c>
      <c r="G1348" s="13">
        <f t="shared" si="244"/>
        <v>0</v>
      </c>
      <c r="H1348" s="13">
        <f t="shared" si="245"/>
        <v>1.3247246338906411</v>
      </c>
      <c r="I1348" s="16">
        <f t="shared" si="252"/>
        <v>1.3450994692426832</v>
      </c>
      <c r="J1348" s="13">
        <f t="shared" si="246"/>
        <v>1.3450432434641391</v>
      </c>
      <c r="K1348" s="13">
        <f t="shared" si="247"/>
        <v>5.6225778544138905E-5</v>
      </c>
      <c r="L1348" s="13">
        <f t="shared" si="248"/>
        <v>0</v>
      </c>
      <c r="M1348" s="13">
        <f t="shared" si="253"/>
        <v>8.1744152331680333E-6</v>
      </c>
      <c r="N1348" s="13">
        <f t="shared" si="249"/>
        <v>5.0681374445641804E-6</v>
      </c>
      <c r="O1348" s="13">
        <f t="shared" si="250"/>
        <v>5.0681374445641804E-6</v>
      </c>
      <c r="Q1348">
        <v>28.027592000000009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1.0370713318279901E-2</v>
      </c>
      <c r="G1349" s="13">
        <f t="shared" si="244"/>
        <v>0</v>
      </c>
      <c r="H1349" s="13">
        <f t="shared" si="245"/>
        <v>1.0370713318279901E-2</v>
      </c>
      <c r="I1349" s="16">
        <f t="shared" si="252"/>
        <v>1.042693909682404E-2</v>
      </c>
      <c r="J1349" s="13">
        <f t="shared" si="246"/>
        <v>1.0426939066578871E-2</v>
      </c>
      <c r="K1349" s="13">
        <f t="shared" si="247"/>
        <v>3.0245169216347456E-11</v>
      </c>
      <c r="L1349" s="13">
        <f t="shared" si="248"/>
        <v>0</v>
      </c>
      <c r="M1349" s="13">
        <f t="shared" si="253"/>
        <v>3.1062777886038529E-6</v>
      </c>
      <c r="N1349" s="13">
        <f t="shared" si="249"/>
        <v>1.925892228934389E-6</v>
      </c>
      <c r="O1349" s="13">
        <f t="shared" si="250"/>
        <v>1.925892228934389E-6</v>
      </c>
      <c r="Q1349">
        <v>26.97403154221448</v>
      </c>
    </row>
    <row r="1350" spans="1:17" x14ac:dyDescent="0.2">
      <c r="A1350" s="14">
        <f t="shared" si="251"/>
        <v>63068</v>
      </c>
      <c r="B1350" s="1">
        <v>9</v>
      </c>
      <c r="F1350" s="34">
        <v>2.9476035094076498</v>
      </c>
      <c r="G1350" s="13">
        <f t="shared" ref="G1350:G1413" si="257">IF((F1350-$J$2)&gt;0,$I$2*(F1350-$J$2),0)</f>
        <v>0</v>
      </c>
      <c r="H1350" s="13">
        <f t="shared" ref="H1350:H1413" si="258">F1350-G1350</f>
        <v>2.9476035094076498</v>
      </c>
      <c r="I1350" s="16">
        <f t="shared" si="252"/>
        <v>2.947603509437895</v>
      </c>
      <c r="J1350" s="13">
        <f t="shared" ref="J1350:J1413" si="259">I1350/SQRT(1+(I1350/($K$2*(300+(25*Q1350)+0.05*(Q1350)^3)))^2)</f>
        <v>2.9465944071434143</v>
      </c>
      <c r="K1350" s="13">
        <f t="shared" ref="K1350:K1413" si="260">I1350-J1350</f>
        <v>1.0091022944807015E-3</v>
      </c>
      <c r="L1350" s="13">
        <f t="shared" ref="L1350:L1413" si="261">IF(K1350&gt;$N$2,(K1350-$N$2)/$L$2,0)</f>
        <v>0</v>
      </c>
      <c r="M1350" s="13">
        <f t="shared" si="253"/>
        <v>1.1803855596694639E-6</v>
      </c>
      <c r="N1350" s="13">
        <f t="shared" ref="N1350:N1413" si="262">$M$2*M1350</f>
        <v>7.3183904699506763E-7</v>
      </c>
      <c r="O1350" s="13">
        <f t="shared" ref="O1350:O1413" si="263">N1350+G1350</f>
        <v>7.3183904699506763E-7</v>
      </c>
      <c r="Q1350">
        <v>24.157497558974821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73.04127276931213</v>
      </c>
      <c r="G1351" s="13">
        <f t="shared" si="257"/>
        <v>5.111477088483686</v>
      </c>
      <c r="H1351" s="13">
        <f t="shared" si="258"/>
        <v>67.929795680828448</v>
      </c>
      <c r="I1351" s="16">
        <f t="shared" ref="I1351:I1414" si="265">H1351+K1350-L1350</f>
        <v>67.930804783122923</v>
      </c>
      <c r="J1351" s="13">
        <f t="shared" si="259"/>
        <v>53.600647580931842</v>
      </c>
      <c r="K1351" s="13">
        <f t="shared" si="260"/>
        <v>14.330157202191081</v>
      </c>
      <c r="L1351" s="13">
        <f t="shared" si="261"/>
        <v>3.2117446651668966</v>
      </c>
      <c r="M1351" s="13">
        <f t="shared" ref="M1351:M1414" si="266">L1351+M1350-N1350</f>
        <v>3.211745113713409</v>
      </c>
      <c r="N1351" s="13">
        <f t="shared" si="262"/>
        <v>1.9912819705023135</v>
      </c>
      <c r="O1351" s="13">
        <f t="shared" si="263"/>
        <v>7.102759058985999</v>
      </c>
      <c r="Q1351">
        <v>20.53603854873052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68.21901413534755</v>
      </c>
      <c r="G1352" s="13">
        <f t="shared" si="257"/>
        <v>4.572335048293457</v>
      </c>
      <c r="H1352" s="13">
        <f t="shared" si="258"/>
        <v>63.646679087054096</v>
      </c>
      <c r="I1352" s="16">
        <f t="shared" si="265"/>
        <v>74.765091624078281</v>
      </c>
      <c r="J1352" s="13">
        <f t="shared" si="259"/>
        <v>49.864042729009114</v>
      </c>
      <c r="K1352" s="13">
        <f t="shared" si="260"/>
        <v>24.901048895069167</v>
      </c>
      <c r="L1352" s="13">
        <f t="shared" si="261"/>
        <v>13.860361829068633</v>
      </c>
      <c r="M1352" s="13">
        <f t="shared" si="266"/>
        <v>15.080824972279729</v>
      </c>
      <c r="N1352" s="13">
        <f t="shared" si="262"/>
        <v>9.350111482813432</v>
      </c>
      <c r="O1352" s="13">
        <f t="shared" si="263"/>
        <v>13.922446531106889</v>
      </c>
      <c r="Q1352">
        <v>16.784314274147601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42.113281650713752</v>
      </c>
      <c r="G1353" s="13">
        <f t="shared" si="257"/>
        <v>1.6536409381738628</v>
      </c>
      <c r="H1353" s="13">
        <f t="shared" si="258"/>
        <v>40.459640712539887</v>
      </c>
      <c r="I1353" s="16">
        <f t="shared" si="265"/>
        <v>51.500327778540424</v>
      </c>
      <c r="J1353" s="13">
        <f t="shared" si="259"/>
        <v>40.360106799110689</v>
      </c>
      <c r="K1353" s="13">
        <f t="shared" si="260"/>
        <v>11.140220979429735</v>
      </c>
      <c r="L1353" s="13">
        <f t="shared" si="261"/>
        <v>0</v>
      </c>
      <c r="M1353" s="13">
        <f t="shared" si="266"/>
        <v>5.7307134894662966</v>
      </c>
      <c r="N1353" s="13">
        <f t="shared" si="262"/>
        <v>3.5530423634691037</v>
      </c>
      <c r="O1353" s="13">
        <f t="shared" si="263"/>
        <v>5.2066833016429666</v>
      </c>
      <c r="Q1353">
        <v>16.36440930351651</v>
      </c>
    </row>
    <row r="1354" spans="1:17" x14ac:dyDescent="0.2">
      <c r="A1354" s="14">
        <f t="shared" si="264"/>
        <v>63190</v>
      </c>
      <c r="B1354" s="1">
        <v>1</v>
      </c>
      <c r="F1354" s="34">
        <v>49.659823391676987</v>
      </c>
      <c r="G1354" s="13">
        <f t="shared" si="257"/>
        <v>2.4973654704805468</v>
      </c>
      <c r="H1354" s="13">
        <f t="shared" si="258"/>
        <v>47.162457921196442</v>
      </c>
      <c r="I1354" s="16">
        <f t="shared" si="265"/>
        <v>58.302678900626177</v>
      </c>
      <c r="J1354" s="13">
        <f t="shared" si="259"/>
        <v>38.593498559603894</v>
      </c>
      <c r="K1354" s="13">
        <f t="shared" si="260"/>
        <v>19.709180341022282</v>
      </c>
      <c r="L1354" s="13">
        <f t="shared" si="261"/>
        <v>8.6303185930194672</v>
      </c>
      <c r="M1354" s="13">
        <f t="shared" si="266"/>
        <v>10.807989719016661</v>
      </c>
      <c r="N1354" s="13">
        <f t="shared" si="262"/>
        <v>6.700953625790329</v>
      </c>
      <c r="O1354" s="13">
        <f t="shared" si="263"/>
        <v>9.1983190962708754</v>
      </c>
      <c r="Q1354">
        <v>13.014057036018601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60.020724159249347</v>
      </c>
      <c r="G1355" s="13">
        <f t="shared" si="257"/>
        <v>3.6557432353506529</v>
      </c>
      <c r="H1355" s="13">
        <f t="shared" si="258"/>
        <v>56.364980923898692</v>
      </c>
      <c r="I1355" s="16">
        <f t="shared" si="265"/>
        <v>67.443842671901507</v>
      </c>
      <c r="J1355" s="13">
        <f t="shared" si="259"/>
        <v>41.004738891691872</v>
      </c>
      <c r="K1355" s="13">
        <f t="shared" si="260"/>
        <v>26.439103780209635</v>
      </c>
      <c r="L1355" s="13">
        <f t="shared" si="261"/>
        <v>15.409725697772741</v>
      </c>
      <c r="M1355" s="13">
        <f t="shared" si="266"/>
        <v>19.516761790999073</v>
      </c>
      <c r="N1355" s="13">
        <f t="shared" si="262"/>
        <v>12.100392310419425</v>
      </c>
      <c r="O1355" s="13">
        <f t="shared" si="263"/>
        <v>15.756135545770078</v>
      </c>
      <c r="Q1355">
        <v>13.058603893548391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49.700631753229388</v>
      </c>
      <c r="G1356" s="13">
        <f t="shared" si="257"/>
        <v>2.5019279597566757</v>
      </c>
      <c r="H1356" s="13">
        <f t="shared" si="258"/>
        <v>47.19870379347271</v>
      </c>
      <c r="I1356" s="16">
        <f t="shared" si="265"/>
        <v>58.228081875909609</v>
      </c>
      <c r="J1356" s="13">
        <f t="shared" si="259"/>
        <v>43.389428529981934</v>
      </c>
      <c r="K1356" s="13">
        <f t="shared" si="260"/>
        <v>14.838653345927675</v>
      </c>
      <c r="L1356" s="13">
        <f t="shared" si="261"/>
        <v>3.7239796706224371</v>
      </c>
      <c r="M1356" s="13">
        <f t="shared" si="266"/>
        <v>11.140349151202086</v>
      </c>
      <c r="N1356" s="13">
        <f t="shared" si="262"/>
        <v>6.9070164737452933</v>
      </c>
      <c r="O1356" s="13">
        <f t="shared" si="263"/>
        <v>9.4089444335019685</v>
      </c>
      <c r="Q1356">
        <v>16.383553146445429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55.45989021815776</v>
      </c>
      <c r="G1357" s="13">
        <f t="shared" si="257"/>
        <v>3.1458292090373527</v>
      </c>
      <c r="H1357" s="13">
        <f t="shared" si="258"/>
        <v>52.314061009120408</v>
      </c>
      <c r="I1357" s="16">
        <f t="shared" si="265"/>
        <v>63.428734684425656</v>
      </c>
      <c r="J1357" s="13">
        <f t="shared" si="259"/>
        <v>45.226988648784825</v>
      </c>
      <c r="K1357" s="13">
        <f t="shared" si="260"/>
        <v>18.201746035640831</v>
      </c>
      <c r="L1357" s="13">
        <f t="shared" si="261"/>
        <v>7.1118004505477233</v>
      </c>
      <c r="M1357" s="13">
        <f t="shared" si="266"/>
        <v>11.345133128004516</v>
      </c>
      <c r="N1357" s="13">
        <f t="shared" si="262"/>
        <v>7.0339825393627997</v>
      </c>
      <c r="O1357" s="13">
        <f t="shared" si="263"/>
        <v>10.179811748400152</v>
      </c>
      <c r="Q1357">
        <v>16.261064316734469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26.129270143565609</v>
      </c>
      <c r="G1358" s="13">
        <f t="shared" si="257"/>
        <v>0</v>
      </c>
      <c r="H1358" s="13">
        <f t="shared" si="258"/>
        <v>26.129270143565609</v>
      </c>
      <c r="I1358" s="16">
        <f t="shared" si="265"/>
        <v>37.219215728658718</v>
      </c>
      <c r="J1358" s="13">
        <f t="shared" si="259"/>
        <v>34.230479926453071</v>
      </c>
      <c r="K1358" s="13">
        <f t="shared" si="260"/>
        <v>2.9887358022056461</v>
      </c>
      <c r="L1358" s="13">
        <f t="shared" si="261"/>
        <v>0</v>
      </c>
      <c r="M1358" s="13">
        <f t="shared" si="266"/>
        <v>4.3111505886417163</v>
      </c>
      <c r="N1358" s="13">
        <f t="shared" si="262"/>
        <v>2.6729133649578642</v>
      </c>
      <c r="O1358" s="13">
        <f t="shared" si="263"/>
        <v>2.6729133649578642</v>
      </c>
      <c r="Q1358">
        <v>20.525284119422409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5.7342411023227386</v>
      </c>
      <c r="G1359" s="13">
        <f t="shared" si="257"/>
        <v>0</v>
      </c>
      <c r="H1359" s="13">
        <f t="shared" si="258"/>
        <v>5.7342411023227386</v>
      </c>
      <c r="I1359" s="16">
        <f t="shared" si="265"/>
        <v>8.7229769045283838</v>
      </c>
      <c r="J1359" s="13">
        <f t="shared" si="259"/>
        <v>8.6940771186557271</v>
      </c>
      <c r="K1359" s="13">
        <f t="shared" si="260"/>
        <v>2.8899785872656736E-2</v>
      </c>
      <c r="L1359" s="13">
        <f t="shared" si="261"/>
        <v>0</v>
      </c>
      <c r="M1359" s="13">
        <f t="shared" si="266"/>
        <v>1.6382372236838521</v>
      </c>
      <c r="N1359" s="13">
        <f t="shared" si="262"/>
        <v>1.0157070786839884</v>
      </c>
      <c r="O1359" s="13">
        <f t="shared" si="263"/>
        <v>1.0157070786839884</v>
      </c>
      <c r="Q1359">
        <v>23.413180752771542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0.72466654111854323</v>
      </c>
      <c r="G1360" s="13">
        <f t="shared" si="257"/>
        <v>0</v>
      </c>
      <c r="H1360" s="13">
        <f t="shared" si="258"/>
        <v>0.72466654111854323</v>
      </c>
      <c r="I1360" s="16">
        <f t="shared" si="265"/>
        <v>0.75356632699119996</v>
      </c>
      <c r="J1360" s="13">
        <f t="shared" si="259"/>
        <v>0.75355333364632437</v>
      </c>
      <c r="K1360" s="13">
        <f t="shared" si="260"/>
        <v>1.299334487558923E-5</v>
      </c>
      <c r="L1360" s="13">
        <f t="shared" si="261"/>
        <v>0</v>
      </c>
      <c r="M1360" s="13">
        <f t="shared" si="266"/>
        <v>0.6225301449998637</v>
      </c>
      <c r="N1360" s="13">
        <f t="shared" si="262"/>
        <v>0.38596868989991551</v>
      </c>
      <c r="O1360" s="13">
        <f t="shared" si="263"/>
        <v>0.38596868989991551</v>
      </c>
      <c r="Q1360">
        <v>26.034547541200279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0.36428571399999998</v>
      </c>
      <c r="G1361" s="13">
        <f t="shared" si="257"/>
        <v>0</v>
      </c>
      <c r="H1361" s="13">
        <f t="shared" si="258"/>
        <v>0.36428571399999998</v>
      </c>
      <c r="I1361" s="16">
        <f t="shared" si="265"/>
        <v>0.36429870734487557</v>
      </c>
      <c r="J1361" s="13">
        <f t="shared" si="259"/>
        <v>0.36429763827288292</v>
      </c>
      <c r="K1361" s="13">
        <f t="shared" si="260"/>
        <v>1.0690719926542691E-6</v>
      </c>
      <c r="L1361" s="13">
        <f t="shared" si="261"/>
        <v>0</v>
      </c>
      <c r="M1361" s="13">
        <f t="shared" si="266"/>
        <v>0.23656145509994819</v>
      </c>
      <c r="N1361" s="13">
        <f t="shared" si="262"/>
        <v>0.14666810216196788</v>
      </c>
      <c r="O1361" s="13">
        <f t="shared" si="263"/>
        <v>0.14666810216196788</v>
      </c>
      <c r="Q1361">
        <v>28.350996000000009</v>
      </c>
    </row>
    <row r="1362" spans="1:17" x14ac:dyDescent="0.2">
      <c r="A1362" s="14">
        <f t="shared" si="264"/>
        <v>63433</v>
      </c>
      <c r="B1362" s="1">
        <v>9</v>
      </c>
      <c r="F1362" s="34">
        <v>12.585688469835009</v>
      </c>
      <c r="G1362" s="13">
        <f t="shared" si="257"/>
        <v>0</v>
      </c>
      <c r="H1362" s="13">
        <f t="shared" si="258"/>
        <v>12.585688469835009</v>
      </c>
      <c r="I1362" s="16">
        <f t="shared" si="265"/>
        <v>12.585689538907001</v>
      </c>
      <c r="J1362" s="13">
        <f t="shared" si="259"/>
        <v>12.510891898397615</v>
      </c>
      <c r="K1362" s="13">
        <f t="shared" si="260"/>
        <v>7.4797640509386198E-2</v>
      </c>
      <c r="L1362" s="13">
        <f t="shared" si="261"/>
        <v>0</v>
      </c>
      <c r="M1362" s="13">
        <f t="shared" si="266"/>
        <v>8.9893352937980314E-2</v>
      </c>
      <c r="N1362" s="13">
        <f t="shared" si="262"/>
        <v>5.5733878821547796E-2</v>
      </c>
      <c r="O1362" s="13">
        <f t="shared" si="263"/>
        <v>5.5733878821547796E-2</v>
      </c>
      <c r="Q1362">
        <v>24.447561705397721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2.4501544166853209</v>
      </c>
      <c r="G1363" s="13">
        <f t="shared" si="257"/>
        <v>0</v>
      </c>
      <c r="H1363" s="13">
        <f t="shared" si="258"/>
        <v>2.4501544166853209</v>
      </c>
      <c r="I1363" s="16">
        <f t="shared" si="265"/>
        <v>2.5249520571947071</v>
      </c>
      <c r="J1363" s="13">
        <f t="shared" si="259"/>
        <v>2.5242542402900536</v>
      </c>
      <c r="K1363" s="13">
        <f t="shared" si="260"/>
        <v>6.978169046534255E-4</v>
      </c>
      <c r="L1363" s="13">
        <f t="shared" si="261"/>
        <v>0</v>
      </c>
      <c r="M1363" s="13">
        <f t="shared" si="266"/>
        <v>3.4159474116432519E-2</v>
      </c>
      <c r="N1363" s="13">
        <f t="shared" si="262"/>
        <v>2.1178873952188162E-2</v>
      </c>
      <c r="O1363" s="13">
        <f t="shared" si="263"/>
        <v>2.1178873952188162E-2</v>
      </c>
      <c r="Q1363">
        <v>23.47714748462101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1.905329288543361</v>
      </c>
      <c r="G1364" s="13">
        <f t="shared" si="257"/>
        <v>0</v>
      </c>
      <c r="H1364" s="13">
        <f t="shared" si="258"/>
        <v>1.905329288543361</v>
      </c>
      <c r="I1364" s="16">
        <f t="shared" si="265"/>
        <v>1.9060271054480145</v>
      </c>
      <c r="J1364" s="13">
        <f t="shared" si="259"/>
        <v>1.9056128799244092</v>
      </c>
      <c r="K1364" s="13">
        <f t="shared" si="260"/>
        <v>4.1422552360526055E-4</v>
      </c>
      <c r="L1364" s="13">
        <f t="shared" si="261"/>
        <v>0</v>
      </c>
      <c r="M1364" s="13">
        <f t="shared" si="266"/>
        <v>1.2980600164244356E-2</v>
      </c>
      <c r="N1364" s="13">
        <f t="shared" si="262"/>
        <v>8.0479721018315003E-3</v>
      </c>
      <c r="O1364" s="13">
        <f t="shared" si="263"/>
        <v>8.0479721018315003E-3</v>
      </c>
      <c r="Q1364">
        <v>21.193914796949109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45.698427935337143</v>
      </c>
      <c r="G1365" s="13">
        <f t="shared" si="257"/>
        <v>2.0544703479981865</v>
      </c>
      <c r="H1365" s="13">
        <f t="shared" si="258"/>
        <v>43.64395758733896</v>
      </c>
      <c r="I1365" s="16">
        <f t="shared" si="265"/>
        <v>43.644371812862566</v>
      </c>
      <c r="J1365" s="13">
        <f t="shared" si="259"/>
        <v>36.348174430697888</v>
      </c>
      <c r="K1365" s="13">
        <f t="shared" si="260"/>
        <v>7.2961973821646779</v>
      </c>
      <c r="L1365" s="13">
        <f t="shared" si="261"/>
        <v>0</v>
      </c>
      <c r="M1365" s="13">
        <f t="shared" si="266"/>
        <v>4.9326280624128558E-3</v>
      </c>
      <c r="N1365" s="13">
        <f t="shared" si="262"/>
        <v>3.0582293986959708E-3</v>
      </c>
      <c r="O1365" s="13">
        <f t="shared" si="263"/>
        <v>2.0575285773968823</v>
      </c>
      <c r="Q1365">
        <v>16.514778247459059</v>
      </c>
    </row>
    <row r="1366" spans="1:17" x14ac:dyDescent="0.2">
      <c r="A1366" s="14">
        <f t="shared" si="264"/>
        <v>63555</v>
      </c>
      <c r="B1366" s="1">
        <v>1</v>
      </c>
      <c r="F1366" s="34">
        <v>45.326777673481523</v>
      </c>
      <c r="G1366" s="13">
        <f t="shared" si="257"/>
        <v>2.0129188063610806</v>
      </c>
      <c r="H1366" s="13">
        <f t="shared" si="258"/>
        <v>43.313858867120445</v>
      </c>
      <c r="I1366" s="16">
        <f t="shared" si="265"/>
        <v>50.610056249285122</v>
      </c>
      <c r="J1366" s="13">
        <f t="shared" si="259"/>
        <v>37.70924546672245</v>
      </c>
      <c r="K1366" s="13">
        <f t="shared" si="260"/>
        <v>12.900810782562672</v>
      </c>
      <c r="L1366" s="13">
        <f t="shared" si="261"/>
        <v>1.7718885717144299</v>
      </c>
      <c r="M1366" s="13">
        <f t="shared" si="266"/>
        <v>1.7737629703781468</v>
      </c>
      <c r="N1366" s="13">
        <f t="shared" si="262"/>
        <v>1.0997330416344511</v>
      </c>
      <c r="O1366" s="13">
        <f t="shared" si="263"/>
        <v>3.1126518479955316</v>
      </c>
      <c r="Q1366">
        <v>14.37147189354839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9.509316519245969</v>
      </c>
      <c r="G1367" s="13">
        <f t="shared" si="257"/>
        <v>0</v>
      </c>
      <c r="H1367" s="13">
        <f t="shared" si="258"/>
        <v>9.509316519245969</v>
      </c>
      <c r="I1367" s="16">
        <f t="shared" si="265"/>
        <v>20.638238730094212</v>
      </c>
      <c r="J1367" s="13">
        <f t="shared" si="259"/>
        <v>19.456639105052918</v>
      </c>
      <c r="K1367" s="13">
        <f t="shared" si="260"/>
        <v>1.1815996250412937</v>
      </c>
      <c r="L1367" s="13">
        <f t="shared" si="261"/>
        <v>0</v>
      </c>
      <c r="M1367" s="13">
        <f t="shared" si="266"/>
        <v>0.67402992874369572</v>
      </c>
      <c r="N1367" s="13">
        <f t="shared" si="262"/>
        <v>0.41789855582109137</v>
      </c>
      <c r="O1367" s="13">
        <f t="shared" si="263"/>
        <v>0.41789855582109137</v>
      </c>
      <c r="Q1367">
        <v>14.8229375881292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8.1962801593049317</v>
      </c>
      <c r="G1368" s="13">
        <f t="shared" si="257"/>
        <v>0</v>
      </c>
      <c r="H1368" s="13">
        <f t="shared" si="258"/>
        <v>8.1962801593049317</v>
      </c>
      <c r="I1368" s="16">
        <f t="shared" si="265"/>
        <v>9.3778797843462254</v>
      </c>
      <c r="J1368" s="13">
        <f t="shared" si="259"/>
        <v>9.3162475271883824</v>
      </c>
      <c r="K1368" s="13">
        <f t="shared" si="260"/>
        <v>6.1632257157842929E-2</v>
      </c>
      <c r="L1368" s="13">
        <f t="shared" si="261"/>
        <v>0</v>
      </c>
      <c r="M1368" s="13">
        <f t="shared" si="266"/>
        <v>0.25613137292260435</v>
      </c>
      <c r="N1368" s="13">
        <f t="shared" si="262"/>
        <v>0.15880145121201469</v>
      </c>
      <c r="O1368" s="13">
        <f t="shared" si="263"/>
        <v>0.15880145121201469</v>
      </c>
      <c r="Q1368">
        <v>19.554973292759271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6.3902451010133614</v>
      </c>
      <c r="G1369" s="13">
        <f t="shared" si="257"/>
        <v>0</v>
      </c>
      <c r="H1369" s="13">
        <f t="shared" si="258"/>
        <v>6.3902451010133614</v>
      </c>
      <c r="I1369" s="16">
        <f t="shared" si="265"/>
        <v>6.4518773581712043</v>
      </c>
      <c r="J1369" s="13">
        <f t="shared" si="259"/>
        <v>6.430679295200755</v>
      </c>
      <c r="K1369" s="13">
        <f t="shared" si="260"/>
        <v>2.119806297044935E-2</v>
      </c>
      <c r="L1369" s="13">
        <f t="shared" si="261"/>
        <v>0</v>
      </c>
      <c r="M1369" s="13">
        <f t="shared" si="266"/>
        <v>9.7329921710589656E-2</v>
      </c>
      <c r="N1369" s="13">
        <f t="shared" si="262"/>
        <v>6.0344551460565589E-2</v>
      </c>
      <c r="O1369" s="13">
        <f t="shared" si="263"/>
        <v>6.0344551460565589E-2</v>
      </c>
      <c r="Q1369">
        <v>19.204005447376598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26.607038452092549</v>
      </c>
      <c r="G1370" s="13">
        <f t="shared" si="257"/>
        <v>0</v>
      </c>
      <c r="H1370" s="13">
        <f t="shared" si="258"/>
        <v>26.607038452092549</v>
      </c>
      <c r="I1370" s="16">
        <f t="shared" si="265"/>
        <v>26.628236515062998</v>
      </c>
      <c r="J1370" s="13">
        <f t="shared" si="259"/>
        <v>25.263137242590361</v>
      </c>
      <c r="K1370" s="13">
        <f t="shared" si="260"/>
        <v>1.3650992724726372</v>
      </c>
      <c r="L1370" s="13">
        <f t="shared" si="261"/>
        <v>0</v>
      </c>
      <c r="M1370" s="13">
        <f t="shared" si="266"/>
        <v>3.6985370250024067E-2</v>
      </c>
      <c r="N1370" s="13">
        <f t="shared" si="262"/>
        <v>2.2930929555014922E-2</v>
      </c>
      <c r="O1370" s="13">
        <f t="shared" si="263"/>
        <v>2.2930929555014922E-2</v>
      </c>
      <c r="Q1370">
        <v>19.298497008353021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0.41852661729200302</v>
      </c>
      <c r="G1371" s="13">
        <f t="shared" si="257"/>
        <v>0</v>
      </c>
      <c r="H1371" s="13">
        <f t="shared" si="258"/>
        <v>0.41852661729200302</v>
      </c>
      <c r="I1371" s="16">
        <f t="shared" si="265"/>
        <v>1.7836258897646402</v>
      </c>
      <c r="J1371" s="13">
        <f t="shared" si="259"/>
        <v>1.7833687275460488</v>
      </c>
      <c r="K1371" s="13">
        <f t="shared" si="260"/>
        <v>2.571622185914002E-4</v>
      </c>
      <c r="L1371" s="13">
        <f t="shared" si="261"/>
        <v>0</v>
      </c>
      <c r="M1371" s="13">
        <f t="shared" si="266"/>
        <v>1.4054440695009145E-2</v>
      </c>
      <c r="N1371" s="13">
        <f t="shared" si="262"/>
        <v>8.7137532309056707E-3</v>
      </c>
      <c r="O1371" s="13">
        <f t="shared" si="263"/>
        <v>8.7137532309056707E-3</v>
      </c>
      <c r="Q1371">
        <v>23.162026158161339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0.28571428599999998</v>
      </c>
      <c r="G1372" s="13">
        <f t="shared" si="257"/>
        <v>0</v>
      </c>
      <c r="H1372" s="13">
        <f t="shared" si="258"/>
        <v>0.28571428599999998</v>
      </c>
      <c r="I1372" s="16">
        <f t="shared" si="265"/>
        <v>0.28597144821859138</v>
      </c>
      <c r="J1372" s="13">
        <f t="shared" si="259"/>
        <v>0.2859708439798902</v>
      </c>
      <c r="K1372" s="13">
        <f t="shared" si="260"/>
        <v>6.0423870118508916E-7</v>
      </c>
      <c r="L1372" s="13">
        <f t="shared" si="261"/>
        <v>0</v>
      </c>
      <c r="M1372" s="13">
        <f t="shared" si="266"/>
        <v>5.3406874641034746E-3</v>
      </c>
      <c r="N1372" s="13">
        <f t="shared" si="262"/>
        <v>3.3112262277441543E-3</v>
      </c>
      <c r="O1372" s="13">
        <f t="shared" si="263"/>
        <v>3.3112262277441543E-3</v>
      </c>
      <c r="Q1372">
        <v>27.208304000000009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1.7088436474126221</v>
      </c>
      <c r="G1373" s="13">
        <f t="shared" si="257"/>
        <v>0</v>
      </c>
      <c r="H1373" s="13">
        <f t="shared" si="258"/>
        <v>1.7088436474126221</v>
      </c>
      <c r="I1373" s="16">
        <f t="shared" si="265"/>
        <v>1.7088442516513234</v>
      </c>
      <c r="J1373" s="13">
        <f t="shared" si="259"/>
        <v>1.7086892135679821</v>
      </c>
      <c r="K1373" s="13">
        <f t="shared" si="260"/>
        <v>1.5503808334127456E-4</v>
      </c>
      <c r="L1373" s="13">
        <f t="shared" si="261"/>
        <v>0</v>
      </c>
      <c r="M1373" s="13">
        <f t="shared" si="266"/>
        <v>2.0294612363593203E-3</v>
      </c>
      <c r="N1373" s="13">
        <f t="shared" si="262"/>
        <v>1.2582659665427787E-3</v>
      </c>
      <c r="O1373" s="13">
        <f t="shared" si="263"/>
        <v>1.2582659665427787E-3</v>
      </c>
      <c r="Q1373">
        <v>25.867663019564741</v>
      </c>
    </row>
    <row r="1374" spans="1:17" x14ac:dyDescent="0.2">
      <c r="A1374" s="14">
        <f t="shared" si="264"/>
        <v>63798</v>
      </c>
      <c r="B1374" s="1">
        <v>9</v>
      </c>
      <c r="F1374" s="34">
        <v>16.763825414909</v>
      </c>
      <c r="G1374" s="13">
        <f t="shared" si="257"/>
        <v>0</v>
      </c>
      <c r="H1374" s="13">
        <f t="shared" si="258"/>
        <v>16.763825414909</v>
      </c>
      <c r="I1374" s="16">
        <f t="shared" si="265"/>
        <v>16.763980452992342</v>
      </c>
      <c r="J1374" s="13">
        <f t="shared" si="259"/>
        <v>16.56411632438185</v>
      </c>
      <c r="K1374" s="13">
        <f t="shared" si="260"/>
        <v>0.19986412861049274</v>
      </c>
      <c r="L1374" s="13">
        <f t="shared" si="261"/>
        <v>0</v>
      </c>
      <c r="M1374" s="13">
        <f t="shared" si="266"/>
        <v>7.7119526981654163E-4</v>
      </c>
      <c r="N1374" s="13">
        <f t="shared" si="262"/>
        <v>4.7814106728625579E-4</v>
      </c>
      <c r="O1374" s="13">
        <f t="shared" si="263"/>
        <v>4.7814106728625579E-4</v>
      </c>
      <c r="Q1374">
        <v>23.50564794823115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126.9912459367759</v>
      </c>
      <c r="G1375" s="13">
        <f t="shared" si="257"/>
        <v>11.143235401247821</v>
      </c>
      <c r="H1375" s="13">
        <f t="shared" si="258"/>
        <v>115.84801053552808</v>
      </c>
      <c r="I1375" s="16">
        <f t="shared" si="265"/>
        <v>116.04787466413856</v>
      </c>
      <c r="J1375" s="13">
        <f t="shared" si="259"/>
        <v>74.386088695663801</v>
      </c>
      <c r="K1375" s="13">
        <f t="shared" si="260"/>
        <v>41.66178596847476</v>
      </c>
      <c r="L1375" s="13">
        <f t="shared" si="261"/>
        <v>30.744336962382807</v>
      </c>
      <c r="M1375" s="13">
        <f t="shared" si="266"/>
        <v>30.744630016585337</v>
      </c>
      <c r="N1375" s="13">
        <f t="shared" si="262"/>
        <v>19.06167061028291</v>
      </c>
      <c r="O1375" s="13">
        <f t="shared" si="263"/>
        <v>30.204906011530731</v>
      </c>
      <c r="Q1375">
        <v>22.02139540174727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49.691106397476609</v>
      </c>
      <c r="G1376" s="13">
        <f t="shared" si="257"/>
        <v>2.5008629982678992</v>
      </c>
      <c r="H1376" s="13">
        <f t="shared" si="258"/>
        <v>47.190243399208711</v>
      </c>
      <c r="I1376" s="16">
        <f t="shared" si="265"/>
        <v>58.107692405300668</v>
      </c>
      <c r="J1376" s="13">
        <f t="shared" si="259"/>
        <v>44.590227316784507</v>
      </c>
      <c r="K1376" s="13">
        <f t="shared" si="260"/>
        <v>13.517465088516161</v>
      </c>
      <c r="L1376" s="13">
        <f t="shared" si="261"/>
        <v>2.3930770028658235</v>
      </c>
      <c r="M1376" s="13">
        <f t="shared" si="266"/>
        <v>14.076036409168253</v>
      </c>
      <c r="N1376" s="13">
        <f t="shared" si="262"/>
        <v>8.7271425736843167</v>
      </c>
      <c r="O1376" s="13">
        <f t="shared" si="263"/>
        <v>11.228005571952217</v>
      </c>
      <c r="Q1376">
        <v>17.32952689811329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0.36428571399999998</v>
      </c>
      <c r="G1377" s="13">
        <f t="shared" si="257"/>
        <v>0</v>
      </c>
      <c r="H1377" s="13">
        <f t="shared" si="258"/>
        <v>0.36428571399999998</v>
      </c>
      <c r="I1377" s="16">
        <f t="shared" si="265"/>
        <v>11.488673799650337</v>
      </c>
      <c r="J1377" s="13">
        <f t="shared" si="259"/>
        <v>11.29797213809203</v>
      </c>
      <c r="K1377" s="13">
        <f t="shared" si="260"/>
        <v>0.19070166155830748</v>
      </c>
      <c r="L1377" s="13">
        <f t="shared" si="261"/>
        <v>0</v>
      </c>
      <c r="M1377" s="13">
        <f t="shared" si="266"/>
        <v>5.3488938354839366</v>
      </c>
      <c r="N1377" s="13">
        <f t="shared" si="262"/>
        <v>3.3163141780000407</v>
      </c>
      <c r="O1377" s="13">
        <f t="shared" si="263"/>
        <v>3.3163141780000407</v>
      </c>
      <c r="Q1377">
        <v>15.75673589354839</v>
      </c>
    </row>
    <row r="1378" spans="1:17" x14ac:dyDescent="0.2">
      <c r="A1378" s="14">
        <f t="shared" si="264"/>
        <v>63920</v>
      </c>
      <c r="B1378" s="1">
        <v>1</v>
      </c>
      <c r="F1378" s="34">
        <v>1.561050473583504</v>
      </c>
      <c r="G1378" s="13">
        <f t="shared" si="257"/>
        <v>0</v>
      </c>
      <c r="H1378" s="13">
        <f t="shared" si="258"/>
        <v>1.561050473583504</v>
      </c>
      <c r="I1378" s="16">
        <f t="shared" si="265"/>
        <v>1.7517521351418115</v>
      </c>
      <c r="J1378" s="13">
        <f t="shared" si="259"/>
        <v>1.7510446807010063</v>
      </c>
      <c r="K1378" s="13">
        <f t="shared" si="260"/>
        <v>7.0745444080522191E-4</v>
      </c>
      <c r="L1378" s="13">
        <f t="shared" si="261"/>
        <v>0</v>
      </c>
      <c r="M1378" s="13">
        <f t="shared" si="266"/>
        <v>2.0325796574838959</v>
      </c>
      <c r="N1378" s="13">
        <f t="shared" si="262"/>
        <v>1.2601993876400155</v>
      </c>
      <c r="O1378" s="13">
        <f t="shared" si="263"/>
        <v>1.2601993876400155</v>
      </c>
      <c r="Q1378">
        <v>15.607276220251711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0.40359671482814408</v>
      </c>
      <c r="G1379" s="13">
        <f t="shared" si="257"/>
        <v>0</v>
      </c>
      <c r="H1379" s="13">
        <f t="shared" si="258"/>
        <v>0.40359671482814408</v>
      </c>
      <c r="I1379" s="16">
        <f t="shared" si="265"/>
        <v>0.4043041692689493</v>
      </c>
      <c r="J1379" s="13">
        <f t="shared" si="259"/>
        <v>0.40429616308426641</v>
      </c>
      <c r="K1379" s="13">
        <f t="shared" si="260"/>
        <v>8.0061846828849426E-6</v>
      </c>
      <c r="L1379" s="13">
        <f t="shared" si="261"/>
        <v>0</v>
      </c>
      <c r="M1379" s="13">
        <f t="shared" si="266"/>
        <v>0.77238026984388042</v>
      </c>
      <c r="N1379" s="13">
        <f t="shared" si="262"/>
        <v>0.47887576730320586</v>
      </c>
      <c r="O1379" s="13">
        <f t="shared" si="263"/>
        <v>0.47887576730320586</v>
      </c>
      <c r="Q1379">
        <v>16.202882150298169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43.222284563658349</v>
      </c>
      <c r="G1380" s="13">
        <f t="shared" si="257"/>
        <v>1.7776305742441059</v>
      </c>
      <c r="H1380" s="13">
        <f t="shared" si="258"/>
        <v>41.444653989414242</v>
      </c>
      <c r="I1380" s="16">
        <f t="shared" si="265"/>
        <v>41.444661995598928</v>
      </c>
      <c r="J1380" s="13">
        <f t="shared" si="259"/>
        <v>35.870899032851476</v>
      </c>
      <c r="K1380" s="13">
        <f t="shared" si="260"/>
        <v>5.5737629627474519</v>
      </c>
      <c r="L1380" s="13">
        <f t="shared" si="261"/>
        <v>0</v>
      </c>
      <c r="M1380" s="13">
        <f t="shared" si="266"/>
        <v>0.29350450254067456</v>
      </c>
      <c r="N1380" s="13">
        <f t="shared" si="262"/>
        <v>0.18197279157521823</v>
      </c>
      <c r="O1380" s="13">
        <f t="shared" si="263"/>
        <v>1.9596033658193242</v>
      </c>
      <c r="Q1380">
        <v>17.745868282091759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4.3408183377035963</v>
      </c>
      <c r="G1381" s="13">
        <f t="shared" si="257"/>
        <v>0</v>
      </c>
      <c r="H1381" s="13">
        <f t="shared" si="258"/>
        <v>4.3408183377035963</v>
      </c>
      <c r="I1381" s="16">
        <f t="shared" si="265"/>
        <v>9.9145813004510472</v>
      </c>
      <c r="J1381" s="13">
        <f t="shared" si="259"/>
        <v>9.8306703935009772</v>
      </c>
      <c r="K1381" s="13">
        <f t="shared" si="260"/>
        <v>8.3910906950070085E-2</v>
      </c>
      <c r="L1381" s="13">
        <f t="shared" si="261"/>
        <v>0</v>
      </c>
      <c r="M1381" s="13">
        <f t="shared" si="266"/>
        <v>0.11153171096545633</v>
      </c>
      <c r="N1381" s="13">
        <f t="shared" si="262"/>
        <v>6.9149660798582924E-2</v>
      </c>
      <c r="O1381" s="13">
        <f t="shared" si="263"/>
        <v>6.9149660798582924E-2</v>
      </c>
      <c r="Q1381">
        <v>18.534655980947111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0.73359400991691881</v>
      </c>
      <c r="G1382" s="13">
        <f t="shared" si="257"/>
        <v>0</v>
      </c>
      <c r="H1382" s="13">
        <f t="shared" si="258"/>
        <v>0.73359400991691881</v>
      </c>
      <c r="I1382" s="16">
        <f t="shared" si="265"/>
        <v>0.8175049168669889</v>
      </c>
      <c r="J1382" s="13">
        <f t="shared" si="259"/>
        <v>0.81747068591424088</v>
      </c>
      <c r="K1382" s="13">
        <f t="shared" si="260"/>
        <v>3.4230952748015575E-5</v>
      </c>
      <c r="L1382" s="13">
        <f t="shared" si="261"/>
        <v>0</v>
      </c>
      <c r="M1382" s="13">
        <f t="shared" si="266"/>
        <v>4.2382050166873408E-2</v>
      </c>
      <c r="N1382" s="13">
        <f t="shared" si="262"/>
        <v>2.6276871103461514E-2</v>
      </c>
      <c r="O1382" s="13">
        <f t="shared" si="263"/>
        <v>2.6276871103461514E-2</v>
      </c>
      <c r="Q1382">
        <v>20.86877684985642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1.74692544720467</v>
      </c>
      <c r="G1383" s="13">
        <f t="shared" si="257"/>
        <v>0</v>
      </c>
      <c r="H1383" s="13">
        <f t="shared" si="258"/>
        <v>1.74692544720467</v>
      </c>
      <c r="I1383" s="16">
        <f t="shared" si="265"/>
        <v>1.7469596781574181</v>
      </c>
      <c r="J1383" s="13">
        <f t="shared" si="259"/>
        <v>1.7467162708266453</v>
      </c>
      <c r="K1383" s="13">
        <f t="shared" si="260"/>
        <v>2.4340733077288235E-4</v>
      </c>
      <c r="L1383" s="13">
        <f t="shared" si="261"/>
        <v>0</v>
      </c>
      <c r="M1383" s="13">
        <f t="shared" si="266"/>
        <v>1.6105179063411895E-2</v>
      </c>
      <c r="N1383" s="13">
        <f t="shared" si="262"/>
        <v>9.9852110193153747E-3</v>
      </c>
      <c r="O1383" s="13">
        <f t="shared" si="263"/>
        <v>9.9852110193153747E-3</v>
      </c>
      <c r="Q1383">
        <v>23.109854375017889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0.7</v>
      </c>
      <c r="G1384" s="13">
        <f t="shared" si="257"/>
        <v>0</v>
      </c>
      <c r="H1384" s="13">
        <f t="shared" si="258"/>
        <v>0.7</v>
      </c>
      <c r="I1384" s="16">
        <f t="shared" si="265"/>
        <v>0.70024340733077284</v>
      </c>
      <c r="J1384" s="13">
        <f t="shared" si="259"/>
        <v>0.70023520680389173</v>
      </c>
      <c r="K1384" s="13">
        <f t="shared" si="260"/>
        <v>8.2005268811080612E-6</v>
      </c>
      <c r="L1384" s="13">
        <f t="shared" si="261"/>
        <v>0</v>
      </c>
      <c r="M1384" s="13">
        <f t="shared" si="266"/>
        <v>6.1199680440965198E-3</v>
      </c>
      <c r="N1384" s="13">
        <f t="shared" si="262"/>
        <v>3.7943801873398424E-3</v>
      </c>
      <c r="O1384" s="13">
        <f t="shared" si="263"/>
        <v>3.7943801873398424E-3</v>
      </c>
      <c r="Q1384">
        <v>27.78388600000001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1.344617235935065</v>
      </c>
      <c r="G1385" s="13">
        <f t="shared" si="257"/>
        <v>0</v>
      </c>
      <c r="H1385" s="13">
        <f t="shared" si="258"/>
        <v>1.344617235935065</v>
      </c>
      <c r="I1385" s="16">
        <f t="shared" si="265"/>
        <v>1.3446254364619461</v>
      </c>
      <c r="J1385" s="13">
        <f t="shared" si="259"/>
        <v>1.3445678475999496</v>
      </c>
      <c r="K1385" s="13">
        <f t="shared" si="260"/>
        <v>5.7588861996471508E-5</v>
      </c>
      <c r="L1385" s="13">
        <f t="shared" si="261"/>
        <v>0</v>
      </c>
      <c r="M1385" s="13">
        <f t="shared" si="266"/>
        <v>2.3255878567566774E-3</v>
      </c>
      <c r="N1385" s="13">
        <f t="shared" si="262"/>
        <v>1.44186447118914E-3</v>
      </c>
      <c r="O1385" s="13">
        <f t="shared" si="263"/>
        <v>1.44186447118914E-3</v>
      </c>
      <c r="Q1385">
        <v>27.843733757217709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6.1456942018211901E-3</v>
      </c>
      <c r="G1386" s="13">
        <f t="shared" si="257"/>
        <v>0</v>
      </c>
      <c r="H1386" s="13">
        <f t="shared" si="258"/>
        <v>6.1456942018211901E-3</v>
      </c>
      <c r="I1386" s="16">
        <f t="shared" si="265"/>
        <v>6.2032830638176616E-3</v>
      </c>
      <c r="J1386" s="13">
        <f t="shared" si="259"/>
        <v>6.2032830577741435E-3</v>
      </c>
      <c r="K1386" s="13">
        <f t="shared" si="260"/>
        <v>6.0435181165052754E-12</v>
      </c>
      <c r="L1386" s="13">
        <f t="shared" si="261"/>
        <v>0</v>
      </c>
      <c r="M1386" s="13">
        <f t="shared" si="266"/>
        <v>8.8372338556753742E-4</v>
      </c>
      <c r="N1386" s="13">
        <f t="shared" si="262"/>
        <v>5.4790849905187323E-4</v>
      </c>
      <c r="O1386" s="13">
        <f t="shared" si="263"/>
        <v>5.4790849905187323E-4</v>
      </c>
      <c r="Q1386">
        <v>27.356678159287931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26.84033022411127</v>
      </c>
      <c r="G1387" s="13">
        <f t="shared" si="257"/>
        <v>0</v>
      </c>
      <c r="H1387" s="13">
        <f t="shared" si="258"/>
        <v>26.84033022411127</v>
      </c>
      <c r="I1387" s="16">
        <f t="shared" si="265"/>
        <v>26.840330224117313</v>
      </c>
      <c r="J1387" s="13">
        <f t="shared" si="259"/>
        <v>25.913678169004296</v>
      </c>
      <c r="K1387" s="13">
        <f t="shared" si="260"/>
        <v>0.92665205511301707</v>
      </c>
      <c r="L1387" s="13">
        <f t="shared" si="261"/>
        <v>0</v>
      </c>
      <c r="M1387" s="13">
        <f t="shared" si="266"/>
        <v>3.3581488651566419E-4</v>
      </c>
      <c r="N1387" s="13">
        <f t="shared" si="262"/>
        <v>2.082052296397118E-4</v>
      </c>
      <c r="O1387" s="13">
        <f t="shared" si="263"/>
        <v>2.082052296397118E-4</v>
      </c>
      <c r="Q1387">
        <v>22.391574788703078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11.62650863245366</v>
      </c>
      <c r="G1388" s="13">
        <f t="shared" si="257"/>
        <v>0</v>
      </c>
      <c r="H1388" s="13">
        <f t="shared" si="258"/>
        <v>11.62650863245366</v>
      </c>
      <c r="I1388" s="16">
        <f t="shared" si="265"/>
        <v>12.553160687566677</v>
      </c>
      <c r="J1388" s="13">
        <f t="shared" si="259"/>
        <v>12.358643896746758</v>
      </c>
      <c r="K1388" s="13">
        <f t="shared" si="260"/>
        <v>0.1945167908199199</v>
      </c>
      <c r="L1388" s="13">
        <f t="shared" si="261"/>
        <v>0</v>
      </c>
      <c r="M1388" s="13">
        <f t="shared" si="266"/>
        <v>1.2760965687595239E-4</v>
      </c>
      <c r="N1388" s="13">
        <f t="shared" si="262"/>
        <v>7.9117987263090475E-5</v>
      </c>
      <c r="O1388" s="13">
        <f t="shared" si="263"/>
        <v>7.9117987263090475E-5</v>
      </c>
      <c r="Q1388">
        <v>17.518803027792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8.4610343532543961</v>
      </c>
      <c r="G1389" s="13">
        <f t="shared" si="257"/>
        <v>0</v>
      </c>
      <c r="H1389" s="13">
        <f t="shared" si="258"/>
        <v>8.4610343532543961</v>
      </c>
      <c r="I1389" s="16">
        <f t="shared" si="265"/>
        <v>8.655551144074316</v>
      </c>
      <c r="J1389" s="13">
        <f t="shared" si="259"/>
        <v>8.588289802962052</v>
      </c>
      <c r="K1389" s="13">
        <f t="shared" si="260"/>
        <v>6.7261341112264006E-2</v>
      </c>
      <c r="L1389" s="13">
        <f t="shared" si="261"/>
        <v>0</v>
      </c>
      <c r="M1389" s="13">
        <f t="shared" si="266"/>
        <v>4.8491669612861911E-5</v>
      </c>
      <c r="N1389" s="13">
        <f t="shared" si="262"/>
        <v>3.0064835159974386E-5</v>
      </c>
      <c r="O1389" s="13">
        <f t="shared" si="263"/>
        <v>3.0064835159974386E-5</v>
      </c>
      <c r="Q1389">
        <v>17.223592848916951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28.512576345897362</v>
      </c>
      <c r="G1390" s="13">
        <f t="shared" si="257"/>
        <v>0.13304393941101555</v>
      </c>
      <c r="H1390" s="13">
        <f t="shared" si="258"/>
        <v>28.379532406486344</v>
      </c>
      <c r="I1390" s="16">
        <f t="shared" si="265"/>
        <v>28.446793747598608</v>
      </c>
      <c r="J1390" s="13">
        <f t="shared" si="259"/>
        <v>25.988858360799146</v>
      </c>
      <c r="K1390" s="13">
        <f t="shared" si="260"/>
        <v>2.4579353867994627</v>
      </c>
      <c r="L1390" s="13">
        <f t="shared" si="261"/>
        <v>0</v>
      </c>
      <c r="M1390" s="13">
        <f t="shared" si="266"/>
        <v>1.8426834452887525E-5</v>
      </c>
      <c r="N1390" s="13">
        <f t="shared" si="262"/>
        <v>1.1424637360790265E-5</v>
      </c>
      <c r="O1390" s="13">
        <f t="shared" si="263"/>
        <v>0.13305536404837634</v>
      </c>
      <c r="Q1390">
        <v>16.129521893548389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16.117919755575429</v>
      </c>
      <c r="G1391" s="13">
        <f t="shared" si="257"/>
        <v>0</v>
      </c>
      <c r="H1391" s="13">
        <f t="shared" si="258"/>
        <v>16.117919755575429</v>
      </c>
      <c r="I1391" s="16">
        <f t="shared" si="265"/>
        <v>18.575855142374891</v>
      </c>
      <c r="J1391" s="13">
        <f t="shared" si="259"/>
        <v>17.8312797214688</v>
      </c>
      <c r="K1391" s="13">
        <f t="shared" si="260"/>
        <v>0.74457542090609152</v>
      </c>
      <c r="L1391" s="13">
        <f t="shared" si="261"/>
        <v>0</v>
      </c>
      <c r="M1391" s="13">
        <f t="shared" si="266"/>
        <v>7.0021970920972594E-6</v>
      </c>
      <c r="N1391" s="13">
        <f t="shared" si="262"/>
        <v>4.341362197100301E-6</v>
      </c>
      <c r="O1391" s="13">
        <f t="shared" si="263"/>
        <v>4.341362197100301E-6</v>
      </c>
      <c r="Q1391">
        <v>16.063511947215339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43.263501155029033</v>
      </c>
      <c r="G1392" s="13">
        <f t="shared" si="257"/>
        <v>1.7822387047588744</v>
      </c>
      <c r="H1392" s="13">
        <f t="shared" si="258"/>
        <v>41.481262450270158</v>
      </c>
      <c r="I1392" s="16">
        <f t="shared" si="265"/>
        <v>42.225837871176253</v>
      </c>
      <c r="J1392" s="13">
        <f t="shared" si="259"/>
        <v>35.957466417956653</v>
      </c>
      <c r="K1392" s="13">
        <f t="shared" si="260"/>
        <v>6.2683714532196007</v>
      </c>
      <c r="L1392" s="13">
        <f t="shared" si="261"/>
        <v>0</v>
      </c>
      <c r="M1392" s="13">
        <f t="shared" si="266"/>
        <v>2.6608348949969584E-6</v>
      </c>
      <c r="N1392" s="13">
        <f t="shared" si="262"/>
        <v>1.6497176348981142E-6</v>
      </c>
      <c r="O1392" s="13">
        <f t="shared" si="263"/>
        <v>1.7822403544765093</v>
      </c>
      <c r="Q1392">
        <v>17.133124745972371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27.341330358677219</v>
      </c>
      <c r="G1393" s="13">
        <f t="shared" si="257"/>
        <v>2.0953530645944161E-3</v>
      </c>
      <c r="H1393" s="13">
        <f t="shared" si="258"/>
        <v>27.339235005612625</v>
      </c>
      <c r="I1393" s="16">
        <f t="shared" si="265"/>
        <v>33.607606458832223</v>
      </c>
      <c r="J1393" s="13">
        <f t="shared" si="259"/>
        <v>30.229763874256225</v>
      </c>
      <c r="K1393" s="13">
        <f t="shared" si="260"/>
        <v>3.3778425845759976</v>
      </c>
      <c r="L1393" s="13">
        <f t="shared" si="261"/>
        <v>0</v>
      </c>
      <c r="M1393" s="13">
        <f t="shared" si="266"/>
        <v>1.0111172600988442E-6</v>
      </c>
      <c r="N1393" s="13">
        <f t="shared" si="262"/>
        <v>6.2689270126128338E-7</v>
      </c>
      <c r="O1393" s="13">
        <f t="shared" si="263"/>
        <v>2.0959799572956772E-3</v>
      </c>
      <c r="Q1393">
        <v>17.256701310121858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16.453364122848409</v>
      </c>
      <c r="G1394" s="13">
        <f t="shared" si="257"/>
        <v>0</v>
      </c>
      <c r="H1394" s="13">
        <f t="shared" si="258"/>
        <v>16.453364122848409</v>
      </c>
      <c r="I1394" s="16">
        <f t="shared" si="265"/>
        <v>19.831206707424407</v>
      </c>
      <c r="J1394" s="13">
        <f t="shared" si="259"/>
        <v>19.402286625921231</v>
      </c>
      <c r="K1394" s="13">
        <f t="shared" si="260"/>
        <v>0.42892008150317551</v>
      </c>
      <c r="L1394" s="13">
        <f t="shared" si="261"/>
        <v>0</v>
      </c>
      <c r="M1394" s="13">
        <f t="shared" si="266"/>
        <v>3.8422455883756079E-7</v>
      </c>
      <c r="N1394" s="13">
        <f t="shared" si="262"/>
        <v>2.3821922647928769E-7</v>
      </c>
      <c r="O1394" s="13">
        <f t="shared" si="263"/>
        <v>2.3821922647928769E-7</v>
      </c>
      <c r="Q1394">
        <v>21.55847452091805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0.84145059157572477</v>
      </c>
      <c r="G1395" s="13">
        <f t="shared" si="257"/>
        <v>0</v>
      </c>
      <c r="H1395" s="13">
        <f t="shared" si="258"/>
        <v>0.84145059157572477</v>
      </c>
      <c r="I1395" s="16">
        <f t="shared" si="265"/>
        <v>1.2703706730789004</v>
      </c>
      <c r="J1395" s="13">
        <f t="shared" si="259"/>
        <v>1.2703127512005934</v>
      </c>
      <c r="K1395" s="13">
        <f t="shared" si="260"/>
        <v>5.792187830699902E-5</v>
      </c>
      <c r="L1395" s="13">
        <f t="shared" si="261"/>
        <v>0</v>
      </c>
      <c r="M1395" s="13">
        <f t="shared" si="266"/>
        <v>1.460053323582731E-7</v>
      </c>
      <c r="N1395" s="13">
        <f t="shared" si="262"/>
        <v>9.0523306062129318E-8</v>
      </c>
      <c r="O1395" s="13">
        <f t="shared" si="263"/>
        <v>9.0523306062129318E-8</v>
      </c>
      <c r="Q1395">
        <v>26.55686983261533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1.8437202381118439E-2</v>
      </c>
      <c r="G1396" s="13">
        <f t="shared" si="257"/>
        <v>0</v>
      </c>
      <c r="H1396" s="13">
        <f t="shared" si="258"/>
        <v>1.8437202381118439E-2</v>
      </c>
      <c r="I1396" s="16">
        <f t="shared" si="265"/>
        <v>1.8495124259425438E-2</v>
      </c>
      <c r="J1396" s="13">
        <f t="shared" si="259"/>
        <v>1.8495124124627931E-2</v>
      </c>
      <c r="K1396" s="13">
        <f t="shared" si="260"/>
        <v>1.3479750649025846E-10</v>
      </c>
      <c r="L1396" s="13">
        <f t="shared" si="261"/>
        <v>0</v>
      </c>
      <c r="M1396" s="13">
        <f t="shared" si="266"/>
        <v>5.5482026296143783E-8</v>
      </c>
      <c r="N1396" s="13">
        <f t="shared" si="262"/>
        <v>3.4398856303609143E-8</v>
      </c>
      <c r="O1396" s="13">
        <f t="shared" si="263"/>
        <v>3.4398856303609143E-8</v>
      </c>
      <c r="Q1396">
        <v>28.625327000000009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0.50012177489780174</v>
      </c>
      <c r="G1397" s="13">
        <f t="shared" si="257"/>
        <v>0</v>
      </c>
      <c r="H1397" s="13">
        <f t="shared" si="258"/>
        <v>0.50012177489780174</v>
      </c>
      <c r="I1397" s="16">
        <f t="shared" si="265"/>
        <v>0.50012177503259925</v>
      </c>
      <c r="J1397" s="13">
        <f t="shared" si="259"/>
        <v>0.50011803661330323</v>
      </c>
      <c r="K1397" s="13">
        <f t="shared" si="260"/>
        <v>3.7384192960177032E-6</v>
      </c>
      <c r="L1397" s="13">
        <f t="shared" si="261"/>
        <v>0</v>
      </c>
      <c r="M1397" s="13">
        <f t="shared" si="266"/>
        <v>2.1083169992534641E-8</v>
      </c>
      <c r="N1397" s="13">
        <f t="shared" si="262"/>
        <v>1.3071565395371478E-8</v>
      </c>
      <c r="O1397" s="13">
        <f t="shared" si="263"/>
        <v>1.3071565395371478E-8</v>
      </c>
      <c r="Q1397">
        <v>26.14959788497551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12.91485268483251</v>
      </c>
      <c r="G1398" s="13">
        <f t="shared" si="257"/>
        <v>0</v>
      </c>
      <c r="H1398" s="13">
        <f t="shared" si="258"/>
        <v>12.91485268483251</v>
      </c>
      <c r="I1398" s="16">
        <f t="shared" si="265"/>
        <v>12.914856423251807</v>
      </c>
      <c r="J1398" s="13">
        <f t="shared" si="259"/>
        <v>12.844329285039318</v>
      </c>
      <c r="K1398" s="13">
        <f t="shared" si="260"/>
        <v>7.0527138212488794E-2</v>
      </c>
      <c r="L1398" s="13">
        <f t="shared" si="261"/>
        <v>0</v>
      </c>
      <c r="M1398" s="13">
        <f t="shared" si="266"/>
        <v>8.0116045971631631E-9</v>
      </c>
      <c r="N1398" s="13">
        <f t="shared" si="262"/>
        <v>4.9671948502411612E-9</v>
      </c>
      <c r="O1398" s="13">
        <f t="shared" si="263"/>
        <v>4.9671948502411612E-9</v>
      </c>
      <c r="Q1398">
        <v>25.431243339282808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22.999242251129889</v>
      </c>
      <c r="G1399" s="13">
        <f t="shared" si="257"/>
        <v>0</v>
      </c>
      <c r="H1399" s="13">
        <f t="shared" si="258"/>
        <v>22.999242251129889</v>
      </c>
      <c r="I1399" s="16">
        <f t="shared" si="265"/>
        <v>23.069769389342376</v>
      </c>
      <c r="J1399" s="13">
        <f t="shared" si="259"/>
        <v>22.441168662321225</v>
      </c>
      <c r="K1399" s="13">
        <f t="shared" si="260"/>
        <v>0.62860072702115133</v>
      </c>
      <c r="L1399" s="13">
        <f t="shared" si="261"/>
        <v>0</v>
      </c>
      <c r="M1399" s="13">
        <f t="shared" si="266"/>
        <v>3.044409746922002E-9</v>
      </c>
      <c r="N1399" s="13">
        <f t="shared" si="262"/>
        <v>1.8875340430916411E-9</v>
      </c>
      <c r="O1399" s="13">
        <f t="shared" si="263"/>
        <v>1.8875340430916411E-9</v>
      </c>
      <c r="Q1399">
        <v>22.003640515427701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2.723443234929857</v>
      </c>
      <c r="G1400" s="13">
        <f t="shared" si="257"/>
        <v>0</v>
      </c>
      <c r="H1400" s="13">
        <f t="shared" si="258"/>
        <v>2.723443234929857</v>
      </c>
      <c r="I1400" s="16">
        <f t="shared" si="265"/>
        <v>3.3520439619510083</v>
      </c>
      <c r="J1400" s="13">
        <f t="shared" si="259"/>
        <v>3.3484834954164753</v>
      </c>
      <c r="K1400" s="13">
        <f t="shared" si="260"/>
        <v>3.5604665345330133E-3</v>
      </c>
      <c r="L1400" s="13">
        <f t="shared" si="261"/>
        <v>0</v>
      </c>
      <c r="M1400" s="13">
        <f t="shared" si="266"/>
        <v>1.1568757038303609E-9</v>
      </c>
      <c r="N1400" s="13">
        <f t="shared" si="262"/>
        <v>7.1726293637482371E-10</v>
      </c>
      <c r="O1400" s="13">
        <f t="shared" si="263"/>
        <v>7.1726293637482371E-10</v>
      </c>
      <c r="Q1400">
        <v>17.952775978327129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16.319194050188241</v>
      </c>
      <c r="G1401" s="13">
        <f t="shared" si="257"/>
        <v>0</v>
      </c>
      <c r="H1401" s="13">
        <f t="shared" si="258"/>
        <v>16.319194050188241</v>
      </c>
      <c r="I1401" s="16">
        <f t="shared" si="265"/>
        <v>16.322754516722775</v>
      </c>
      <c r="J1401" s="13">
        <f t="shared" si="259"/>
        <v>15.691761527422956</v>
      </c>
      <c r="K1401" s="13">
        <f t="shared" si="260"/>
        <v>0.63099298929981806</v>
      </c>
      <c r="L1401" s="13">
        <f t="shared" si="261"/>
        <v>0</v>
      </c>
      <c r="M1401" s="13">
        <f t="shared" si="266"/>
        <v>4.3961276745553715E-10</v>
      </c>
      <c r="N1401" s="13">
        <f t="shared" si="262"/>
        <v>2.7255991582243303E-10</v>
      </c>
      <c r="O1401" s="13">
        <f t="shared" si="263"/>
        <v>2.7255991582243303E-10</v>
      </c>
      <c r="Q1401">
        <v>14.485409081928889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37.820829917172688</v>
      </c>
      <c r="G1402" s="13">
        <f t="shared" si="257"/>
        <v>1.1737327953920691</v>
      </c>
      <c r="H1402" s="13">
        <f t="shared" si="258"/>
        <v>36.647097121780618</v>
      </c>
      <c r="I1402" s="16">
        <f t="shared" si="265"/>
        <v>37.278090111080438</v>
      </c>
      <c r="J1402" s="13">
        <f t="shared" si="259"/>
        <v>30.54793581628882</v>
      </c>
      <c r="K1402" s="13">
        <f t="shared" si="260"/>
        <v>6.7301542947916175</v>
      </c>
      <c r="L1402" s="13">
        <f t="shared" si="261"/>
        <v>0</v>
      </c>
      <c r="M1402" s="13">
        <f t="shared" si="266"/>
        <v>1.6705285163310412E-10</v>
      </c>
      <c r="N1402" s="13">
        <f t="shared" si="262"/>
        <v>1.0357276801252455E-10</v>
      </c>
      <c r="O1402" s="13">
        <f t="shared" si="263"/>
        <v>1.1737327954956418</v>
      </c>
      <c r="Q1402">
        <v>13.5172923689375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4.1456080918089269</v>
      </c>
      <c r="G1403" s="13">
        <f t="shared" si="257"/>
        <v>0</v>
      </c>
      <c r="H1403" s="13">
        <f t="shared" si="258"/>
        <v>4.1456080918089269</v>
      </c>
      <c r="I1403" s="16">
        <f t="shared" si="265"/>
        <v>10.875762386600545</v>
      </c>
      <c r="J1403" s="13">
        <f t="shared" si="259"/>
        <v>10.674778436437139</v>
      </c>
      <c r="K1403" s="13">
        <f t="shared" si="260"/>
        <v>0.20098395016340653</v>
      </c>
      <c r="L1403" s="13">
        <f t="shared" si="261"/>
        <v>0</v>
      </c>
      <c r="M1403" s="13">
        <f t="shared" si="266"/>
        <v>6.3480083620579562E-11</v>
      </c>
      <c r="N1403" s="13">
        <f t="shared" si="262"/>
        <v>3.9357651844759326E-11</v>
      </c>
      <c r="O1403" s="13">
        <f t="shared" si="263"/>
        <v>3.9357651844759326E-11</v>
      </c>
      <c r="Q1403">
        <v>14.17732389354839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0.11967473527151121</v>
      </c>
      <c r="G1404" s="13">
        <f t="shared" si="257"/>
        <v>0</v>
      </c>
      <c r="H1404" s="13">
        <f t="shared" si="258"/>
        <v>0.11967473527151121</v>
      </c>
      <c r="I1404" s="16">
        <f t="shared" si="265"/>
        <v>0.32065868543491771</v>
      </c>
      <c r="J1404" s="13">
        <f t="shared" si="259"/>
        <v>0.32065634020260009</v>
      </c>
      <c r="K1404" s="13">
        <f t="shared" si="260"/>
        <v>2.3452323176242906E-6</v>
      </c>
      <c r="L1404" s="13">
        <f t="shared" si="261"/>
        <v>0</v>
      </c>
      <c r="M1404" s="13">
        <f t="shared" si="266"/>
        <v>2.4122431775820236E-11</v>
      </c>
      <c r="N1404" s="13">
        <f t="shared" si="262"/>
        <v>1.4955907701008545E-11</v>
      </c>
      <c r="O1404" s="13">
        <f t="shared" si="263"/>
        <v>1.4955907701008545E-11</v>
      </c>
      <c r="Q1404">
        <v>19.973178828822721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14.096391280326181</v>
      </c>
      <c r="G1405" s="13">
        <f t="shared" si="257"/>
        <v>0</v>
      </c>
      <c r="H1405" s="13">
        <f t="shared" si="258"/>
        <v>14.096391280326181</v>
      </c>
      <c r="I1405" s="16">
        <f t="shared" si="265"/>
        <v>14.096393625558498</v>
      </c>
      <c r="J1405" s="13">
        <f t="shared" si="259"/>
        <v>13.939056908807252</v>
      </c>
      <c r="K1405" s="13">
        <f t="shared" si="260"/>
        <v>0.15733671675124583</v>
      </c>
      <c r="L1405" s="13">
        <f t="shared" si="261"/>
        <v>0</v>
      </c>
      <c r="M1405" s="13">
        <f t="shared" si="266"/>
        <v>9.1665240748116903E-12</v>
      </c>
      <c r="N1405" s="13">
        <f t="shared" si="262"/>
        <v>5.6832449263832479E-12</v>
      </c>
      <c r="O1405" s="13">
        <f t="shared" si="263"/>
        <v>5.6832449263832479E-12</v>
      </c>
      <c r="Q1405">
        <v>21.522227369103842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3.8778347226640459</v>
      </c>
      <c r="G1406" s="13">
        <f t="shared" si="257"/>
        <v>0</v>
      </c>
      <c r="H1406" s="13">
        <f t="shared" si="258"/>
        <v>3.8778347226640459</v>
      </c>
      <c r="I1406" s="16">
        <f t="shared" si="265"/>
        <v>4.0351714394152918</v>
      </c>
      <c r="J1406" s="13">
        <f t="shared" si="259"/>
        <v>4.0315881361285237</v>
      </c>
      <c r="K1406" s="13">
        <f t="shared" si="260"/>
        <v>3.5833032867680359E-3</v>
      </c>
      <c r="L1406" s="13">
        <f t="shared" si="261"/>
        <v>0</v>
      </c>
      <c r="M1406" s="13">
        <f t="shared" si="266"/>
        <v>3.4832791484284425E-12</v>
      </c>
      <c r="N1406" s="13">
        <f t="shared" si="262"/>
        <v>2.1596330720256341E-12</v>
      </c>
      <c r="O1406" s="13">
        <f t="shared" si="263"/>
        <v>2.1596330720256341E-12</v>
      </c>
      <c r="Q1406">
        <v>21.840720600583939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2.2607695434737489</v>
      </c>
      <c r="G1407" s="13">
        <f t="shared" si="257"/>
        <v>0</v>
      </c>
      <c r="H1407" s="13">
        <f t="shared" si="258"/>
        <v>2.2607695434737489</v>
      </c>
      <c r="I1407" s="16">
        <f t="shared" si="265"/>
        <v>2.264352846760517</v>
      </c>
      <c r="J1407" s="13">
        <f t="shared" si="259"/>
        <v>2.2638175608676194</v>
      </c>
      <c r="K1407" s="13">
        <f t="shared" si="260"/>
        <v>5.3528589289753015E-4</v>
      </c>
      <c r="L1407" s="13">
        <f t="shared" si="261"/>
        <v>0</v>
      </c>
      <c r="M1407" s="13">
        <f t="shared" si="266"/>
        <v>1.3236460764028083E-12</v>
      </c>
      <c r="N1407" s="13">
        <f t="shared" si="262"/>
        <v>8.2066056736974119E-13</v>
      </c>
      <c r="O1407" s="13">
        <f t="shared" si="263"/>
        <v>8.2066056736974119E-13</v>
      </c>
      <c r="Q1407">
        <v>23.038939741469829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0.485714286</v>
      </c>
      <c r="G1408" s="13">
        <f t="shared" si="257"/>
        <v>0</v>
      </c>
      <c r="H1408" s="13">
        <f t="shared" si="258"/>
        <v>0.485714286</v>
      </c>
      <c r="I1408" s="16">
        <f t="shared" si="265"/>
        <v>0.48624957189289753</v>
      </c>
      <c r="J1408" s="13">
        <f t="shared" si="259"/>
        <v>0.48624562979273933</v>
      </c>
      <c r="K1408" s="13">
        <f t="shared" si="260"/>
        <v>3.9421001581940729E-6</v>
      </c>
      <c r="L1408" s="13">
        <f t="shared" si="261"/>
        <v>0</v>
      </c>
      <c r="M1408" s="13">
        <f t="shared" si="266"/>
        <v>5.0298550903306714E-13</v>
      </c>
      <c r="N1408" s="13">
        <f t="shared" si="262"/>
        <v>3.118510156005016E-13</v>
      </c>
      <c r="O1408" s="13">
        <f t="shared" si="263"/>
        <v>3.118510156005016E-13</v>
      </c>
      <c r="Q1408">
        <v>25.15778400000001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2.94729367027815</v>
      </c>
      <c r="G1409" s="13">
        <f t="shared" si="257"/>
        <v>0</v>
      </c>
      <c r="H1409" s="13">
        <f t="shared" si="258"/>
        <v>2.94729367027815</v>
      </c>
      <c r="I1409" s="16">
        <f t="shared" si="265"/>
        <v>2.9472976123783083</v>
      </c>
      <c r="J1409" s="13">
        <f t="shared" si="259"/>
        <v>2.9464663980051569</v>
      </c>
      <c r="K1409" s="13">
        <f t="shared" si="260"/>
        <v>8.3121437315147872E-4</v>
      </c>
      <c r="L1409" s="13">
        <f t="shared" si="261"/>
        <v>0</v>
      </c>
      <c r="M1409" s="13">
        <f t="shared" si="266"/>
        <v>1.9113449343256554E-13</v>
      </c>
      <c r="N1409" s="13">
        <f t="shared" si="262"/>
        <v>1.1850338592819062E-13</v>
      </c>
      <c r="O1409" s="13">
        <f t="shared" si="263"/>
        <v>1.1850338592819062E-13</v>
      </c>
      <c r="Q1409">
        <v>25.54794233069552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0.84404839578364543</v>
      </c>
      <c r="G1410" s="13">
        <f t="shared" si="257"/>
        <v>0</v>
      </c>
      <c r="H1410" s="13">
        <f t="shared" si="258"/>
        <v>0.84404839578364543</v>
      </c>
      <c r="I1410" s="16">
        <f t="shared" si="265"/>
        <v>0.84487961015679691</v>
      </c>
      <c r="J1410" s="13">
        <f t="shared" si="259"/>
        <v>0.84485809900836906</v>
      </c>
      <c r="K1410" s="13">
        <f t="shared" si="260"/>
        <v>2.1511148427855176E-5</v>
      </c>
      <c r="L1410" s="13">
        <f t="shared" si="261"/>
        <v>0</v>
      </c>
      <c r="M1410" s="13">
        <f t="shared" si="266"/>
        <v>7.2631107504374917E-14</v>
      </c>
      <c r="N1410" s="13">
        <f t="shared" si="262"/>
        <v>4.503128665271245E-14</v>
      </c>
      <c r="O1410" s="13">
        <f t="shared" si="263"/>
        <v>4.503128665271245E-14</v>
      </c>
      <c r="Q1410">
        <v>24.874212021035731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49.67147944560535</v>
      </c>
      <c r="G1411" s="13">
        <f t="shared" si="257"/>
        <v>2.4986686500012891</v>
      </c>
      <c r="H1411" s="13">
        <f t="shared" si="258"/>
        <v>47.172810795604057</v>
      </c>
      <c r="I1411" s="16">
        <f t="shared" si="265"/>
        <v>47.172832306752483</v>
      </c>
      <c r="J1411" s="13">
        <f t="shared" si="259"/>
        <v>42.936498882487932</v>
      </c>
      <c r="K1411" s="13">
        <f t="shared" si="260"/>
        <v>4.2363334242645507</v>
      </c>
      <c r="L1411" s="13">
        <f t="shared" si="261"/>
        <v>0</v>
      </c>
      <c r="M1411" s="13">
        <f t="shared" si="266"/>
        <v>2.7599820851662467E-14</v>
      </c>
      <c r="N1411" s="13">
        <f t="shared" si="262"/>
        <v>1.711188892803073E-14</v>
      </c>
      <c r="O1411" s="13">
        <f t="shared" si="263"/>
        <v>2.4986686500013064</v>
      </c>
      <c r="Q1411">
        <v>22.97698933722063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23.087089624624301</v>
      </c>
      <c r="G1412" s="13">
        <f t="shared" si="257"/>
        <v>0</v>
      </c>
      <c r="H1412" s="13">
        <f t="shared" si="258"/>
        <v>23.087089624624301</v>
      </c>
      <c r="I1412" s="16">
        <f t="shared" si="265"/>
        <v>27.323423048888852</v>
      </c>
      <c r="J1412" s="13">
        <f t="shared" si="259"/>
        <v>25.700876501011034</v>
      </c>
      <c r="K1412" s="13">
        <f t="shared" si="260"/>
        <v>1.6225465478778176</v>
      </c>
      <c r="L1412" s="13">
        <f t="shared" si="261"/>
        <v>0</v>
      </c>
      <c r="M1412" s="13">
        <f t="shared" si="266"/>
        <v>1.0487931923631737E-14</v>
      </c>
      <c r="N1412" s="13">
        <f t="shared" si="262"/>
        <v>6.5025177926516772E-15</v>
      </c>
      <c r="O1412" s="13">
        <f t="shared" si="263"/>
        <v>6.5025177926516772E-15</v>
      </c>
      <c r="Q1412">
        <v>18.532378370660869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53.296139328676468</v>
      </c>
      <c r="G1413" s="13">
        <f t="shared" si="257"/>
        <v>2.9039157909552369</v>
      </c>
      <c r="H1413" s="13">
        <f t="shared" si="258"/>
        <v>50.392223537721229</v>
      </c>
      <c r="I1413" s="16">
        <f t="shared" si="265"/>
        <v>52.014770085599046</v>
      </c>
      <c r="J1413" s="13">
        <f t="shared" si="259"/>
        <v>39.838167499517048</v>
      </c>
      <c r="K1413" s="13">
        <f t="shared" si="260"/>
        <v>12.176602586081998</v>
      </c>
      <c r="L1413" s="13">
        <f t="shared" si="261"/>
        <v>1.0423554296354034</v>
      </c>
      <c r="M1413" s="13">
        <f t="shared" si="266"/>
        <v>1.0423554296354074</v>
      </c>
      <c r="N1413" s="13">
        <f t="shared" si="262"/>
        <v>0.64626036637395257</v>
      </c>
      <c r="O1413" s="13">
        <f t="shared" si="263"/>
        <v>3.5501761573291892</v>
      </c>
      <c r="Q1413">
        <v>15.686414146866831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59.477920799780023</v>
      </c>
      <c r="G1414" s="13">
        <f t="shared" ref="G1414:G1477" si="271">IF((F1414-$J$2)&gt;0,$I$2*(F1414-$J$2),0)</f>
        <v>3.5950562973699336</v>
      </c>
      <c r="H1414" s="13">
        <f t="shared" ref="H1414:H1477" si="272">F1414-G1414</f>
        <v>55.882864502410087</v>
      </c>
      <c r="I1414" s="16">
        <f t="shared" si="265"/>
        <v>67.017111658856678</v>
      </c>
      <c r="J1414" s="13">
        <f t="shared" ref="J1414:J1477" si="273">I1414/SQRT(1+(I1414/($K$2*(300+(25*Q1414)+0.05*(Q1414)^3)))^2)</f>
        <v>41.981370984028281</v>
      </c>
      <c r="K1414" s="13">
        <f t="shared" ref="K1414:K1477" si="274">I1414-J1414</f>
        <v>25.035740674828396</v>
      </c>
      <c r="L1414" s="13">
        <f t="shared" ref="L1414:L1477" si="275">IF(K1414&gt;$N$2,(K1414-$N$2)/$L$2,0)</f>
        <v>13.99604396823452</v>
      </c>
      <c r="M1414" s="13">
        <f t="shared" si="266"/>
        <v>14.392139031495974</v>
      </c>
      <c r="N1414" s="13">
        <f t="shared" ref="N1414:N1477" si="276">$M$2*M1414</f>
        <v>8.9231261995275037</v>
      </c>
      <c r="O1414" s="13">
        <f t="shared" ref="O1414:O1477" si="277">N1414+G1414</f>
        <v>12.518182496897438</v>
      </c>
      <c r="Q1414">
        <v>13.668642893548389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40.883987659002351</v>
      </c>
      <c r="G1415" s="13">
        <f t="shared" si="271"/>
        <v>1.5162024221189931</v>
      </c>
      <c r="H1415" s="13">
        <f t="shared" si="272"/>
        <v>39.367785236883357</v>
      </c>
      <c r="I1415" s="16">
        <f t="shared" ref="I1415:I1478" si="279">H1415+K1414-L1414</f>
        <v>50.407481943477237</v>
      </c>
      <c r="J1415" s="13">
        <f t="shared" si="273"/>
        <v>37.285850115251257</v>
      </c>
      <c r="K1415" s="13">
        <f t="shared" si="274"/>
        <v>13.121631828225979</v>
      </c>
      <c r="L1415" s="13">
        <f t="shared" si="275"/>
        <v>1.994333266572599</v>
      </c>
      <c r="M1415" s="13">
        <f t="shared" ref="M1415:M1478" si="280">L1415+M1414-N1414</f>
        <v>7.4633460985410682</v>
      </c>
      <c r="N1415" s="13">
        <f t="shared" si="276"/>
        <v>4.6272745810954623</v>
      </c>
      <c r="O1415" s="13">
        <f t="shared" si="277"/>
        <v>6.1434770032144552</v>
      </c>
      <c r="Q1415">
        <v>14.079232938598651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60.374202756223617</v>
      </c>
      <c r="G1416" s="13">
        <f t="shared" si="271"/>
        <v>3.6952631338882411</v>
      </c>
      <c r="H1416" s="13">
        <f t="shared" si="272"/>
        <v>56.678939622335378</v>
      </c>
      <c r="I1416" s="16">
        <f t="shared" si="279"/>
        <v>67.806238183988768</v>
      </c>
      <c r="J1416" s="13">
        <f t="shared" si="273"/>
        <v>46.723369589056745</v>
      </c>
      <c r="K1416" s="13">
        <f t="shared" si="274"/>
        <v>21.082868594932023</v>
      </c>
      <c r="L1416" s="13">
        <f t="shared" si="275"/>
        <v>10.014107278347565</v>
      </c>
      <c r="M1416" s="13">
        <f t="shared" si="280"/>
        <v>12.85017879579317</v>
      </c>
      <c r="N1416" s="13">
        <f t="shared" si="276"/>
        <v>7.9671108533917652</v>
      </c>
      <c r="O1416" s="13">
        <f t="shared" si="277"/>
        <v>11.662373987280006</v>
      </c>
      <c r="Q1416">
        <v>16.253818095431221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0.3757898609252831</v>
      </c>
      <c r="G1417" s="13">
        <f t="shared" si="271"/>
        <v>0</v>
      </c>
      <c r="H1417" s="13">
        <f t="shared" si="272"/>
        <v>0.3757898609252831</v>
      </c>
      <c r="I1417" s="16">
        <f t="shared" si="279"/>
        <v>11.444551177509743</v>
      </c>
      <c r="J1417" s="13">
        <f t="shared" si="273"/>
        <v>11.363767468923463</v>
      </c>
      <c r="K1417" s="13">
        <f t="shared" si="274"/>
        <v>8.0783708586279701E-2</v>
      </c>
      <c r="L1417" s="13">
        <f t="shared" si="275"/>
        <v>0</v>
      </c>
      <c r="M1417" s="13">
        <f t="shared" si="280"/>
        <v>4.8830679424014045</v>
      </c>
      <c r="N1417" s="13">
        <f t="shared" si="276"/>
        <v>3.0275021242888709</v>
      </c>
      <c r="O1417" s="13">
        <f t="shared" si="277"/>
        <v>3.0275021242888709</v>
      </c>
      <c r="Q1417">
        <v>21.8591643194891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66.976108597235523</v>
      </c>
      <c r="G1418" s="13">
        <f t="shared" si="271"/>
        <v>4.4333747231749081</v>
      </c>
      <c r="H1418" s="13">
        <f t="shared" si="272"/>
        <v>62.542733874060616</v>
      </c>
      <c r="I1418" s="16">
        <f t="shared" si="279"/>
        <v>62.623517582646897</v>
      </c>
      <c r="J1418" s="13">
        <f t="shared" si="273"/>
        <v>52.037516295796749</v>
      </c>
      <c r="K1418" s="13">
        <f t="shared" si="274"/>
        <v>10.586001286850149</v>
      </c>
      <c r="L1418" s="13">
        <f t="shared" si="275"/>
        <v>0</v>
      </c>
      <c r="M1418" s="13">
        <f t="shared" si="280"/>
        <v>1.8555658181125336</v>
      </c>
      <c r="N1418" s="13">
        <f t="shared" si="276"/>
        <v>1.1504508072297708</v>
      </c>
      <c r="O1418" s="13">
        <f t="shared" si="277"/>
        <v>5.5838255304046793</v>
      </c>
      <c r="Q1418">
        <v>21.51921518307816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5.8721538329053677</v>
      </c>
      <c r="G1419" s="13">
        <f t="shared" si="271"/>
        <v>0</v>
      </c>
      <c r="H1419" s="13">
        <f t="shared" si="272"/>
        <v>5.8721538329053677</v>
      </c>
      <c r="I1419" s="16">
        <f t="shared" si="279"/>
        <v>16.458155119755517</v>
      </c>
      <c r="J1419" s="13">
        <f t="shared" si="273"/>
        <v>16.294094673232085</v>
      </c>
      <c r="K1419" s="13">
        <f t="shared" si="274"/>
        <v>0.16406044652343255</v>
      </c>
      <c r="L1419" s="13">
        <f t="shared" si="275"/>
        <v>0</v>
      </c>
      <c r="M1419" s="13">
        <f t="shared" si="280"/>
        <v>0.70511501088276285</v>
      </c>
      <c r="N1419" s="13">
        <f t="shared" si="276"/>
        <v>0.43717130674731297</v>
      </c>
      <c r="O1419" s="13">
        <f t="shared" si="277"/>
        <v>0.43717130674731297</v>
      </c>
      <c r="Q1419">
        <v>24.542377418036519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1.676237516039794</v>
      </c>
      <c r="G1420" s="13">
        <f t="shared" si="271"/>
        <v>0</v>
      </c>
      <c r="H1420" s="13">
        <f t="shared" si="272"/>
        <v>1.676237516039794</v>
      </c>
      <c r="I1420" s="16">
        <f t="shared" si="279"/>
        <v>1.8402979625632265</v>
      </c>
      <c r="J1420" s="13">
        <f t="shared" si="273"/>
        <v>1.8401524739168413</v>
      </c>
      <c r="K1420" s="13">
        <f t="shared" si="274"/>
        <v>1.4548864638519454E-4</v>
      </c>
      <c r="L1420" s="13">
        <f t="shared" si="275"/>
        <v>0</v>
      </c>
      <c r="M1420" s="13">
        <f t="shared" si="280"/>
        <v>0.26794370413544988</v>
      </c>
      <c r="N1420" s="13">
        <f t="shared" si="276"/>
        <v>0.16612509656397892</v>
      </c>
      <c r="O1420" s="13">
        <f t="shared" si="277"/>
        <v>0.16612509656397892</v>
      </c>
      <c r="Q1420">
        <v>27.95110900000001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0.81735471249879255</v>
      </c>
      <c r="G1421" s="13">
        <f t="shared" si="271"/>
        <v>0</v>
      </c>
      <c r="H1421" s="13">
        <f t="shared" si="272"/>
        <v>0.81735471249879255</v>
      </c>
      <c r="I1421" s="16">
        <f t="shared" si="279"/>
        <v>0.81750020114517774</v>
      </c>
      <c r="J1421" s="13">
        <f t="shared" si="273"/>
        <v>0.81748020866151982</v>
      </c>
      <c r="K1421" s="13">
        <f t="shared" si="274"/>
        <v>1.9992483657915727E-5</v>
      </c>
      <c r="L1421" s="13">
        <f t="shared" si="275"/>
        <v>0</v>
      </c>
      <c r="M1421" s="13">
        <f t="shared" si="280"/>
        <v>0.10181860757147096</v>
      </c>
      <c r="N1421" s="13">
        <f t="shared" si="276"/>
        <v>6.3127536694311995E-2</v>
      </c>
      <c r="O1421" s="13">
        <f t="shared" si="277"/>
        <v>6.3127536694311995E-2</v>
      </c>
      <c r="Q1421">
        <v>24.690459217102791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1.5761276544132099</v>
      </c>
      <c r="G1422" s="13">
        <f t="shared" si="271"/>
        <v>0</v>
      </c>
      <c r="H1422" s="13">
        <f t="shared" si="272"/>
        <v>1.5761276544132099</v>
      </c>
      <c r="I1422" s="16">
        <f t="shared" si="279"/>
        <v>1.5761476468968678</v>
      </c>
      <c r="J1422" s="13">
        <f t="shared" si="273"/>
        <v>1.5760032829453863</v>
      </c>
      <c r="K1422" s="13">
        <f t="shared" si="274"/>
        <v>1.4436395148154091E-4</v>
      </c>
      <c r="L1422" s="13">
        <f t="shared" si="275"/>
        <v>0</v>
      </c>
      <c r="M1422" s="13">
        <f t="shared" si="280"/>
        <v>3.8691070877158965E-2</v>
      </c>
      <c r="N1422" s="13">
        <f t="shared" si="276"/>
        <v>2.3988463943838557E-2</v>
      </c>
      <c r="O1422" s="13">
        <f t="shared" si="277"/>
        <v>2.3988463943838557E-2</v>
      </c>
      <c r="Q1422">
        <v>24.63584190630932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35.213788938245727</v>
      </c>
      <c r="G1423" s="13">
        <f t="shared" si="271"/>
        <v>0.88225830202118216</v>
      </c>
      <c r="H1423" s="13">
        <f t="shared" si="272"/>
        <v>34.331530636224542</v>
      </c>
      <c r="I1423" s="16">
        <f t="shared" si="279"/>
        <v>34.331675000176027</v>
      </c>
      <c r="J1423" s="13">
        <f t="shared" si="273"/>
        <v>32.433517237281293</v>
      </c>
      <c r="K1423" s="13">
        <f t="shared" si="274"/>
        <v>1.8981577628947335</v>
      </c>
      <c r="L1423" s="13">
        <f t="shared" si="275"/>
        <v>0</v>
      </c>
      <c r="M1423" s="13">
        <f t="shared" si="280"/>
        <v>1.4702606933320407E-2</v>
      </c>
      <c r="N1423" s="13">
        <f t="shared" si="276"/>
        <v>9.1156162986586516E-3</v>
      </c>
      <c r="O1423" s="13">
        <f t="shared" si="277"/>
        <v>0.89137391831984081</v>
      </c>
      <c r="Q1423">
        <v>22.310503893687279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55.667597243582946</v>
      </c>
      <c r="G1424" s="13">
        <f t="shared" si="271"/>
        <v>3.1690514370325178</v>
      </c>
      <c r="H1424" s="13">
        <f t="shared" si="272"/>
        <v>52.498545806550432</v>
      </c>
      <c r="I1424" s="16">
        <f t="shared" si="279"/>
        <v>54.396703569445165</v>
      </c>
      <c r="J1424" s="13">
        <f t="shared" si="273"/>
        <v>43.866506321604852</v>
      </c>
      <c r="K1424" s="13">
        <f t="shared" si="274"/>
        <v>10.530197247840313</v>
      </c>
      <c r="L1424" s="13">
        <f t="shared" si="275"/>
        <v>0</v>
      </c>
      <c r="M1424" s="13">
        <f t="shared" si="280"/>
        <v>5.5869906346617555E-3</v>
      </c>
      <c r="N1424" s="13">
        <f t="shared" si="276"/>
        <v>3.4639341934902886E-3</v>
      </c>
      <c r="O1424" s="13">
        <f t="shared" si="277"/>
        <v>3.1725153712260079</v>
      </c>
      <c r="Q1424">
        <v>18.244090660431951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26.410548193420428</v>
      </c>
      <c r="G1425" s="13">
        <f t="shared" si="271"/>
        <v>0</v>
      </c>
      <c r="H1425" s="13">
        <f t="shared" si="272"/>
        <v>26.410548193420428</v>
      </c>
      <c r="I1425" s="16">
        <f t="shared" si="279"/>
        <v>36.940745441260745</v>
      </c>
      <c r="J1425" s="13">
        <f t="shared" si="273"/>
        <v>31.120448618043191</v>
      </c>
      <c r="K1425" s="13">
        <f t="shared" si="274"/>
        <v>5.8202968232175536</v>
      </c>
      <c r="L1425" s="13">
        <f t="shared" si="275"/>
        <v>0</v>
      </c>
      <c r="M1425" s="13">
        <f t="shared" si="280"/>
        <v>2.1230564411714669E-3</v>
      </c>
      <c r="N1425" s="13">
        <f t="shared" si="276"/>
        <v>1.3162949935263094E-3</v>
      </c>
      <c r="O1425" s="13">
        <f t="shared" si="277"/>
        <v>1.3162949935263094E-3</v>
      </c>
      <c r="Q1425">
        <v>14.67943897557465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32.220618897809914</v>
      </c>
      <c r="G1426" s="13">
        <f t="shared" si="271"/>
        <v>0.54761349660349634</v>
      </c>
      <c r="H1426" s="13">
        <f t="shared" si="272"/>
        <v>31.673005401206417</v>
      </c>
      <c r="I1426" s="16">
        <f t="shared" si="279"/>
        <v>37.493302224423971</v>
      </c>
      <c r="J1426" s="13">
        <f t="shared" si="273"/>
        <v>31.386586084662714</v>
      </c>
      <c r="K1426" s="13">
        <f t="shared" si="274"/>
        <v>6.1067161397612573</v>
      </c>
      <c r="L1426" s="13">
        <f t="shared" si="275"/>
        <v>0</v>
      </c>
      <c r="M1426" s="13">
        <f t="shared" si="280"/>
        <v>8.0676144764515751E-4</v>
      </c>
      <c r="N1426" s="13">
        <f t="shared" si="276"/>
        <v>5.0019209753999767E-4</v>
      </c>
      <c r="O1426" s="13">
        <f t="shared" si="277"/>
        <v>0.54811368870103638</v>
      </c>
      <c r="Q1426">
        <v>14.58389889354839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49.721439741580788</v>
      </c>
      <c r="G1427" s="13">
        <f t="shared" si="271"/>
        <v>2.5042543512141999</v>
      </c>
      <c r="H1427" s="13">
        <f t="shared" si="272"/>
        <v>47.217185390366588</v>
      </c>
      <c r="I1427" s="16">
        <f t="shared" si="279"/>
        <v>53.323901530127841</v>
      </c>
      <c r="J1427" s="13">
        <f t="shared" si="273"/>
        <v>38.481411465406872</v>
      </c>
      <c r="K1427" s="13">
        <f t="shared" si="274"/>
        <v>14.84249006472097</v>
      </c>
      <c r="L1427" s="13">
        <f t="shared" si="275"/>
        <v>3.7278445999758301</v>
      </c>
      <c r="M1427" s="13">
        <f t="shared" si="280"/>
        <v>3.7281511693259355</v>
      </c>
      <c r="N1427" s="13">
        <f t="shared" si="276"/>
        <v>2.3114537249820799</v>
      </c>
      <c r="O1427" s="13">
        <f t="shared" si="277"/>
        <v>4.8157080761962803</v>
      </c>
      <c r="Q1427">
        <v>14.12663357415788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26.351301290560041</v>
      </c>
      <c r="G1428" s="13">
        <f t="shared" si="271"/>
        <v>0</v>
      </c>
      <c r="H1428" s="13">
        <f t="shared" si="272"/>
        <v>26.351301290560041</v>
      </c>
      <c r="I1428" s="16">
        <f t="shared" si="279"/>
        <v>37.465946755305175</v>
      </c>
      <c r="J1428" s="13">
        <f t="shared" si="273"/>
        <v>32.350523959730673</v>
      </c>
      <c r="K1428" s="13">
        <f t="shared" si="274"/>
        <v>5.1154227955745029</v>
      </c>
      <c r="L1428" s="13">
        <f t="shared" si="275"/>
        <v>0</v>
      </c>
      <c r="M1428" s="13">
        <f t="shared" si="280"/>
        <v>1.4166974443438556</v>
      </c>
      <c r="N1428" s="13">
        <f t="shared" si="276"/>
        <v>0.87835241549319043</v>
      </c>
      <c r="O1428" s="13">
        <f t="shared" si="277"/>
        <v>0.87835241549319043</v>
      </c>
      <c r="Q1428">
        <v>16.178926725858101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0.75488333188184686</v>
      </c>
      <c r="G1429" s="13">
        <f t="shared" si="271"/>
        <v>0</v>
      </c>
      <c r="H1429" s="13">
        <f t="shared" si="272"/>
        <v>0.75488333188184686</v>
      </c>
      <c r="I1429" s="16">
        <f t="shared" si="279"/>
        <v>5.8703061274563497</v>
      </c>
      <c r="J1429" s="13">
        <f t="shared" si="273"/>
        <v>5.8540740065955772</v>
      </c>
      <c r="K1429" s="13">
        <f t="shared" si="274"/>
        <v>1.6232120860772525E-2</v>
      </c>
      <c r="L1429" s="13">
        <f t="shared" si="275"/>
        <v>0</v>
      </c>
      <c r="M1429" s="13">
        <f t="shared" si="280"/>
        <v>0.53834502885066515</v>
      </c>
      <c r="N1429" s="13">
        <f t="shared" si="276"/>
        <v>0.3337739178874124</v>
      </c>
      <c r="O1429" s="13">
        <f t="shared" si="277"/>
        <v>0.3337739178874124</v>
      </c>
      <c r="Q1429">
        <v>19.093203744966019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7.5959093158618609</v>
      </c>
      <c r="G1430" s="13">
        <f t="shared" si="271"/>
        <v>0</v>
      </c>
      <c r="H1430" s="13">
        <f t="shared" si="272"/>
        <v>7.5959093158618609</v>
      </c>
      <c r="I1430" s="16">
        <f t="shared" si="279"/>
        <v>7.6121414367226334</v>
      </c>
      <c r="J1430" s="13">
        <f t="shared" si="273"/>
        <v>7.579323697611807</v>
      </c>
      <c r="K1430" s="13">
        <f t="shared" si="274"/>
        <v>3.2817739110826416E-2</v>
      </c>
      <c r="L1430" s="13">
        <f t="shared" si="275"/>
        <v>0</v>
      </c>
      <c r="M1430" s="13">
        <f t="shared" si="280"/>
        <v>0.20457111096325276</v>
      </c>
      <c r="N1430" s="13">
        <f t="shared" si="276"/>
        <v>0.12683408879721672</v>
      </c>
      <c r="O1430" s="13">
        <f t="shared" si="277"/>
        <v>0.12683408879721672</v>
      </c>
      <c r="Q1430">
        <v>19.610044817333659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8.6017046414113665</v>
      </c>
      <c r="G1431" s="13">
        <f t="shared" si="271"/>
        <v>0</v>
      </c>
      <c r="H1431" s="13">
        <f t="shared" si="272"/>
        <v>8.6017046414113665</v>
      </c>
      <c r="I1431" s="16">
        <f t="shared" si="279"/>
        <v>8.634522380522192</v>
      </c>
      <c r="J1431" s="13">
        <f t="shared" si="273"/>
        <v>8.6079184589914615</v>
      </c>
      <c r="K1431" s="13">
        <f t="shared" si="274"/>
        <v>2.6603921530730545E-2</v>
      </c>
      <c r="L1431" s="13">
        <f t="shared" si="275"/>
        <v>0</v>
      </c>
      <c r="M1431" s="13">
        <f t="shared" si="280"/>
        <v>7.7737022166036035E-2</v>
      </c>
      <c r="N1431" s="13">
        <f t="shared" si="276"/>
        <v>4.819695374294234E-2</v>
      </c>
      <c r="O1431" s="13">
        <f t="shared" si="277"/>
        <v>4.819695374294234E-2</v>
      </c>
      <c r="Q1431">
        <v>23.78770204453247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0.55891770554990217</v>
      </c>
      <c r="G1432" s="13">
        <f t="shared" si="271"/>
        <v>0</v>
      </c>
      <c r="H1432" s="13">
        <f t="shared" si="272"/>
        <v>0.55891770554990217</v>
      </c>
      <c r="I1432" s="16">
        <f t="shared" si="279"/>
        <v>0.58552162708063271</v>
      </c>
      <c r="J1432" s="13">
        <f t="shared" si="273"/>
        <v>0.58551359997011765</v>
      </c>
      <c r="K1432" s="13">
        <f t="shared" si="274"/>
        <v>8.0271105150631072E-6</v>
      </c>
      <c r="L1432" s="13">
        <f t="shared" si="275"/>
        <v>0</v>
      </c>
      <c r="M1432" s="13">
        <f t="shared" si="280"/>
        <v>2.9540068423093695E-2</v>
      </c>
      <c r="N1432" s="13">
        <f t="shared" si="276"/>
        <v>1.8314842422318092E-2</v>
      </c>
      <c r="O1432" s="13">
        <f t="shared" si="277"/>
        <v>1.8314842422318092E-2</v>
      </c>
      <c r="Q1432">
        <v>24.055674145306291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0.37948385961604492</v>
      </c>
      <c r="G1433" s="13">
        <f t="shared" si="271"/>
        <v>0</v>
      </c>
      <c r="H1433" s="13">
        <f t="shared" si="272"/>
        <v>0.37948385961604492</v>
      </c>
      <c r="I1433" s="16">
        <f t="shared" si="279"/>
        <v>0.37949188672655998</v>
      </c>
      <c r="J1433" s="13">
        <f t="shared" si="273"/>
        <v>0.37949061914305726</v>
      </c>
      <c r="K1433" s="13">
        <f t="shared" si="274"/>
        <v>1.2675835027176063E-6</v>
      </c>
      <c r="L1433" s="13">
        <f t="shared" si="275"/>
        <v>0</v>
      </c>
      <c r="M1433" s="13">
        <f t="shared" si="280"/>
        <v>1.1225226000775603E-2</v>
      </c>
      <c r="N1433" s="13">
        <f t="shared" si="276"/>
        <v>6.959640120480874E-3</v>
      </c>
      <c r="O1433" s="13">
        <f t="shared" si="277"/>
        <v>6.959640120480874E-3</v>
      </c>
      <c r="Q1433">
        <v>27.99927700000001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21.94674670070723</v>
      </c>
      <c r="G1434" s="13">
        <f t="shared" si="271"/>
        <v>0</v>
      </c>
      <c r="H1434" s="13">
        <f t="shared" si="272"/>
        <v>21.94674670070723</v>
      </c>
      <c r="I1434" s="16">
        <f t="shared" si="279"/>
        <v>21.946747968290733</v>
      </c>
      <c r="J1434" s="13">
        <f t="shared" si="273"/>
        <v>21.550888247797083</v>
      </c>
      <c r="K1434" s="13">
        <f t="shared" si="274"/>
        <v>0.39585972049365026</v>
      </c>
      <c r="L1434" s="13">
        <f t="shared" si="275"/>
        <v>0</v>
      </c>
      <c r="M1434" s="13">
        <f t="shared" si="280"/>
        <v>4.2655858802947292E-3</v>
      </c>
      <c r="N1434" s="13">
        <f t="shared" si="276"/>
        <v>2.6446632457827321E-3</v>
      </c>
      <c r="O1434" s="13">
        <f t="shared" si="277"/>
        <v>2.6446632457827321E-3</v>
      </c>
      <c r="Q1434">
        <v>24.32948963280246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71.039543842917524</v>
      </c>
      <c r="G1435" s="13">
        <f t="shared" si="271"/>
        <v>4.887678180295115</v>
      </c>
      <c r="H1435" s="13">
        <f t="shared" si="272"/>
        <v>66.151865662622413</v>
      </c>
      <c r="I1435" s="16">
        <f t="shared" si="279"/>
        <v>66.54772538311606</v>
      </c>
      <c r="J1435" s="13">
        <f t="shared" si="273"/>
        <v>55.159045728350669</v>
      </c>
      <c r="K1435" s="13">
        <f t="shared" si="274"/>
        <v>11.38867965476539</v>
      </c>
      <c r="L1435" s="13">
        <f t="shared" si="275"/>
        <v>0.24863907211160255</v>
      </c>
      <c r="M1435" s="13">
        <f t="shared" si="280"/>
        <v>0.25025999474611454</v>
      </c>
      <c r="N1435" s="13">
        <f t="shared" si="276"/>
        <v>0.15516119674259102</v>
      </c>
      <c r="O1435" s="13">
        <f t="shared" si="277"/>
        <v>5.0428393770377058</v>
      </c>
      <c r="Q1435">
        <v>22.265066440143489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64.455815170007881</v>
      </c>
      <c r="G1436" s="13">
        <f t="shared" si="271"/>
        <v>4.1515988493834994</v>
      </c>
      <c r="H1436" s="13">
        <f t="shared" si="272"/>
        <v>60.304216320624384</v>
      </c>
      <c r="I1436" s="16">
        <f t="shared" si="279"/>
        <v>71.444256903278173</v>
      </c>
      <c r="J1436" s="13">
        <f t="shared" si="273"/>
        <v>52.156003237067857</v>
      </c>
      <c r="K1436" s="13">
        <f t="shared" si="274"/>
        <v>19.288253666210316</v>
      </c>
      <c r="L1436" s="13">
        <f t="shared" si="275"/>
        <v>8.2062969357768125</v>
      </c>
      <c r="M1436" s="13">
        <f t="shared" si="280"/>
        <v>8.3013957337803355</v>
      </c>
      <c r="N1436" s="13">
        <f t="shared" si="276"/>
        <v>5.1468653549438077</v>
      </c>
      <c r="O1436" s="13">
        <f t="shared" si="277"/>
        <v>9.2984642043273062</v>
      </c>
      <c r="Q1436">
        <v>18.64525390817084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0.70962026598324868</v>
      </c>
      <c r="G1437" s="13">
        <f t="shared" si="271"/>
        <v>0</v>
      </c>
      <c r="H1437" s="13">
        <f t="shared" si="272"/>
        <v>0.70962026598324868</v>
      </c>
      <c r="I1437" s="16">
        <f t="shared" si="279"/>
        <v>11.791576996416751</v>
      </c>
      <c r="J1437" s="13">
        <f t="shared" si="273"/>
        <v>11.531855717503845</v>
      </c>
      <c r="K1437" s="13">
        <f t="shared" si="274"/>
        <v>0.25972127891290597</v>
      </c>
      <c r="L1437" s="13">
        <f t="shared" si="275"/>
        <v>0</v>
      </c>
      <c r="M1437" s="13">
        <f t="shared" si="280"/>
        <v>3.1545303788365278</v>
      </c>
      <c r="N1437" s="13">
        <f t="shared" si="276"/>
        <v>1.9558088348786471</v>
      </c>
      <c r="O1437" s="13">
        <f t="shared" si="277"/>
        <v>1.9558088348786471</v>
      </c>
      <c r="Q1437">
        <v>14.037910893548389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37.621316036489112</v>
      </c>
      <c r="G1438" s="13">
        <f t="shared" si="271"/>
        <v>1.1514265839582005</v>
      </c>
      <c r="H1438" s="13">
        <f t="shared" si="272"/>
        <v>36.469889452530914</v>
      </c>
      <c r="I1438" s="16">
        <f t="shared" si="279"/>
        <v>36.72961073144382</v>
      </c>
      <c r="J1438" s="13">
        <f t="shared" si="273"/>
        <v>31.96491622558997</v>
      </c>
      <c r="K1438" s="13">
        <f t="shared" si="274"/>
        <v>4.7646945058538499</v>
      </c>
      <c r="L1438" s="13">
        <f t="shared" si="275"/>
        <v>0</v>
      </c>
      <c r="M1438" s="13">
        <f t="shared" si="280"/>
        <v>1.1987215439578807</v>
      </c>
      <c r="N1438" s="13">
        <f t="shared" si="276"/>
        <v>0.74320735725388598</v>
      </c>
      <c r="O1438" s="13">
        <f t="shared" si="277"/>
        <v>1.8946339412120865</v>
      </c>
      <c r="Q1438">
        <v>16.346703256347961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21.461964522179919</v>
      </c>
      <c r="G1439" s="13">
        <f t="shared" si="271"/>
        <v>0</v>
      </c>
      <c r="H1439" s="13">
        <f t="shared" si="272"/>
        <v>21.461964522179919</v>
      </c>
      <c r="I1439" s="16">
        <f t="shared" si="279"/>
        <v>26.226659028033769</v>
      </c>
      <c r="J1439" s="13">
        <f t="shared" si="273"/>
        <v>24.163980734119754</v>
      </c>
      <c r="K1439" s="13">
        <f t="shared" si="274"/>
        <v>2.0626782939140149</v>
      </c>
      <c r="L1439" s="13">
        <f t="shared" si="275"/>
        <v>0</v>
      </c>
      <c r="M1439" s="13">
        <f t="shared" si="280"/>
        <v>0.45551418670399468</v>
      </c>
      <c r="N1439" s="13">
        <f t="shared" si="276"/>
        <v>0.28241879575647671</v>
      </c>
      <c r="O1439" s="13">
        <f t="shared" si="277"/>
        <v>0.28241879575647671</v>
      </c>
      <c r="Q1439">
        <v>15.73263968070998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42.124704240284629</v>
      </c>
      <c r="G1440" s="13">
        <f t="shared" si="271"/>
        <v>1.6549180157246441</v>
      </c>
      <c r="H1440" s="13">
        <f t="shared" si="272"/>
        <v>40.469786224559982</v>
      </c>
      <c r="I1440" s="16">
        <f t="shared" si="279"/>
        <v>42.532464518474001</v>
      </c>
      <c r="J1440" s="13">
        <f t="shared" si="273"/>
        <v>35.821201285316917</v>
      </c>
      <c r="K1440" s="13">
        <f t="shared" si="274"/>
        <v>6.7112632331570836</v>
      </c>
      <c r="L1440" s="13">
        <f t="shared" si="275"/>
        <v>0</v>
      </c>
      <c r="M1440" s="13">
        <f t="shared" si="280"/>
        <v>0.17309539094751797</v>
      </c>
      <c r="N1440" s="13">
        <f t="shared" si="276"/>
        <v>0.10731914238746114</v>
      </c>
      <c r="O1440" s="13">
        <f t="shared" si="277"/>
        <v>1.7622371581121052</v>
      </c>
      <c r="Q1440">
        <v>16.681555189246179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55.430557417091407</v>
      </c>
      <c r="G1441" s="13">
        <f t="shared" si="271"/>
        <v>3.1425497196088883</v>
      </c>
      <c r="H1441" s="13">
        <f t="shared" si="272"/>
        <v>52.28800769748252</v>
      </c>
      <c r="I1441" s="16">
        <f t="shared" si="279"/>
        <v>58.999270930639604</v>
      </c>
      <c r="J1441" s="13">
        <f t="shared" si="273"/>
        <v>46.365222899022115</v>
      </c>
      <c r="K1441" s="13">
        <f t="shared" si="274"/>
        <v>12.634048031617489</v>
      </c>
      <c r="L1441" s="13">
        <f t="shared" si="275"/>
        <v>1.5031643721922314</v>
      </c>
      <c r="M1441" s="13">
        <f t="shared" si="280"/>
        <v>1.5689406207522882</v>
      </c>
      <c r="N1441" s="13">
        <f t="shared" si="276"/>
        <v>0.97274318486641875</v>
      </c>
      <c r="O1441" s="13">
        <f t="shared" si="277"/>
        <v>4.1152929044753073</v>
      </c>
      <c r="Q1441">
        <v>18.39480510956961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8.4730514480193921</v>
      </c>
      <c r="G1442" s="13">
        <f t="shared" si="271"/>
        <v>0</v>
      </c>
      <c r="H1442" s="13">
        <f t="shared" si="272"/>
        <v>8.4730514480193921</v>
      </c>
      <c r="I1442" s="16">
        <f t="shared" si="279"/>
        <v>19.603935107444649</v>
      </c>
      <c r="J1442" s="13">
        <f t="shared" si="273"/>
        <v>19.012698739162825</v>
      </c>
      <c r="K1442" s="13">
        <f t="shared" si="274"/>
        <v>0.59123636828182313</v>
      </c>
      <c r="L1442" s="13">
        <f t="shared" si="275"/>
        <v>0</v>
      </c>
      <c r="M1442" s="13">
        <f t="shared" si="280"/>
        <v>0.59619743588586949</v>
      </c>
      <c r="N1442" s="13">
        <f t="shared" si="276"/>
        <v>0.36964241024923911</v>
      </c>
      <c r="O1442" s="13">
        <f t="shared" si="277"/>
        <v>0.36964241024923911</v>
      </c>
      <c r="Q1442">
        <v>18.9544286689503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4.5511842081249423</v>
      </c>
      <c r="G1443" s="13">
        <f t="shared" si="271"/>
        <v>0</v>
      </c>
      <c r="H1443" s="13">
        <f t="shared" si="272"/>
        <v>4.5511842081249423</v>
      </c>
      <c r="I1443" s="16">
        <f t="shared" si="279"/>
        <v>5.1424205764067654</v>
      </c>
      <c r="J1443" s="13">
        <f t="shared" si="273"/>
        <v>5.1376253374212428</v>
      </c>
      <c r="K1443" s="13">
        <f t="shared" si="274"/>
        <v>4.7952389855225874E-3</v>
      </c>
      <c r="L1443" s="13">
        <f t="shared" si="275"/>
        <v>0</v>
      </c>
      <c r="M1443" s="13">
        <f t="shared" si="280"/>
        <v>0.22655502563663038</v>
      </c>
      <c r="N1443" s="13">
        <f t="shared" si="276"/>
        <v>0.14046411589471083</v>
      </c>
      <c r="O1443" s="13">
        <f t="shared" si="277"/>
        <v>0.14046411589471083</v>
      </c>
      <c r="Q1443">
        <v>24.946632680183811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0.26070015130298019</v>
      </c>
      <c r="G1444" s="13">
        <f t="shared" si="271"/>
        <v>0</v>
      </c>
      <c r="H1444" s="13">
        <f t="shared" si="272"/>
        <v>0.26070015130298019</v>
      </c>
      <c r="I1444" s="16">
        <f t="shared" si="279"/>
        <v>0.26549539028850278</v>
      </c>
      <c r="J1444" s="13">
        <f t="shared" si="273"/>
        <v>0.26549486835930031</v>
      </c>
      <c r="K1444" s="13">
        <f t="shared" si="274"/>
        <v>5.2192920246829644E-7</v>
      </c>
      <c r="L1444" s="13">
        <f t="shared" si="275"/>
        <v>0</v>
      </c>
      <c r="M1444" s="13">
        <f t="shared" si="280"/>
        <v>8.6090909741919547E-2</v>
      </c>
      <c r="N1444" s="13">
        <f t="shared" si="276"/>
        <v>5.3376364039990118E-2</v>
      </c>
      <c r="O1444" s="13">
        <f t="shared" si="277"/>
        <v>5.3376364039990118E-2</v>
      </c>
      <c r="Q1444">
        <v>26.65123788617931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0.36428571399999998</v>
      </c>
      <c r="G1445" s="13">
        <f t="shared" si="271"/>
        <v>0</v>
      </c>
      <c r="H1445" s="13">
        <f t="shared" si="272"/>
        <v>0.36428571399999998</v>
      </c>
      <c r="I1445" s="16">
        <f t="shared" si="279"/>
        <v>0.36428623592920245</v>
      </c>
      <c r="J1445" s="13">
        <f t="shared" si="273"/>
        <v>0.36428503440839755</v>
      </c>
      <c r="K1445" s="13">
        <f t="shared" si="274"/>
        <v>1.2015208049054316E-6</v>
      </c>
      <c r="L1445" s="13">
        <f t="shared" si="275"/>
        <v>0</v>
      </c>
      <c r="M1445" s="13">
        <f t="shared" si="280"/>
        <v>3.2714545701929429E-2</v>
      </c>
      <c r="N1445" s="13">
        <f t="shared" si="276"/>
        <v>2.0283018335196246E-2</v>
      </c>
      <c r="O1445" s="13">
        <f t="shared" si="277"/>
        <v>2.0283018335196246E-2</v>
      </c>
      <c r="Q1445">
        <v>27.491806000000011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4.3422197409619878</v>
      </c>
      <c r="G1446" s="13">
        <f t="shared" si="271"/>
        <v>0</v>
      </c>
      <c r="H1446" s="13">
        <f t="shared" si="272"/>
        <v>4.3422197409619878</v>
      </c>
      <c r="I1446" s="16">
        <f t="shared" si="279"/>
        <v>4.3422209424827924</v>
      </c>
      <c r="J1446" s="13">
        <f t="shared" si="273"/>
        <v>4.3401354526352804</v>
      </c>
      <c r="K1446" s="13">
        <f t="shared" si="274"/>
        <v>2.0854898475120009E-3</v>
      </c>
      <c r="L1446" s="13">
        <f t="shared" si="275"/>
        <v>0</v>
      </c>
      <c r="M1446" s="13">
        <f t="shared" si="280"/>
        <v>1.2431527366733183E-2</v>
      </c>
      <c r="N1446" s="13">
        <f t="shared" si="276"/>
        <v>7.7075469673745737E-3</v>
      </c>
      <c r="O1446" s="13">
        <f t="shared" si="277"/>
        <v>7.7075469673745737E-3</v>
      </c>
      <c r="Q1446">
        <v>27.30684117954916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55.53540766001219</v>
      </c>
      <c r="G1447" s="13">
        <f t="shared" si="271"/>
        <v>3.1542722708392601</v>
      </c>
      <c r="H1447" s="13">
        <f t="shared" si="272"/>
        <v>52.381135389172933</v>
      </c>
      <c r="I1447" s="16">
        <f t="shared" si="279"/>
        <v>52.383220879020442</v>
      </c>
      <c r="J1447" s="13">
        <f t="shared" si="273"/>
        <v>45.936320373207714</v>
      </c>
      <c r="K1447" s="13">
        <f t="shared" si="274"/>
        <v>6.446900505812728</v>
      </c>
      <c r="L1447" s="13">
        <f t="shared" si="275"/>
        <v>0</v>
      </c>
      <c r="M1447" s="13">
        <f t="shared" si="280"/>
        <v>4.7239803993586096E-3</v>
      </c>
      <c r="N1447" s="13">
        <f t="shared" si="276"/>
        <v>2.9288678476023381E-3</v>
      </c>
      <c r="O1447" s="13">
        <f t="shared" si="277"/>
        <v>3.1572011386868626</v>
      </c>
      <c r="Q1447">
        <v>21.824623307646721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18.451852315427921</v>
      </c>
      <c r="G1448" s="13">
        <f t="shared" si="271"/>
        <v>0</v>
      </c>
      <c r="H1448" s="13">
        <f t="shared" si="272"/>
        <v>18.451852315427921</v>
      </c>
      <c r="I1448" s="16">
        <f t="shared" si="279"/>
        <v>24.898752821240649</v>
      </c>
      <c r="J1448" s="13">
        <f t="shared" si="273"/>
        <v>23.363898072482673</v>
      </c>
      <c r="K1448" s="13">
        <f t="shared" si="274"/>
        <v>1.5348547487579758</v>
      </c>
      <c r="L1448" s="13">
        <f t="shared" si="275"/>
        <v>0</v>
      </c>
      <c r="M1448" s="13">
        <f t="shared" si="280"/>
        <v>1.7951125517562715E-3</v>
      </c>
      <c r="N1448" s="13">
        <f t="shared" si="276"/>
        <v>1.1129697820888883E-3</v>
      </c>
      <c r="O1448" s="13">
        <f t="shared" si="277"/>
        <v>1.1129697820888883E-3</v>
      </c>
      <c r="Q1448">
        <v>16.925530750200672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14.15260142666342</v>
      </c>
      <c r="G1449" s="13">
        <f t="shared" si="271"/>
        <v>0</v>
      </c>
      <c r="H1449" s="13">
        <f t="shared" si="272"/>
        <v>14.15260142666342</v>
      </c>
      <c r="I1449" s="16">
        <f t="shared" si="279"/>
        <v>15.687456175421396</v>
      </c>
      <c r="J1449" s="13">
        <f t="shared" si="273"/>
        <v>15.254629938301729</v>
      </c>
      <c r="K1449" s="13">
        <f t="shared" si="274"/>
        <v>0.4328262371196665</v>
      </c>
      <c r="L1449" s="13">
        <f t="shared" si="275"/>
        <v>0</v>
      </c>
      <c r="M1449" s="13">
        <f t="shared" si="280"/>
        <v>6.8214276966738316E-4</v>
      </c>
      <c r="N1449" s="13">
        <f t="shared" si="276"/>
        <v>4.2292851719377754E-4</v>
      </c>
      <c r="O1449" s="13">
        <f t="shared" si="277"/>
        <v>4.2292851719377754E-4</v>
      </c>
      <c r="Q1449">
        <v>16.455282712224761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13.455775032396129</v>
      </c>
      <c r="G1450" s="13">
        <f t="shared" si="271"/>
        <v>0</v>
      </c>
      <c r="H1450" s="13">
        <f t="shared" si="272"/>
        <v>13.455775032396129</v>
      </c>
      <c r="I1450" s="16">
        <f t="shared" si="279"/>
        <v>13.888601269515796</v>
      </c>
      <c r="J1450" s="13">
        <f t="shared" si="273"/>
        <v>13.60591987657553</v>
      </c>
      <c r="K1450" s="13">
        <f t="shared" si="274"/>
        <v>0.2826813929402654</v>
      </c>
      <c r="L1450" s="13">
        <f t="shared" si="275"/>
        <v>0</v>
      </c>
      <c r="M1450" s="13">
        <f t="shared" si="280"/>
        <v>2.5921425247360562E-4</v>
      </c>
      <c r="N1450" s="13">
        <f t="shared" si="276"/>
        <v>1.607128365336355E-4</v>
      </c>
      <c r="O1450" s="13">
        <f t="shared" si="277"/>
        <v>1.607128365336355E-4</v>
      </c>
      <c r="Q1450">
        <v>16.965794893548392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31.196086335496648</v>
      </c>
      <c r="G1451" s="13">
        <f t="shared" si="271"/>
        <v>0.43306788264650076</v>
      </c>
      <c r="H1451" s="13">
        <f t="shared" si="272"/>
        <v>30.763018452850147</v>
      </c>
      <c r="I1451" s="16">
        <f t="shared" si="279"/>
        <v>31.045699845790413</v>
      </c>
      <c r="J1451" s="13">
        <f t="shared" si="273"/>
        <v>28.184398692329051</v>
      </c>
      <c r="K1451" s="13">
        <f t="shared" si="274"/>
        <v>2.8613011534613619</v>
      </c>
      <c r="L1451" s="13">
        <f t="shared" si="275"/>
        <v>0</v>
      </c>
      <c r="M1451" s="13">
        <f t="shared" si="280"/>
        <v>9.8501415939970127E-5</v>
      </c>
      <c r="N1451" s="13">
        <f t="shared" si="276"/>
        <v>6.107087788278148E-5</v>
      </c>
      <c r="O1451" s="13">
        <f t="shared" si="277"/>
        <v>0.43312895352438352</v>
      </c>
      <c r="Q1451">
        <v>16.84614831804485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3.8513305908724571</v>
      </c>
      <c r="G1452" s="13">
        <f t="shared" si="271"/>
        <v>0</v>
      </c>
      <c r="H1452" s="13">
        <f t="shared" si="272"/>
        <v>3.8513305908724571</v>
      </c>
      <c r="I1452" s="16">
        <f t="shared" si="279"/>
        <v>6.7126317443338195</v>
      </c>
      <c r="J1452" s="13">
        <f t="shared" si="273"/>
        <v>6.6874951043442996</v>
      </c>
      <c r="K1452" s="13">
        <f t="shared" si="274"/>
        <v>2.5136639989519871E-2</v>
      </c>
      <c r="L1452" s="13">
        <f t="shared" si="275"/>
        <v>0</v>
      </c>
      <c r="M1452" s="13">
        <f t="shared" si="280"/>
        <v>3.7430538057188647E-5</v>
      </c>
      <c r="N1452" s="13">
        <f t="shared" si="276"/>
        <v>2.3206933595456962E-5</v>
      </c>
      <c r="O1452" s="13">
        <f t="shared" si="277"/>
        <v>2.3206933595456962E-5</v>
      </c>
      <c r="Q1452">
        <v>18.835020878842851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62.618933420950263</v>
      </c>
      <c r="G1453" s="13">
        <f t="shared" si="271"/>
        <v>3.9462303179654898</v>
      </c>
      <c r="H1453" s="13">
        <f t="shared" si="272"/>
        <v>58.672703102984777</v>
      </c>
      <c r="I1453" s="16">
        <f t="shared" si="279"/>
        <v>58.697839742974296</v>
      </c>
      <c r="J1453" s="13">
        <f t="shared" si="273"/>
        <v>44.871840041971303</v>
      </c>
      <c r="K1453" s="13">
        <f t="shared" si="274"/>
        <v>13.825999701002992</v>
      </c>
      <c r="L1453" s="13">
        <f t="shared" si="275"/>
        <v>2.7038802033563316</v>
      </c>
      <c r="M1453" s="13">
        <f t="shared" si="280"/>
        <v>2.7038944269607934</v>
      </c>
      <c r="N1453" s="13">
        <f t="shared" si="276"/>
        <v>1.676414544715692</v>
      </c>
      <c r="O1453" s="13">
        <f t="shared" si="277"/>
        <v>5.6226448626811818</v>
      </c>
      <c r="Q1453">
        <v>17.34214992903927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23.000165646503401</v>
      </c>
      <c r="G1454" s="13">
        <f t="shared" si="271"/>
        <v>0</v>
      </c>
      <c r="H1454" s="13">
        <f t="shared" si="272"/>
        <v>23.000165646503401</v>
      </c>
      <c r="I1454" s="16">
        <f t="shared" si="279"/>
        <v>34.122285144150055</v>
      </c>
      <c r="J1454" s="13">
        <f t="shared" si="273"/>
        <v>31.8825942328425</v>
      </c>
      <c r="K1454" s="13">
        <f t="shared" si="274"/>
        <v>2.2396909113075552</v>
      </c>
      <c r="L1454" s="13">
        <f t="shared" si="275"/>
        <v>0</v>
      </c>
      <c r="M1454" s="13">
        <f t="shared" si="280"/>
        <v>1.0274798822451015</v>
      </c>
      <c r="N1454" s="13">
        <f t="shared" si="276"/>
        <v>0.63703752699196292</v>
      </c>
      <c r="O1454" s="13">
        <f t="shared" si="277"/>
        <v>0.63703752699196292</v>
      </c>
      <c r="Q1454">
        <v>20.891948246582182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0.38363662392184711</v>
      </c>
      <c r="G1455" s="13">
        <f t="shared" si="271"/>
        <v>0</v>
      </c>
      <c r="H1455" s="13">
        <f t="shared" si="272"/>
        <v>0.38363662392184711</v>
      </c>
      <c r="I1455" s="16">
        <f t="shared" si="279"/>
        <v>2.6233275352294023</v>
      </c>
      <c r="J1455" s="13">
        <f t="shared" si="273"/>
        <v>2.622579056688024</v>
      </c>
      <c r="K1455" s="13">
        <f t="shared" si="274"/>
        <v>7.4847854137827241E-4</v>
      </c>
      <c r="L1455" s="13">
        <f t="shared" si="275"/>
        <v>0</v>
      </c>
      <c r="M1455" s="13">
        <f t="shared" si="280"/>
        <v>0.39044235525313853</v>
      </c>
      <c r="N1455" s="13">
        <f t="shared" si="276"/>
        <v>0.24207426025694589</v>
      </c>
      <c r="O1455" s="13">
        <f t="shared" si="277"/>
        <v>0.24207426025694589</v>
      </c>
      <c r="Q1455">
        <v>23.794827598276139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1.682175489182349</v>
      </c>
      <c r="G1456" s="13">
        <f t="shared" si="271"/>
        <v>0</v>
      </c>
      <c r="H1456" s="13">
        <f t="shared" si="272"/>
        <v>1.682175489182349</v>
      </c>
      <c r="I1456" s="16">
        <f t="shared" si="279"/>
        <v>1.6829239677237273</v>
      </c>
      <c r="J1456" s="13">
        <f t="shared" si="273"/>
        <v>1.6827935512373313</v>
      </c>
      <c r="K1456" s="13">
        <f t="shared" si="274"/>
        <v>1.3041648639600112E-4</v>
      </c>
      <c r="L1456" s="13">
        <f t="shared" si="275"/>
        <v>0</v>
      </c>
      <c r="M1456" s="13">
        <f t="shared" si="280"/>
        <v>0.14836809499619263</v>
      </c>
      <c r="N1456" s="13">
        <f t="shared" si="276"/>
        <v>9.1988218897639432E-2</v>
      </c>
      <c r="O1456" s="13">
        <f t="shared" si="277"/>
        <v>9.1988218897639432E-2</v>
      </c>
      <c r="Q1456">
        <v>26.789469000000011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0.114285714</v>
      </c>
      <c r="G1457" s="13">
        <f t="shared" si="271"/>
        <v>0</v>
      </c>
      <c r="H1457" s="13">
        <f t="shared" si="272"/>
        <v>0.114285714</v>
      </c>
      <c r="I1457" s="16">
        <f t="shared" si="279"/>
        <v>0.114416130486396</v>
      </c>
      <c r="J1457" s="13">
        <f t="shared" si="273"/>
        <v>0.11441609029685804</v>
      </c>
      <c r="K1457" s="13">
        <f t="shared" si="274"/>
        <v>4.0189537961476951E-8</v>
      </c>
      <c r="L1457" s="13">
        <f t="shared" si="275"/>
        <v>0</v>
      </c>
      <c r="M1457" s="13">
        <f t="shared" si="280"/>
        <v>5.6379876098553203E-2</v>
      </c>
      <c r="N1457" s="13">
        <f t="shared" si="276"/>
        <v>3.4955523181102982E-2</v>
      </c>
      <c r="O1457" s="13">
        <f t="shared" si="277"/>
        <v>3.4955523181102982E-2</v>
      </c>
      <c r="Q1457">
        <v>26.932647138179099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5.8790217204787796</v>
      </c>
      <c r="G1458" s="13">
        <f t="shared" si="271"/>
        <v>0</v>
      </c>
      <c r="H1458" s="13">
        <f t="shared" si="272"/>
        <v>5.8790217204787796</v>
      </c>
      <c r="I1458" s="16">
        <f t="shared" si="279"/>
        <v>5.8790217606683175</v>
      </c>
      <c r="J1458" s="13">
        <f t="shared" si="273"/>
        <v>5.8704837155456238</v>
      </c>
      <c r="K1458" s="13">
        <f t="shared" si="274"/>
        <v>8.5380451226937382E-3</v>
      </c>
      <c r="L1458" s="13">
        <f t="shared" si="275"/>
        <v>0</v>
      </c>
      <c r="M1458" s="13">
        <f t="shared" si="280"/>
        <v>2.1424352917450221E-2</v>
      </c>
      <c r="N1458" s="13">
        <f t="shared" si="276"/>
        <v>1.3283098808819137E-2</v>
      </c>
      <c r="O1458" s="13">
        <f t="shared" si="277"/>
        <v>1.3283098808819137E-2</v>
      </c>
      <c r="Q1458">
        <v>23.68672839383672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64.181061523128307</v>
      </c>
      <c r="G1459" s="13">
        <f t="shared" si="271"/>
        <v>4.1208806210651288</v>
      </c>
      <c r="H1459" s="13">
        <f t="shared" si="272"/>
        <v>60.06018090206318</v>
      </c>
      <c r="I1459" s="16">
        <f t="shared" si="279"/>
        <v>60.068718947185872</v>
      </c>
      <c r="J1459" s="13">
        <f t="shared" si="273"/>
        <v>47.960864553117517</v>
      </c>
      <c r="K1459" s="13">
        <f t="shared" si="274"/>
        <v>12.107854394068355</v>
      </c>
      <c r="L1459" s="13">
        <f t="shared" si="275"/>
        <v>0.97310174709536612</v>
      </c>
      <c r="M1459" s="13">
        <f t="shared" si="280"/>
        <v>0.98124300120399721</v>
      </c>
      <c r="N1459" s="13">
        <f t="shared" si="276"/>
        <v>0.60837066074647828</v>
      </c>
      <c r="O1459" s="13">
        <f t="shared" si="277"/>
        <v>4.7292512818116066</v>
      </c>
      <c r="Q1459">
        <v>19.250716244422151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121.43301892551889</v>
      </c>
      <c r="G1460" s="13">
        <f t="shared" si="271"/>
        <v>10.521810032317362</v>
      </c>
      <c r="H1460" s="13">
        <f t="shared" si="272"/>
        <v>110.91120889320153</v>
      </c>
      <c r="I1460" s="16">
        <f t="shared" si="279"/>
        <v>122.04596154017452</v>
      </c>
      <c r="J1460" s="13">
        <f t="shared" si="273"/>
        <v>55.937040082992013</v>
      </c>
      <c r="K1460" s="13">
        <f t="shared" si="274"/>
        <v>66.108921457182504</v>
      </c>
      <c r="L1460" s="13">
        <f t="shared" si="275"/>
        <v>55.37122692935457</v>
      </c>
      <c r="M1460" s="13">
        <f t="shared" si="280"/>
        <v>55.744099269812089</v>
      </c>
      <c r="N1460" s="13">
        <f t="shared" si="276"/>
        <v>34.561341547283497</v>
      </c>
      <c r="O1460" s="13">
        <f t="shared" si="277"/>
        <v>45.083151579600859</v>
      </c>
      <c r="Q1460">
        <v>15.90970685995527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11.156942342314929</v>
      </c>
      <c r="G1461" s="13">
        <f t="shared" si="271"/>
        <v>0</v>
      </c>
      <c r="H1461" s="13">
        <f t="shared" si="272"/>
        <v>11.156942342314929</v>
      </c>
      <c r="I1461" s="16">
        <f t="shared" si="279"/>
        <v>21.894636870142868</v>
      </c>
      <c r="J1461" s="13">
        <f t="shared" si="273"/>
        <v>20.511472742739063</v>
      </c>
      <c r="K1461" s="13">
        <f t="shared" si="274"/>
        <v>1.3831641274038056</v>
      </c>
      <c r="L1461" s="13">
        <f t="shared" si="275"/>
        <v>0</v>
      </c>
      <c r="M1461" s="13">
        <f t="shared" si="280"/>
        <v>21.182757722528592</v>
      </c>
      <c r="N1461" s="13">
        <f t="shared" si="276"/>
        <v>13.133309787967727</v>
      </c>
      <c r="O1461" s="13">
        <f t="shared" si="277"/>
        <v>13.133309787967727</v>
      </c>
      <c r="Q1461">
        <v>14.896512291414229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25.033289431428571</v>
      </c>
      <c r="G1462" s="13">
        <f t="shared" si="271"/>
        <v>0</v>
      </c>
      <c r="H1462" s="13">
        <f t="shared" si="272"/>
        <v>25.033289431428571</v>
      </c>
      <c r="I1462" s="16">
        <f t="shared" si="279"/>
        <v>26.416453558832377</v>
      </c>
      <c r="J1462" s="13">
        <f t="shared" si="273"/>
        <v>24.013303486768496</v>
      </c>
      <c r="K1462" s="13">
        <f t="shared" si="274"/>
        <v>2.4031500720638803</v>
      </c>
      <c r="L1462" s="13">
        <f t="shared" si="275"/>
        <v>0</v>
      </c>
      <c r="M1462" s="13">
        <f t="shared" si="280"/>
        <v>8.0494479345608649</v>
      </c>
      <c r="N1462" s="13">
        <f t="shared" si="276"/>
        <v>4.9906577194277366</v>
      </c>
      <c r="O1462" s="13">
        <f t="shared" si="277"/>
        <v>4.9906577194277366</v>
      </c>
      <c r="Q1462">
        <v>14.645075893548389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2.8214731043014969</v>
      </c>
      <c r="G1463" s="13">
        <f t="shared" si="271"/>
        <v>0</v>
      </c>
      <c r="H1463" s="13">
        <f t="shared" si="272"/>
        <v>2.8214731043014969</v>
      </c>
      <c r="I1463" s="16">
        <f t="shared" si="279"/>
        <v>5.2246231763653768</v>
      </c>
      <c r="J1463" s="13">
        <f t="shared" si="273"/>
        <v>5.2067037623188535</v>
      </c>
      <c r="K1463" s="13">
        <f t="shared" si="274"/>
        <v>1.7919414046523308E-2</v>
      </c>
      <c r="L1463" s="13">
        <f t="shared" si="275"/>
        <v>0</v>
      </c>
      <c r="M1463" s="13">
        <f t="shared" si="280"/>
        <v>3.0587902151331283</v>
      </c>
      <c r="N1463" s="13">
        <f t="shared" si="276"/>
        <v>1.8964499333825395</v>
      </c>
      <c r="O1463" s="13">
        <f t="shared" si="277"/>
        <v>1.8964499333825395</v>
      </c>
      <c r="Q1463">
        <v>15.90584580903937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16.56258254154411</v>
      </c>
      <c r="G1464" s="13">
        <f t="shared" si="271"/>
        <v>0</v>
      </c>
      <c r="H1464" s="13">
        <f t="shared" si="272"/>
        <v>16.56258254154411</v>
      </c>
      <c r="I1464" s="16">
        <f t="shared" si="279"/>
        <v>16.580501955590634</v>
      </c>
      <c r="J1464" s="13">
        <f t="shared" si="273"/>
        <v>16.138010827916276</v>
      </c>
      <c r="K1464" s="13">
        <f t="shared" si="274"/>
        <v>0.44249112767435861</v>
      </c>
      <c r="L1464" s="13">
        <f t="shared" si="275"/>
        <v>0</v>
      </c>
      <c r="M1464" s="13">
        <f t="shared" si="280"/>
        <v>1.1623402817505888</v>
      </c>
      <c r="N1464" s="13">
        <f t="shared" si="276"/>
        <v>0.7206509746853651</v>
      </c>
      <c r="O1464" s="13">
        <f t="shared" si="277"/>
        <v>0.7206509746853651</v>
      </c>
      <c r="Q1464">
        <v>17.487989337544999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15.992557198705621</v>
      </c>
      <c r="G1465" s="13">
        <f t="shared" si="271"/>
        <v>0</v>
      </c>
      <c r="H1465" s="13">
        <f t="shared" si="272"/>
        <v>15.992557198705621</v>
      </c>
      <c r="I1465" s="16">
        <f t="shared" si="279"/>
        <v>16.435048326379977</v>
      </c>
      <c r="J1465" s="13">
        <f t="shared" si="273"/>
        <v>16.058655539161766</v>
      </c>
      <c r="K1465" s="13">
        <f t="shared" si="274"/>
        <v>0.37639278721821157</v>
      </c>
      <c r="L1465" s="13">
        <f t="shared" si="275"/>
        <v>0</v>
      </c>
      <c r="M1465" s="13">
        <f t="shared" si="280"/>
        <v>0.44168930706522369</v>
      </c>
      <c r="N1465" s="13">
        <f t="shared" si="276"/>
        <v>0.27384737038043866</v>
      </c>
      <c r="O1465" s="13">
        <f t="shared" si="277"/>
        <v>0.27384737038043866</v>
      </c>
      <c r="Q1465">
        <v>18.487231890763191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2.1061339585173058</v>
      </c>
      <c r="G1466" s="13">
        <f t="shared" si="271"/>
        <v>0</v>
      </c>
      <c r="H1466" s="13">
        <f t="shared" si="272"/>
        <v>2.1061339585173058</v>
      </c>
      <c r="I1466" s="16">
        <f t="shared" si="279"/>
        <v>2.4825267457355173</v>
      </c>
      <c r="J1466" s="13">
        <f t="shared" si="273"/>
        <v>2.4816132466654244</v>
      </c>
      <c r="K1466" s="13">
        <f t="shared" si="274"/>
        <v>9.1349907009297127E-4</v>
      </c>
      <c r="L1466" s="13">
        <f t="shared" si="275"/>
        <v>0</v>
      </c>
      <c r="M1466" s="13">
        <f t="shared" si="280"/>
        <v>0.16784193668478503</v>
      </c>
      <c r="N1466" s="13">
        <f t="shared" si="276"/>
        <v>0.10406200074456672</v>
      </c>
      <c r="O1466" s="13">
        <f t="shared" si="277"/>
        <v>0.10406200074456672</v>
      </c>
      <c r="Q1466">
        <v>21.205716748488779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5.7492375941760416</v>
      </c>
      <c r="G1467" s="13">
        <f t="shared" si="271"/>
        <v>0</v>
      </c>
      <c r="H1467" s="13">
        <f t="shared" si="272"/>
        <v>5.7492375941760416</v>
      </c>
      <c r="I1467" s="16">
        <f t="shared" si="279"/>
        <v>5.750151093246135</v>
      </c>
      <c r="J1467" s="13">
        <f t="shared" si="273"/>
        <v>5.7427440718782519</v>
      </c>
      <c r="K1467" s="13">
        <f t="shared" si="274"/>
        <v>7.407021367883182E-3</v>
      </c>
      <c r="L1467" s="13">
        <f t="shared" si="275"/>
        <v>0</v>
      </c>
      <c r="M1467" s="13">
        <f t="shared" si="280"/>
        <v>6.3779935940218316E-2</v>
      </c>
      <c r="N1467" s="13">
        <f t="shared" si="276"/>
        <v>3.9543560282935354E-2</v>
      </c>
      <c r="O1467" s="13">
        <f t="shared" si="277"/>
        <v>3.9543560282935354E-2</v>
      </c>
      <c r="Q1467">
        <v>24.228374298925861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0.114285714</v>
      </c>
      <c r="G1468" s="13">
        <f t="shared" si="271"/>
        <v>0</v>
      </c>
      <c r="H1468" s="13">
        <f t="shared" si="272"/>
        <v>0.114285714</v>
      </c>
      <c r="I1468" s="16">
        <f t="shared" si="279"/>
        <v>0.12169273536788318</v>
      </c>
      <c r="J1468" s="13">
        <f t="shared" si="273"/>
        <v>0.12169267512564245</v>
      </c>
      <c r="K1468" s="13">
        <f t="shared" si="274"/>
        <v>6.0242240723651364E-8</v>
      </c>
      <c r="L1468" s="13">
        <f t="shared" si="275"/>
        <v>0</v>
      </c>
      <c r="M1468" s="13">
        <f t="shared" si="280"/>
        <v>2.4236375657282962E-2</v>
      </c>
      <c r="N1468" s="13">
        <f t="shared" si="276"/>
        <v>1.5026552907515436E-2</v>
      </c>
      <c r="O1468" s="13">
        <f t="shared" si="277"/>
        <v>1.5026552907515436E-2</v>
      </c>
      <c r="Q1468">
        <v>25.34083846164917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0.67493936014718336</v>
      </c>
      <c r="G1469" s="13">
        <f t="shared" si="271"/>
        <v>0</v>
      </c>
      <c r="H1469" s="13">
        <f t="shared" si="272"/>
        <v>0.67493936014718336</v>
      </c>
      <c r="I1469" s="16">
        <f t="shared" si="279"/>
        <v>0.67493942038942412</v>
      </c>
      <c r="J1469" s="13">
        <f t="shared" si="273"/>
        <v>0.67492839045958175</v>
      </c>
      <c r="K1469" s="13">
        <f t="shared" si="274"/>
        <v>1.1029929842365505E-5</v>
      </c>
      <c r="L1469" s="13">
        <f t="shared" si="275"/>
        <v>0</v>
      </c>
      <c r="M1469" s="13">
        <f t="shared" si="280"/>
        <v>9.2098227497675253E-3</v>
      </c>
      <c r="N1469" s="13">
        <f t="shared" si="276"/>
        <v>5.7100901048558654E-3</v>
      </c>
      <c r="O1469" s="13">
        <f t="shared" si="277"/>
        <v>5.7100901048558654E-3</v>
      </c>
      <c r="Q1469">
        <v>24.8330053268383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6.3847140673487157</v>
      </c>
      <c r="G1470" s="13">
        <f t="shared" si="271"/>
        <v>0</v>
      </c>
      <c r="H1470" s="13">
        <f t="shared" si="272"/>
        <v>6.3847140673487157</v>
      </c>
      <c r="I1470" s="16">
        <f t="shared" si="279"/>
        <v>6.3847250972785581</v>
      </c>
      <c r="J1470" s="13">
        <f t="shared" si="273"/>
        <v>6.3764263136664301</v>
      </c>
      <c r="K1470" s="13">
        <f t="shared" si="274"/>
        <v>8.2987836121279912E-3</v>
      </c>
      <c r="L1470" s="13">
        <f t="shared" si="275"/>
        <v>0</v>
      </c>
      <c r="M1470" s="13">
        <f t="shared" si="280"/>
        <v>3.4997326449116599E-3</v>
      </c>
      <c r="N1470" s="13">
        <f t="shared" si="276"/>
        <v>2.169834239845229E-3</v>
      </c>
      <c r="O1470" s="13">
        <f t="shared" si="277"/>
        <v>2.169834239845229E-3</v>
      </c>
      <c r="Q1470">
        <v>25.667363000000009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4.5184507078762932</v>
      </c>
      <c r="G1471" s="13">
        <f t="shared" si="271"/>
        <v>0</v>
      </c>
      <c r="H1471" s="13">
        <f t="shared" si="272"/>
        <v>4.5184507078762932</v>
      </c>
      <c r="I1471" s="16">
        <f t="shared" si="279"/>
        <v>4.5267494914884212</v>
      </c>
      <c r="J1471" s="13">
        <f t="shared" si="273"/>
        <v>4.5232960259903079</v>
      </c>
      <c r="K1471" s="13">
        <f t="shared" si="274"/>
        <v>3.4534654981133173E-3</v>
      </c>
      <c r="L1471" s="13">
        <f t="shared" si="275"/>
        <v>0</v>
      </c>
      <c r="M1471" s="13">
        <f t="shared" si="280"/>
        <v>1.3298984050664308E-3</v>
      </c>
      <c r="N1471" s="13">
        <f t="shared" si="276"/>
        <v>8.2453701114118712E-4</v>
      </c>
      <c r="O1471" s="13">
        <f t="shared" si="277"/>
        <v>8.2453701114118712E-4</v>
      </c>
      <c r="Q1471">
        <v>24.558862262876261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47.452436653663213</v>
      </c>
      <c r="G1472" s="13">
        <f t="shared" si="271"/>
        <v>2.2505734421477213</v>
      </c>
      <c r="H1472" s="13">
        <f t="shared" si="272"/>
        <v>45.201863211515494</v>
      </c>
      <c r="I1472" s="16">
        <f t="shared" si="279"/>
        <v>45.205316677013606</v>
      </c>
      <c r="J1472" s="13">
        <f t="shared" si="273"/>
        <v>38.409748833121611</v>
      </c>
      <c r="K1472" s="13">
        <f t="shared" si="274"/>
        <v>6.7955678438919946</v>
      </c>
      <c r="L1472" s="13">
        <f t="shared" si="275"/>
        <v>0</v>
      </c>
      <c r="M1472" s="13">
        <f t="shared" si="280"/>
        <v>5.0536139392524373E-4</v>
      </c>
      <c r="N1472" s="13">
        <f t="shared" si="276"/>
        <v>3.1332406423365114E-4</v>
      </c>
      <c r="O1472" s="13">
        <f t="shared" si="277"/>
        <v>2.2508867662119547</v>
      </c>
      <c r="Q1472">
        <v>17.98621002728213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7.0631844397559384E-3</v>
      </c>
      <c r="G1473" s="13">
        <f t="shared" si="271"/>
        <v>0</v>
      </c>
      <c r="H1473" s="13">
        <f t="shared" si="272"/>
        <v>7.0631844397559384E-3</v>
      </c>
      <c r="I1473" s="16">
        <f t="shared" si="279"/>
        <v>6.8026310283317502</v>
      </c>
      <c r="J1473" s="13">
        <f t="shared" si="273"/>
        <v>6.7626121542503581</v>
      </c>
      <c r="K1473" s="13">
        <f t="shared" si="274"/>
        <v>4.0018874081392042E-2</v>
      </c>
      <c r="L1473" s="13">
        <f t="shared" si="275"/>
        <v>0</v>
      </c>
      <c r="M1473" s="13">
        <f t="shared" si="280"/>
        <v>1.9203732969159259E-4</v>
      </c>
      <c r="N1473" s="13">
        <f t="shared" si="276"/>
        <v>1.1906314440878741E-4</v>
      </c>
      <c r="O1473" s="13">
        <f t="shared" si="277"/>
        <v>1.1906314440878741E-4</v>
      </c>
      <c r="Q1473">
        <v>15.795963893548389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11.61577855096108</v>
      </c>
      <c r="G1474" s="13">
        <f t="shared" si="271"/>
        <v>0</v>
      </c>
      <c r="H1474" s="13">
        <f t="shared" si="272"/>
        <v>11.61577855096108</v>
      </c>
      <c r="I1474" s="16">
        <f t="shared" si="279"/>
        <v>11.655797425042472</v>
      </c>
      <c r="J1474" s="13">
        <f t="shared" si="273"/>
        <v>11.460697360915008</v>
      </c>
      <c r="K1474" s="13">
        <f t="shared" si="274"/>
        <v>0.19510006412746428</v>
      </c>
      <c r="L1474" s="13">
        <f t="shared" si="275"/>
        <v>0</v>
      </c>
      <c r="M1474" s="13">
        <f t="shared" si="280"/>
        <v>7.2974185282805181E-5</v>
      </c>
      <c r="N1474" s="13">
        <f t="shared" si="276"/>
        <v>4.5243994875339209E-5</v>
      </c>
      <c r="O1474" s="13">
        <f t="shared" si="277"/>
        <v>4.5243994875339209E-5</v>
      </c>
      <c r="Q1474">
        <v>15.901807545375901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0.75603971822701999</v>
      </c>
      <c r="G1475" s="13">
        <f t="shared" si="271"/>
        <v>0</v>
      </c>
      <c r="H1475" s="13">
        <f t="shared" si="272"/>
        <v>0.75603971822701999</v>
      </c>
      <c r="I1475" s="16">
        <f t="shared" si="279"/>
        <v>0.95113978235448426</v>
      </c>
      <c r="J1475" s="13">
        <f t="shared" si="273"/>
        <v>0.95105259668720077</v>
      </c>
      <c r="K1475" s="13">
        <f t="shared" si="274"/>
        <v>8.718566728349586E-5</v>
      </c>
      <c r="L1475" s="13">
        <f t="shared" si="275"/>
        <v>0</v>
      </c>
      <c r="M1475" s="13">
        <f t="shared" si="280"/>
        <v>2.7730190407465972E-5</v>
      </c>
      <c r="N1475" s="13">
        <f t="shared" si="276"/>
        <v>1.7192718052628903E-5</v>
      </c>
      <c r="O1475" s="13">
        <f t="shared" si="277"/>
        <v>1.7192718052628903E-5</v>
      </c>
      <c r="Q1475">
        <v>17.471686087473781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1.652463245453047</v>
      </c>
      <c r="G1476" s="13">
        <f t="shared" si="271"/>
        <v>0</v>
      </c>
      <c r="H1476" s="13">
        <f t="shared" si="272"/>
        <v>1.652463245453047</v>
      </c>
      <c r="I1476" s="16">
        <f t="shared" si="279"/>
        <v>1.6525504311203305</v>
      </c>
      <c r="J1476" s="13">
        <f t="shared" si="273"/>
        <v>1.652095675748672</v>
      </c>
      <c r="K1476" s="13">
        <f t="shared" si="274"/>
        <v>4.5475537165851065E-4</v>
      </c>
      <c r="L1476" s="13">
        <f t="shared" si="275"/>
        <v>0</v>
      </c>
      <c r="M1476" s="13">
        <f t="shared" si="280"/>
        <v>1.0537472354837069E-5</v>
      </c>
      <c r="N1476" s="13">
        <f t="shared" si="276"/>
        <v>6.5332328599989825E-6</v>
      </c>
      <c r="O1476" s="13">
        <f t="shared" si="277"/>
        <v>6.5332328599989825E-6</v>
      </c>
      <c r="Q1476">
        <v>17.50887386460759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6.383681587933915</v>
      </c>
      <c r="G1477" s="13">
        <f t="shared" si="271"/>
        <v>0</v>
      </c>
      <c r="H1477" s="13">
        <f t="shared" si="272"/>
        <v>6.383681587933915</v>
      </c>
      <c r="I1477" s="16">
        <f t="shared" si="279"/>
        <v>6.384136343305574</v>
      </c>
      <c r="J1477" s="13">
        <f t="shared" si="273"/>
        <v>6.3619030556385781</v>
      </c>
      <c r="K1477" s="13">
        <f t="shared" si="274"/>
        <v>2.2233287666995949E-2</v>
      </c>
      <c r="L1477" s="13">
        <f t="shared" si="275"/>
        <v>0</v>
      </c>
      <c r="M1477" s="13">
        <f t="shared" si="280"/>
        <v>4.0042394948380866E-6</v>
      </c>
      <c r="N1477" s="13">
        <f t="shared" si="276"/>
        <v>2.4826284867996139E-6</v>
      </c>
      <c r="O1477" s="13">
        <f t="shared" si="277"/>
        <v>2.4826284867996139E-6</v>
      </c>
      <c r="Q1477">
        <v>18.641487358398059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8.5990833269947746</v>
      </c>
      <c r="G1478" s="13">
        <f t="shared" ref="G1478:G1541" si="282">IF((F1478-$J$2)&gt;0,$I$2*(F1478-$J$2),0)</f>
        <v>0</v>
      </c>
      <c r="H1478" s="13">
        <f t="shared" ref="H1478:H1541" si="283">F1478-G1478</f>
        <v>8.5990833269947746</v>
      </c>
      <c r="I1478" s="16">
        <f t="shared" si="279"/>
        <v>8.6213166146617706</v>
      </c>
      <c r="J1478" s="13">
        <f t="shared" ref="J1478:J1541" si="284">I1478/SQRT(1+(I1478/($K$2*(300+(25*Q1478)+0.05*(Q1478)^3)))^2)</f>
        <v>8.5831388629281662</v>
      </c>
      <c r="K1478" s="13">
        <f t="shared" ref="K1478:K1541" si="285">I1478-J1478</f>
        <v>3.8177751733604381E-2</v>
      </c>
      <c r="L1478" s="13">
        <f t="shared" ref="L1478:L1541" si="286">IF(K1478&gt;$N$2,(K1478-$N$2)/$L$2,0)</f>
        <v>0</v>
      </c>
      <c r="M1478" s="13">
        <f t="shared" si="280"/>
        <v>1.5216110080384727E-6</v>
      </c>
      <c r="N1478" s="13">
        <f t="shared" ref="N1478:N1541" si="287">$M$2*M1478</f>
        <v>9.4339882498385313E-7</v>
      </c>
      <c r="O1478" s="13">
        <f t="shared" ref="O1478:O1541" si="288">N1478+G1478</f>
        <v>9.4339882498385313E-7</v>
      </c>
      <c r="Q1478">
        <v>21.177793565009459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1.67246651579482</v>
      </c>
      <c r="G1479" s="13">
        <f t="shared" si="282"/>
        <v>0</v>
      </c>
      <c r="H1479" s="13">
        <f t="shared" si="283"/>
        <v>1.67246651579482</v>
      </c>
      <c r="I1479" s="16">
        <f t="shared" ref="I1479:I1542" si="290">H1479+K1478-L1478</f>
        <v>1.7106442675284244</v>
      </c>
      <c r="J1479" s="13">
        <f t="shared" si="284"/>
        <v>1.7104616313162369</v>
      </c>
      <c r="K1479" s="13">
        <f t="shared" si="285"/>
        <v>1.8263621218750359E-4</v>
      </c>
      <c r="L1479" s="13">
        <f t="shared" si="286"/>
        <v>0</v>
      </c>
      <c r="M1479" s="13">
        <f t="shared" ref="M1479:M1542" si="291">L1479+M1478-N1478</f>
        <v>5.7821218305461961E-7</v>
      </c>
      <c r="N1479" s="13">
        <f t="shared" si="287"/>
        <v>3.5849155349386415E-7</v>
      </c>
      <c r="O1479" s="13">
        <f t="shared" si="288"/>
        <v>3.5849155349386415E-7</v>
      </c>
      <c r="Q1479">
        <v>24.710961942263999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7.1255137094873664E-3</v>
      </c>
      <c r="G1480" s="13">
        <f t="shared" si="282"/>
        <v>0</v>
      </c>
      <c r="H1480" s="13">
        <f t="shared" si="283"/>
        <v>7.1255137094873664E-3</v>
      </c>
      <c r="I1480" s="16">
        <f t="shared" si="290"/>
        <v>7.30814992167487E-3</v>
      </c>
      <c r="J1480" s="13">
        <f t="shared" si="284"/>
        <v>7.3081499078193283E-3</v>
      </c>
      <c r="K1480" s="13">
        <f t="shared" si="285"/>
        <v>1.385554171395853E-11</v>
      </c>
      <c r="L1480" s="13">
        <f t="shared" si="286"/>
        <v>0</v>
      </c>
      <c r="M1480" s="13">
        <f t="shared" si="291"/>
        <v>2.1972062956075547E-7</v>
      </c>
      <c r="N1480" s="13">
        <f t="shared" si="287"/>
        <v>1.3622679032766839E-7</v>
      </c>
      <c r="O1480" s="13">
        <f t="shared" si="288"/>
        <v>1.3622679032766839E-7</v>
      </c>
      <c r="Q1480">
        <v>24.90883588069746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12.6881330671621</v>
      </c>
      <c r="G1481" s="13">
        <f t="shared" si="282"/>
        <v>0</v>
      </c>
      <c r="H1481" s="13">
        <f t="shared" si="283"/>
        <v>12.6881330671621</v>
      </c>
      <c r="I1481" s="16">
        <f t="shared" si="290"/>
        <v>12.688133067175956</v>
      </c>
      <c r="J1481" s="13">
        <f t="shared" si="284"/>
        <v>12.628794639856919</v>
      </c>
      <c r="K1481" s="13">
        <f t="shared" si="285"/>
        <v>5.9338427319037379E-2</v>
      </c>
      <c r="L1481" s="13">
        <f t="shared" si="286"/>
        <v>0</v>
      </c>
      <c r="M1481" s="13">
        <f t="shared" si="291"/>
        <v>8.3493839233087074E-8</v>
      </c>
      <c r="N1481" s="13">
        <f t="shared" si="287"/>
        <v>5.1766180324513985E-8</v>
      </c>
      <c r="O1481" s="13">
        <f t="shared" si="288"/>
        <v>5.1766180324513985E-8</v>
      </c>
      <c r="Q1481">
        <v>26.304238000000009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4.3390757188503901</v>
      </c>
      <c r="G1482" s="13">
        <f t="shared" si="282"/>
        <v>0</v>
      </c>
      <c r="H1482" s="13">
        <f t="shared" si="283"/>
        <v>4.3390757188503901</v>
      </c>
      <c r="I1482" s="16">
        <f t="shared" si="290"/>
        <v>4.3984141461694275</v>
      </c>
      <c r="J1482" s="13">
        <f t="shared" si="284"/>
        <v>4.3953351088167718</v>
      </c>
      <c r="K1482" s="13">
        <f t="shared" si="285"/>
        <v>3.0790373526556891E-3</v>
      </c>
      <c r="L1482" s="13">
        <f t="shared" si="286"/>
        <v>0</v>
      </c>
      <c r="M1482" s="13">
        <f t="shared" si="291"/>
        <v>3.1727658908573089E-8</v>
      </c>
      <c r="N1482" s="13">
        <f t="shared" si="287"/>
        <v>1.9671148523315314E-8</v>
      </c>
      <c r="O1482" s="13">
        <f t="shared" si="288"/>
        <v>1.9671148523315314E-8</v>
      </c>
      <c r="Q1482">
        <v>24.763718920045172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21.39154151930564</v>
      </c>
      <c r="G1483" s="13">
        <f t="shared" si="282"/>
        <v>0</v>
      </c>
      <c r="H1483" s="13">
        <f t="shared" si="283"/>
        <v>21.39154151930564</v>
      </c>
      <c r="I1483" s="16">
        <f t="shared" si="290"/>
        <v>21.394620556658296</v>
      </c>
      <c r="J1483" s="13">
        <f t="shared" si="284"/>
        <v>20.964208204178323</v>
      </c>
      <c r="K1483" s="13">
        <f t="shared" si="285"/>
        <v>0.43041235247997278</v>
      </c>
      <c r="L1483" s="13">
        <f t="shared" si="286"/>
        <v>0</v>
      </c>
      <c r="M1483" s="13">
        <f t="shared" si="291"/>
        <v>1.2056510385257775E-8</v>
      </c>
      <c r="N1483" s="13">
        <f t="shared" si="287"/>
        <v>7.475036438859821E-9</v>
      </c>
      <c r="O1483" s="13">
        <f t="shared" si="288"/>
        <v>7.475036438859821E-9</v>
      </c>
      <c r="Q1483">
        <v>23.164601078291071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31.19910202443058</v>
      </c>
      <c r="G1484" s="13">
        <f t="shared" si="282"/>
        <v>0.43340504512736966</v>
      </c>
      <c r="H1484" s="13">
        <f t="shared" si="283"/>
        <v>30.765696979303211</v>
      </c>
      <c r="I1484" s="16">
        <f t="shared" si="290"/>
        <v>31.196109331783184</v>
      </c>
      <c r="J1484" s="13">
        <f t="shared" si="284"/>
        <v>29.204740700130227</v>
      </c>
      <c r="K1484" s="13">
        <f t="shared" si="285"/>
        <v>1.9913686316529571</v>
      </c>
      <c r="L1484" s="13">
        <f t="shared" si="286"/>
        <v>0</v>
      </c>
      <c r="M1484" s="13">
        <f t="shared" si="291"/>
        <v>4.5814739463979538E-9</v>
      </c>
      <c r="N1484" s="13">
        <f t="shared" si="287"/>
        <v>2.8405138467667314E-9</v>
      </c>
      <c r="O1484" s="13">
        <f t="shared" si="288"/>
        <v>0.43340504796788348</v>
      </c>
      <c r="Q1484">
        <v>19.843225173920739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39.918593548053778</v>
      </c>
      <c r="G1485" s="13">
        <f t="shared" si="282"/>
        <v>1.4082686528892552</v>
      </c>
      <c r="H1485" s="13">
        <f t="shared" si="283"/>
        <v>38.510324895164523</v>
      </c>
      <c r="I1485" s="16">
        <f t="shared" si="290"/>
        <v>40.501693526817476</v>
      </c>
      <c r="J1485" s="13">
        <f t="shared" si="284"/>
        <v>33.978909348358371</v>
      </c>
      <c r="K1485" s="13">
        <f t="shared" si="285"/>
        <v>6.522784178459105</v>
      </c>
      <c r="L1485" s="13">
        <f t="shared" si="286"/>
        <v>0</v>
      </c>
      <c r="M1485" s="13">
        <f t="shared" si="291"/>
        <v>1.7409600996312224E-9</v>
      </c>
      <c r="N1485" s="13">
        <f t="shared" si="287"/>
        <v>1.0793952617713579E-9</v>
      </c>
      <c r="O1485" s="13">
        <f t="shared" si="288"/>
        <v>1.4082686539686504</v>
      </c>
      <c r="Q1485">
        <v>15.79594250899699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73.071569247985934</v>
      </c>
      <c r="G1486" s="13">
        <f t="shared" si="282"/>
        <v>5.114864319771474</v>
      </c>
      <c r="H1486" s="13">
        <f t="shared" si="283"/>
        <v>67.956704928214464</v>
      </c>
      <c r="I1486" s="16">
        <f t="shared" si="290"/>
        <v>74.479489106673569</v>
      </c>
      <c r="J1486" s="13">
        <f t="shared" si="284"/>
        <v>42.119679694320382</v>
      </c>
      <c r="K1486" s="13">
        <f t="shared" si="285"/>
        <v>32.359809412353187</v>
      </c>
      <c r="L1486" s="13">
        <f t="shared" si="286"/>
        <v>21.373964992678232</v>
      </c>
      <c r="M1486" s="13">
        <f t="shared" si="291"/>
        <v>21.373964993339797</v>
      </c>
      <c r="N1486" s="13">
        <f t="shared" si="287"/>
        <v>13.251858295870674</v>
      </c>
      <c r="O1486" s="13">
        <f t="shared" si="288"/>
        <v>18.366722615642146</v>
      </c>
      <c r="Q1486">
        <v>12.89490889354839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162.94842359741631</v>
      </c>
      <c r="G1487" s="13">
        <f t="shared" si="282"/>
        <v>15.163348712238381</v>
      </c>
      <c r="H1487" s="13">
        <f t="shared" si="283"/>
        <v>147.78507488517792</v>
      </c>
      <c r="I1487" s="16">
        <f t="shared" si="290"/>
        <v>158.7709193048529</v>
      </c>
      <c r="J1487" s="13">
        <f t="shared" si="284"/>
        <v>48.770602467143668</v>
      </c>
      <c r="K1487" s="13">
        <f t="shared" si="285"/>
        <v>110.00031683770922</v>
      </c>
      <c r="L1487" s="13">
        <f t="shared" si="286"/>
        <v>99.585346208578983</v>
      </c>
      <c r="M1487" s="13">
        <f t="shared" si="291"/>
        <v>107.7074529060481</v>
      </c>
      <c r="N1487" s="13">
        <f t="shared" si="287"/>
        <v>66.778620801749824</v>
      </c>
      <c r="O1487" s="13">
        <f t="shared" si="288"/>
        <v>81.941969513988198</v>
      </c>
      <c r="Q1487">
        <v>12.94564191055421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53.237267299642113</v>
      </c>
      <c r="G1488" s="13">
        <f t="shared" si="282"/>
        <v>2.8973337329917417</v>
      </c>
      <c r="H1488" s="13">
        <f t="shared" si="283"/>
        <v>50.339933566650373</v>
      </c>
      <c r="I1488" s="16">
        <f t="shared" si="290"/>
        <v>60.754904195780625</v>
      </c>
      <c r="J1488" s="13">
        <f t="shared" si="284"/>
        <v>43.607097021285988</v>
      </c>
      <c r="K1488" s="13">
        <f t="shared" si="285"/>
        <v>17.147807174494638</v>
      </c>
      <c r="L1488" s="13">
        <f t="shared" si="286"/>
        <v>6.0501122058308043</v>
      </c>
      <c r="M1488" s="13">
        <f t="shared" si="291"/>
        <v>46.97894431012908</v>
      </c>
      <c r="N1488" s="13">
        <f t="shared" si="287"/>
        <v>29.126945472280031</v>
      </c>
      <c r="O1488" s="13">
        <f t="shared" si="288"/>
        <v>32.024279205271775</v>
      </c>
      <c r="Q1488">
        <v>15.839315148189501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4.5206738082595734</v>
      </c>
      <c r="G1489" s="13">
        <f t="shared" si="282"/>
        <v>0</v>
      </c>
      <c r="H1489" s="13">
        <f t="shared" si="283"/>
        <v>4.5206738082595734</v>
      </c>
      <c r="I1489" s="16">
        <f t="shared" si="290"/>
        <v>15.618368776923408</v>
      </c>
      <c r="J1489" s="13">
        <f t="shared" si="284"/>
        <v>15.271056851875633</v>
      </c>
      <c r="K1489" s="13">
        <f t="shared" si="285"/>
        <v>0.34731192504777475</v>
      </c>
      <c r="L1489" s="13">
        <f t="shared" si="286"/>
        <v>0</v>
      </c>
      <c r="M1489" s="13">
        <f t="shared" si="291"/>
        <v>17.851998837849049</v>
      </c>
      <c r="N1489" s="13">
        <f t="shared" si="287"/>
        <v>11.068239279466411</v>
      </c>
      <c r="O1489" s="13">
        <f t="shared" si="288"/>
        <v>11.068239279466411</v>
      </c>
      <c r="Q1489">
        <v>17.981783379105512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6.5432174250592086</v>
      </c>
      <c r="G1490" s="13">
        <f t="shared" si="282"/>
        <v>0</v>
      </c>
      <c r="H1490" s="13">
        <f t="shared" si="283"/>
        <v>6.5432174250592086</v>
      </c>
      <c r="I1490" s="16">
        <f t="shared" si="290"/>
        <v>6.8905293501069833</v>
      </c>
      <c r="J1490" s="13">
        <f t="shared" si="284"/>
        <v>6.8737085546737102</v>
      </c>
      <c r="K1490" s="13">
        <f t="shared" si="285"/>
        <v>1.6820795433273084E-2</v>
      </c>
      <c r="L1490" s="13">
        <f t="shared" si="286"/>
        <v>0</v>
      </c>
      <c r="M1490" s="13">
        <f t="shared" si="291"/>
        <v>6.7837595583826378</v>
      </c>
      <c r="N1490" s="13">
        <f t="shared" si="287"/>
        <v>4.2059309261972357</v>
      </c>
      <c r="O1490" s="13">
        <f t="shared" si="288"/>
        <v>4.2059309261972357</v>
      </c>
      <c r="Q1490">
        <v>22.24184171071429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9.3493605225159648E-2</v>
      </c>
      <c r="G1491" s="13">
        <f t="shared" si="282"/>
        <v>0</v>
      </c>
      <c r="H1491" s="13">
        <f t="shared" si="283"/>
        <v>9.3493605225159648E-2</v>
      </c>
      <c r="I1491" s="16">
        <f t="shared" si="290"/>
        <v>0.11031440065843273</v>
      </c>
      <c r="J1491" s="13">
        <f t="shared" si="284"/>
        <v>0.11031435670986781</v>
      </c>
      <c r="K1491" s="13">
        <f t="shared" si="285"/>
        <v>4.3948564926177269E-8</v>
      </c>
      <c r="L1491" s="13">
        <f t="shared" si="286"/>
        <v>0</v>
      </c>
      <c r="M1491" s="13">
        <f t="shared" si="291"/>
        <v>2.577828632185402</v>
      </c>
      <c r="N1491" s="13">
        <f t="shared" si="287"/>
        <v>1.5982537519549493</v>
      </c>
      <c r="O1491" s="13">
        <f t="shared" si="288"/>
        <v>1.5982537519549493</v>
      </c>
      <c r="Q1491">
        <v>25.49111236134102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0.1517600956825382</v>
      </c>
      <c r="G1492" s="13">
        <f t="shared" si="282"/>
        <v>0</v>
      </c>
      <c r="H1492" s="13">
        <f t="shared" si="283"/>
        <v>0.1517600956825382</v>
      </c>
      <c r="I1492" s="16">
        <f t="shared" si="290"/>
        <v>0.15176013963110313</v>
      </c>
      <c r="J1492" s="13">
        <f t="shared" si="284"/>
        <v>0.15176001839377876</v>
      </c>
      <c r="K1492" s="13">
        <f t="shared" si="285"/>
        <v>1.2123732437419044E-7</v>
      </c>
      <c r="L1492" s="13">
        <f t="shared" si="286"/>
        <v>0</v>
      </c>
      <c r="M1492" s="13">
        <f t="shared" si="291"/>
        <v>0.97957488023045269</v>
      </c>
      <c r="N1492" s="13">
        <f t="shared" si="287"/>
        <v>0.60733642574288071</v>
      </c>
      <c r="O1492" s="13">
        <f t="shared" si="288"/>
        <v>0.60733642574288071</v>
      </c>
      <c r="Q1492">
        <v>25.074869908891682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0.81688415185212704</v>
      </c>
      <c r="G1493" s="13">
        <f t="shared" si="282"/>
        <v>0</v>
      </c>
      <c r="H1493" s="13">
        <f t="shared" si="283"/>
        <v>0.81688415185212704</v>
      </c>
      <c r="I1493" s="16">
        <f t="shared" si="290"/>
        <v>0.81688427308945144</v>
      </c>
      <c r="J1493" s="13">
        <f t="shared" si="284"/>
        <v>0.81686652703063334</v>
      </c>
      <c r="K1493" s="13">
        <f t="shared" si="285"/>
        <v>1.7746058818102206E-5</v>
      </c>
      <c r="L1493" s="13">
        <f t="shared" si="286"/>
        <v>0</v>
      </c>
      <c r="M1493" s="13">
        <f t="shared" si="291"/>
        <v>0.37223845448757198</v>
      </c>
      <c r="N1493" s="13">
        <f t="shared" si="287"/>
        <v>0.23078784178229464</v>
      </c>
      <c r="O1493" s="13">
        <f t="shared" si="288"/>
        <v>0.23078784178229464</v>
      </c>
      <c r="Q1493">
        <v>25.53118000000001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23.566881607548741</v>
      </c>
      <c r="G1494" s="13">
        <f t="shared" si="282"/>
        <v>0</v>
      </c>
      <c r="H1494" s="13">
        <f t="shared" si="283"/>
        <v>23.566881607548741</v>
      </c>
      <c r="I1494" s="16">
        <f t="shared" si="290"/>
        <v>23.56689935360756</v>
      </c>
      <c r="J1494" s="13">
        <f t="shared" si="284"/>
        <v>23.123193200265263</v>
      </c>
      <c r="K1494" s="13">
        <f t="shared" si="285"/>
        <v>0.44370615334229768</v>
      </c>
      <c r="L1494" s="13">
        <f t="shared" si="286"/>
        <v>0</v>
      </c>
      <c r="M1494" s="13">
        <f t="shared" si="291"/>
        <v>0.14145061270527734</v>
      </c>
      <c r="N1494" s="13">
        <f t="shared" si="287"/>
        <v>8.7699379877271944E-2</v>
      </c>
      <c r="O1494" s="13">
        <f t="shared" si="288"/>
        <v>8.7699379877271944E-2</v>
      </c>
      <c r="Q1494">
        <v>25.03472467254862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76.889894675952903</v>
      </c>
      <c r="G1495" s="13">
        <f t="shared" si="282"/>
        <v>5.5417638118154882</v>
      </c>
      <c r="H1495" s="13">
        <f t="shared" si="283"/>
        <v>71.348130864137417</v>
      </c>
      <c r="I1495" s="16">
        <f t="shared" si="290"/>
        <v>71.791837017479708</v>
      </c>
      <c r="J1495" s="13">
        <f t="shared" si="284"/>
        <v>56.31907677123283</v>
      </c>
      <c r="K1495" s="13">
        <f t="shared" si="285"/>
        <v>15.472760246246878</v>
      </c>
      <c r="L1495" s="13">
        <f t="shared" si="286"/>
        <v>4.3627490212758788</v>
      </c>
      <c r="M1495" s="13">
        <f t="shared" si="291"/>
        <v>4.4165002541038847</v>
      </c>
      <c r="N1495" s="13">
        <f t="shared" si="287"/>
        <v>2.7382301575444083</v>
      </c>
      <c r="O1495" s="13">
        <f t="shared" si="288"/>
        <v>8.2799939693598965</v>
      </c>
      <c r="Q1495">
        <v>21.101620859743718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9.3817018447185934</v>
      </c>
      <c r="G1496" s="13">
        <f t="shared" si="282"/>
        <v>0</v>
      </c>
      <c r="H1496" s="13">
        <f t="shared" si="283"/>
        <v>9.3817018447185934</v>
      </c>
      <c r="I1496" s="16">
        <f t="shared" si="290"/>
        <v>20.491713069689592</v>
      </c>
      <c r="J1496" s="13">
        <f t="shared" si="284"/>
        <v>19.824547224557719</v>
      </c>
      <c r="K1496" s="13">
        <f t="shared" si="285"/>
        <v>0.66716584513187271</v>
      </c>
      <c r="L1496" s="13">
        <f t="shared" si="286"/>
        <v>0</v>
      </c>
      <c r="M1496" s="13">
        <f t="shared" si="291"/>
        <v>1.6782700965594763</v>
      </c>
      <c r="N1496" s="13">
        <f t="shared" si="287"/>
        <v>1.0405274598668752</v>
      </c>
      <c r="O1496" s="13">
        <f t="shared" si="288"/>
        <v>1.0405274598668752</v>
      </c>
      <c r="Q1496">
        <v>19.013142346094838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31.626741965570531</v>
      </c>
      <c r="G1497" s="13">
        <f t="shared" si="282"/>
        <v>0.48121638994183691</v>
      </c>
      <c r="H1497" s="13">
        <f t="shared" si="283"/>
        <v>31.145525575628696</v>
      </c>
      <c r="I1497" s="16">
        <f t="shared" si="290"/>
        <v>31.812691420760569</v>
      </c>
      <c r="J1497" s="13">
        <f t="shared" si="284"/>
        <v>28.112508796040906</v>
      </c>
      <c r="K1497" s="13">
        <f t="shared" si="285"/>
        <v>3.7001826247196625</v>
      </c>
      <c r="L1497" s="13">
        <f t="shared" si="286"/>
        <v>0</v>
      </c>
      <c r="M1497" s="13">
        <f t="shared" si="291"/>
        <v>0.63774263669260112</v>
      </c>
      <c r="N1497" s="13">
        <f t="shared" si="287"/>
        <v>0.39540043474941267</v>
      </c>
      <c r="O1497" s="13">
        <f t="shared" si="288"/>
        <v>0.87661682469124957</v>
      </c>
      <c r="Q1497">
        <v>15.240275308244721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145.8869059501219</v>
      </c>
      <c r="G1498" s="13">
        <f t="shared" si="282"/>
        <v>13.255823187100518</v>
      </c>
      <c r="H1498" s="13">
        <f t="shared" si="283"/>
        <v>132.63108276302137</v>
      </c>
      <c r="I1498" s="16">
        <f t="shared" si="290"/>
        <v>136.33126538774104</v>
      </c>
      <c r="J1498" s="13">
        <f t="shared" si="284"/>
        <v>49.512774404912797</v>
      </c>
      <c r="K1498" s="13">
        <f t="shared" si="285"/>
        <v>86.818490982828251</v>
      </c>
      <c r="L1498" s="13">
        <f t="shared" si="286"/>
        <v>76.233069422394578</v>
      </c>
      <c r="M1498" s="13">
        <f t="shared" si="291"/>
        <v>76.475411624337767</v>
      </c>
      <c r="N1498" s="13">
        <f t="shared" si="287"/>
        <v>47.414755207089414</v>
      </c>
      <c r="O1498" s="13">
        <f t="shared" si="288"/>
        <v>60.670578394189931</v>
      </c>
      <c r="Q1498">
        <v>13.474043893548391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28.512974376827529</v>
      </c>
      <c r="G1499" s="13">
        <f t="shared" si="282"/>
        <v>0.13308844038535939</v>
      </c>
      <c r="H1499" s="13">
        <f t="shared" si="283"/>
        <v>28.379885936442168</v>
      </c>
      <c r="I1499" s="16">
        <f t="shared" si="290"/>
        <v>38.965307496875838</v>
      </c>
      <c r="J1499" s="13">
        <f t="shared" si="284"/>
        <v>31.000350879485012</v>
      </c>
      <c r="K1499" s="13">
        <f t="shared" si="285"/>
        <v>7.9649566173908255</v>
      </c>
      <c r="L1499" s="13">
        <f t="shared" si="286"/>
        <v>0</v>
      </c>
      <c r="M1499" s="13">
        <f t="shared" si="291"/>
        <v>29.060656417248353</v>
      </c>
      <c r="N1499" s="13">
        <f t="shared" si="287"/>
        <v>18.01760697869398</v>
      </c>
      <c r="O1499" s="13">
        <f t="shared" si="288"/>
        <v>18.150695419079341</v>
      </c>
      <c r="Q1499">
        <v>12.923144150277571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34.079472902489393</v>
      </c>
      <c r="G1500" s="13">
        <f t="shared" si="282"/>
        <v>0.75543858782526918</v>
      </c>
      <c r="H1500" s="13">
        <f t="shared" si="283"/>
        <v>33.324034314664125</v>
      </c>
      <c r="I1500" s="16">
        <f t="shared" si="290"/>
        <v>41.288990932054951</v>
      </c>
      <c r="J1500" s="13">
        <f t="shared" si="284"/>
        <v>34.05769581521983</v>
      </c>
      <c r="K1500" s="13">
        <f t="shared" si="285"/>
        <v>7.2312951168351205</v>
      </c>
      <c r="L1500" s="13">
        <f t="shared" si="286"/>
        <v>0</v>
      </c>
      <c r="M1500" s="13">
        <f t="shared" si="291"/>
        <v>11.043049438554373</v>
      </c>
      <c r="N1500" s="13">
        <f t="shared" si="287"/>
        <v>6.8466906519037112</v>
      </c>
      <c r="O1500" s="13">
        <f t="shared" si="288"/>
        <v>7.6021292397289804</v>
      </c>
      <c r="Q1500">
        <v>15.284037447833899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4.5163058665807387</v>
      </c>
      <c r="G1501" s="13">
        <f t="shared" si="282"/>
        <v>0</v>
      </c>
      <c r="H1501" s="13">
        <f t="shared" si="283"/>
        <v>4.5163058665807387</v>
      </c>
      <c r="I1501" s="16">
        <f t="shared" si="290"/>
        <v>11.747600983415859</v>
      </c>
      <c r="J1501" s="13">
        <f t="shared" si="284"/>
        <v>11.592792304592404</v>
      </c>
      <c r="K1501" s="13">
        <f t="shared" si="285"/>
        <v>0.15480867882345528</v>
      </c>
      <c r="L1501" s="13">
        <f t="shared" si="286"/>
        <v>0</v>
      </c>
      <c r="M1501" s="13">
        <f t="shared" si="291"/>
        <v>4.196358786650662</v>
      </c>
      <c r="N1501" s="13">
        <f t="shared" si="287"/>
        <v>2.6017424477234106</v>
      </c>
      <c r="O1501" s="13">
        <f t="shared" si="288"/>
        <v>2.6017424477234106</v>
      </c>
      <c r="Q1501">
        <v>17.751814608590671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21.261077717093961</v>
      </c>
      <c r="G1502" s="13">
        <f t="shared" si="282"/>
        <v>0</v>
      </c>
      <c r="H1502" s="13">
        <f t="shared" si="283"/>
        <v>21.261077717093961</v>
      </c>
      <c r="I1502" s="16">
        <f t="shared" si="290"/>
        <v>21.415886395917418</v>
      </c>
      <c r="J1502" s="13">
        <f t="shared" si="284"/>
        <v>20.7196572817193</v>
      </c>
      <c r="K1502" s="13">
        <f t="shared" si="285"/>
        <v>0.69622911419811828</v>
      </c>
      <c r="L1502" s="13">
        <f t="shared" si="286"/>
        <v>0</v>
      </c>
      <c r="M1502" s="13">
        <f t="shared" si="291"/>
        <v>1.5946163389272514</v>
      </c>
      <c r="N1502" s="13">
        <f t="shared" si="287"/>
        <v>0.9886621301348959</v>
      </c>
      <c r="O1502" s="13">
        <f t="shared" si="288"/>
        <v>0.9886621301348959</v>
      </c>
      <c r="Q1502">
        <v>19.64694347719843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1.347569848300175</v>
      </c>
      <c r="G1503" s="13">
        <f t="shared" si="282"/>
        <v>0</v>
      </c>
      <c r="H1503" s="13">
        <f t="shared" si="283"/>
        <v>1.347569848300175</v>
      </c>
      <c r="I1503" s="16">
        <f t="shared" si="290"/>
        <v>2.0437989624982933</v>
      </c>
      <c r="J1503" s="13">
        <f t="shared" si="284"/>
        <v>2.0435108789686289</v>
      </c>
      <c r="K1503" s="13">
        <f t="shared" si="285"/>
        <v>2.8808352966436246E-4</v>
      </c>
      <c r="L1503" s="13">
        <f t="shared" si="286"/>
        <v>0</v>
      </c>
      <c r="M1503" s="13">
        <f t="shared" si="291"/>
        <v>0.60595420879235551</v>
      </c>
      <c r="N1503" s="13">
        <f t="shared" si="287"/>
        <v>0.3756916094512604</v>
      </c>
      <c r="O1503" s="13">
        <f t="shared" si="288"/>
        <v>0.3756916094512604</v>
      </c>
      <c r="Q1503">
        <v>25.27141524085409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0.36428571399999998</v>
      </c>
      <c r="G1504" s="13">
        <f t="shared" si="282"/>
        <v>0</v>
      </c>
      <c r="H1504" s="13">
        <f t="shared" si="283"/>
        <v>0.36428571399999998</v>
      </c>
      <c r="I1504" s="16">
        <f t="shared" si="290"/>
        <v>0.36457379752966435</v>
      </c>
      <c r="J1504" s="13">
        <f t="shared" si="284"/>
        <v>0.36457220474270041</v>
      </c>
      <c r="K1504" s="13">
        <f t="shared" si="285"/>
        <v>1.5927869639331682E-6</v>
      </c>
      <c r="L1504" s="13">
        <f t="shared" si="286"/>
        <v>0</v>
      </c>
      <c r="M1504" s="13">
        <f t="shared" si="291"/>
        <v>0.23026259934109511</v>
      </c>
      <c r="N1504" s="13">
        <f t="shared" si="287"/>
        <v>0.14276281159147897</v>
      </c>
      <c r="O1504" s="13">
        <f t="shared" si="288"/>
        <v>0.14276281159147897</v>
      </c>
      <c r="Q1504">
        <v>25.461974000000009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0.74402020201127128</v>
      </c>
      <c r="G1505" s="13">
        <f t="shared" si="282"/>
        <v>0</v>
      </c>
      <c r="H1505" s="13">
        <f t="shared" si="283"/>
        <v>0.74402020201127128</v>
      </c>
      <c r="I1505" s="16">
        <f t="shared" si="290"/>
        <v>0.74402179479823527</v>
      </c>
      <c r="J1505" s="13">
        <f t="shared" si="284"/>
        <v>0.74400812392898541</v>
      </c>
      <c r="K1505" s="13">
        <f t="shared" si="285"/>
        <v>1.367086924985994E-5</v>
      </c>
      <c r="L1505" s="13">
        <f t="shared" si="286"/>
        <v>0</v>
      </c>
      <c r="M1505" s="13">
        <f t="shared" si="291"/>
        <v>8.7499787749616142E-2</v>
      </c>
      <c r="N1505" s="13">
        <f t="shared" si="287"/>
        <v>5.4249868404762008E-2</v>
      </c>
      <c r="O1505" s="13">
        <f t="shared" si="288"/>
        <v>5.4249868404762008E-2</v>
      </c>
      <c r="Q1505">
        <v>25.391520208872819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3.8805841481251968</v>
      </c>
      <c r="G1506" s="13">
        <f t="shared" si="282"/>
        <v>0</v>
      </c>
      <c r="H1506" s="13">
        <f t="shared" si="283"/>
        <v>3.8805841481251968</v>
      </c>
      <c r="I1506" s="16">
        <f t="shared" si="290"/>
        <v>3.8805978189944468</v>
      </c>
      <c r="J1506" s="13">
        <f t="shared" si="284"/>
        <v>3.8786269398923205</v>
      </c>
      <c r="K1506" s="13">
        <f t="shared" si="285"/>
        <v>1.9708791021262329E-3</v>
      </c>
      <c r="L1506" s="13">
        <f t="shared" si="286"/>
        <v>0</v>
      </c>
      <c r="M1506" s="13">
        <f t="shared" si="291"/>
        <v>3.3249919344854134E-2</v>
      </c>
      <c r="N1506" s="13">
        <f t="shared" si="287"/>
        <v>2.0614949993809563E-2</v>
      </c>
      <c r="O1506" s="13">
        <f t="shared" si="288"/>
        <v>2.0614949993809563E-2</v>
      </c>
      <c r="Q1506">
        <v>25.27142695102825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42.037247593326377</v>
      </c>
      <c r="G1507" s="13">
        <f t="shared" si="282"/>
        <v>1.6451401173064286</v>
      </c>
      <c r="H1507" s="13">
        <f t="shared" si="283"/>
        <v>40.392107476019952</v>
      </c>
      <c r="I1507" s="16">
        <f t="shared" si="290"/>
        <v>40.394078355122076</v>
      </c>
      <c r="J1507" s="13">
        <f t="shared" si="284"/>
        <v>36.708966196842248</v>
      </c>
      <c r="K1507" s="13">
        <f t="shared" si="285"/>
        <v>3.6851121582798285</v>
      </c>
      <c r="L1507" s="13">
        <f t="shared" si="286"/>
        <v>0</v>
      </c>
      <c r="M1507" s="13">
        <f t="shared" si="291"/>
        <v>1.2634969351044571E-2</v>
      </c>
      <c r="N1507" s="13">
        <f t="shared" si="287"/>
        <v>7.8336809976476338E-3</v>
      </c>
      <c r="O1507" s="13">
        <f t="shared" si="288"/>
        <v>1.6529737983040762</v>
      </c>
      <c r="Q1507">
        <v>20.65186713217064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16.341337290456671</v>
      </c>
      <c r="G1508" s="13">
        <f t="shared" si="282"/>
        <v>0</v>
      </c>
      <c r="H1508" s="13">
        <f t="shared" si="283"/>
        <v>16.341337290456671</v>
      </c>
      <c r="I1508" s="16">
        <f t="shared" si="290"/>
        <v>20.0264494487365</v>
      </c>
      <c r="J1508" s="13">
        <f t="shared" si="284"/>
        <v>19.349185911295816</v>
      </c>
      <c r="K1508" s="13">
        <f t="shared" si="285"/>
        <v>0.6772635374406839</v>
      </c>
      <c r="L1508" s="13">
        <f t="shared" si="286"/>
        <v>0</v>
      </c>
      <c r="M1508" s="13">
        <f t="shared" si="291"/>
        <v>4.8012883533969375E-3</v>
      </c>
      <c r="N1508" s="13">
        <f t="shared" si="287"/>
        <v>2.9767987791061014E-3</v>
      </c>
      <c r="O1508" s="13">
        <f t="shared" si="288"/>
        <v>2.9767987791061014E-3</v>
      </c>
      <c r="Q1508">
        <v>18.406311044324649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17.264478615267318</v>
      </c>
      <c r="G1509" s="13">
        <f t="shared" si="282"/>
        <v>0</v>
      </c>
      <c r="H1509" s="13">
        <f t="shared" si="283"/>
        <v>17.264478615267318</v>
      </c>
      <c r="I1509" s="16">
        <f t="shared" si="290"/>
        <v>17.941742152708002</v>
      </c>
      <c r="J1509" s="13">
        <f t="shared" si="284"/>
        <v>17.312624434967208</v>
      </c>
      <c r="K1509" s="13">
        <f t="shared" si="285"/>
        <v>0.62911771774079384</v>
      </c>
      <c r="L1509" s="13">
        <f t="shared" si="286"/>
        <v>0</v>
      </c>
      <c r="M1509" s="13">
        <f t="shared" si="291"/>
        <v>1.8244895742908361E-3</v>
      </c>
      <c r="N1509" s="13">
        <f t="shared" si="287"/>
        <v>1.1311835360603183E-3</v>
      </c>
      <c r="O1509" s="13">
        <f t="shared" si="288"/>
        <v>1.1311835360603183E-3</v>
      </c>
      <c r="Q1509">
        <v>16.57760189354839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16.565912240056399</v>
      </c>
      <c r="G1510" s="13">
        <f t="shared" si="282"/>
        <v>0</v>
      </c>
      <c r="H1510" s="13">
        <f t="shared" si="283"/>
        <v>16.565912240056399</v>
      </c>
      <c r="I1510" s="16">
        <f t="shared" si="290"/>
        <v>17.195029957797193</v>
      </c>
      <c r="J1510" s="13">
        <f t="shared" si="284"/>
        <v>16.570191991366904</v>
      </c>
      <c r="K1510" s="13">
        <f t="shared" si="285"/>
        <v>0.62483796643028811</v>
      </c>
      <c r="L1510" s="13">
        <f t="shared" si="286"/>
        <v>0</v>
      </c>
      <c r="M1510" s="13">
        <f t="shared" si="291"/>
        <v>6.933060382305178E-4</v>
      </c>
      <c r="N1510" s="13">
        <f t="shared" si="287"/>
        <v>4.2984974370292102E-4</v>
      </c>
      <c r="O1510" s="13">
        <f t="shared" si="288"/>
        <v>4.2984974370292102E-4</v>
      </c>
      <c r="Q1510">
        <v>15.702726562555039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9.4429728864039166</v>
      </c>
      <c r="G1511" s="13">
        <f t="shared" si="282"/>
        <v>0</v>
      </c>
      <c r="H1511" s="13">
        <f t="shared" si="283"/>
        <v>9.4429728864039166</v>
      </c>
      <c r="I1511" s="16">
        <f t="shared" si="290"/>
        <v>10.067810852834205</v>
      </c>
      <c r="J1511" s="13">
        <f t="shared" si="284"/>
        <v>9.9651848714182787</v>
      </c>
      <c r="K1511" s="13">
        <f t="shared" si="285"/>
        <v>0.10262598141592605</v>
      </c>
      <c r="L1511" s="13">
        <f t="shared" si="286"/>
        <v>0</v>
      </c>
      <c r="M1511" s="13">
        <f t="shared" si="291"/>
        <v>2.6345629452759678E-4</v>
      </c>
      <c r="N1511" s="13">
        <f t="shared" si="287"/>
        <v>1.6334290260711001E-4</v>
      </c>
      <c r="O1511" s="13">
        <f t="shared" si="288"/>
        <v>1.6334290260711001E-4</v>
      </c>
      <c r="Q1511">
        <v>17.41683504313869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1.990203073623543</v>
      </c>
      <c r="G1512" s="13">
        <f t="shared" si="282"/>
        <v>0</v>
      </c>
      <c r="H1512" s="13">
        <f t="shared" si="283"/>
        <v>1.990203073623543</v>
      </c>
      <c r="I1512" s="16">
        <f t="shared" si="290"/>
        <v>2.092829055039469</v>
      </c>
      <c r="J1512" s="13">
        <f t="shared" si="284"/>
        <v>2.0922013374977051</v>
      </c>
      <c r="K1512" s="13">
        <f t="shared" si="285"/>
        <v>6.2771754176393912E-4</v>
      </c>
      <c r="L1512" s="13">
        <f t="shared" si="286"/>
        <v>0</v>
      </c>
      <c r="M1512" s="13">
        <f t="shared" si="291"/>
        <v>1.0011339192048677E-4</v>
      </c>
      <c r="N1512" s="13">
        <f t="shared" si="287"/>
        <v>6.207030299070179E-5</v>
      </c>
      <c r="O1512" s="13">
        <f t="shared" si="288"/>
        <v>6.207030299070179E-5</v>
      </c>
      <c r="Q1512">
        <v>20.238173474839069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0.114285714</v>
      </c>
      <c r="G1513" s="13">
        <f t="shared" si="282"/>
        <v>0</v>
      </c>
      <c r="H1513" s="13">
        <f t="shared" si="283"/>
        <v>0.114285714</v>
      </c>
      <c r="I1513" s="16">
        <f t="shared" si="290"/>
        <v>0.11491343154176394</v>
      </c>
      <c r="J1513" s="13">
        <f t="shared" si="284"/>
        <v>0.11491335896000315</v>
      </c>
      <c r="K1513" s="13">
        <f t="shared" si="285"/>
        <v>7.2581760782175486E-8</v>
      </c>
      <c r="L1513" s="13">
        <f t="shared" si="286"/>
        <v>0</v>
      </c>
      <c r="M1513" s="13">
        <f t="shared" si="291"/>
        <v>3.8043088929784978E-5</v>
      </c>
      <c r="N1513" s="13">
        <f t="shared" si="287"/>
        <v>2.3586715136466688E-5</v>
      </c>
      <c r="O1513" s="13">
        <f t="shared" si="288"/>
        <v>2.3586715136466688E-5</v>
      </c>
      <c r="Q1513">
        <v>22.780325677364111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14.238483780984479</v>
      </c>
      <c r="G1514" s="13">
        <f t="shared" si="282"/>
        <v>0</v>
      </c>
      <c r="H1514" s="13">
        <f t="shared" si="283"/>
        <v>14.238483780984479</v>
      </c>
      <c r="I1514" s="16">
        <f t="shared" si="290"/>
        <v>14.23848385356624</v>
      </c>
      <c r="J1514" s="13">
        <f t="shared" si="284"/>
        <v>14.103279162309164</v>
      </c>
      <c r="K1514" s="13">
        <f t="shared" si="285"/>
        <v>0.13520469125707635</v>
      </c>
      <c r="L1514" s="13">
        <f t="shared" si="286"/>
        <v>0</v>
      </c>
      <c r="M1514" s="13">
        <f t="shared" si="291"/>
        <v>1.4456373793318291E-5</v>
      </c>
      <c r="N1514" s="13">
        <f t="shared" si="287"/>
        <v>8.9629517518573401E-6</v>
      </c>
      <c r="O1514" s="13">
        <f t="shared" si="288"/>
        <v>8.9629517518573401E-6</v>
      </c>
      <c r="Q1514">
        <v>22.827660007317132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9.5266452454154749</v>
      </c>
      <c r="G1515" s="13">
        <f t="shared" si="282"/>
        <v>0</v>
      </c>
      <c r="H1515" s="13">
        <f t="shared" si="283"/>
        <v>9.5266452454154749</v>
      </c>
      <c r="I1515" s="16">
        <f t="shared" si="290"/>
        <v>9.6618499366725512</v>
      </c>
      <c r="J1515" s="13">
        <f t="shared" si="284"/>
        <v>9.6274901157793984</v>
      </c>
      <c r="K1515" s="13">
        <f t="shared" si="285"/>
        <v>3.4359820893152815E-2</v>
      </c>
      <c r="L1515" s="13">
        <f t="shared" si="286"/>
        <v>0</v>
      </c>
      <c r="M1515" s="13">
        <f t="shared" si="291"/>
        <v>5.4934220414609507E-6</v>
      </c>
      <c r="N1515" s="13">
        <f t="shared" si="287"/>
        <v>3.4059216657057894E-6</v>
      </c>
      <c r="O1515" s="13">
        <f t="shared" si="288"/>
        <v>3.4059216657057894E-6</v>
      </c>
      <c r="Q1515">
        <v>24.364333189188521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0.14466839846204341</v>
      </c>
      <c r="G1516" s="13">
        <f t="shared" si="282"/>
        <v>0</v>
      </c>
      <c r="H1516" s="13">
        <f t="shared" si="283"/>
        <v>0.14466839846204341</v>
      </c>
      <c r="I1516" s="16">
        <f t="shared" si="290"/>
        <v>0.17902821935519622</v>
      </c>
      <c r="J1516" s="13">
        <f t="shared" si="284"/>
        <v>0.17902808026688288</v>
      </c>
      <c r="K1516" s="13">
        <f t="shared" si="285"/>
        <v>1.3908831333897531E-7</v>
      </c>
      <c r="L1516" s="13">
        <f t="shared" si="286"/>
        <v>0</v>
      </c>
      <c r="M1516" s="13">
        <f t="shared" si="291"/>
        <v>2.0875003757551613E-6</v>
      </c>
      <c r="N1516" s="13">
        <f t="shared" si="287"/>
        <v>1.2942502329682001E-6</v>
      </c>
      <c r="O1516" s="13">
        <f t="shared" si="288"/>
        <v>1.2942502329682001E-6</v>
      </c>
      <c r="Q1516">
        <v>27.675352000000011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11.65394554341878</v>
      </c>
      <c r="G1517" s="13">
        <f t="shared" si="282"/>
        <v>0</v>
      </c>
      <c r="H1517" s="13">
        <f t="shared" si="283"/>
        <v>11.65394554341878</v>
      </c>
      <c r="I1517" s="16">
        <f t="shared" si="290"/>
        <v>11.653945682507095</v>
      </c>
      <c r="J1517" s="13">
        <f t="shared" si="284"/>
        <v>11.605583591676716</v>
      </c>
      <c r="K1517" s="13">
        <f t="shared" si="285"/>
        <v>4.836209083037879E-2</v>
      </c>
      <c r="L1517" s="13">
        <f t="shared" si="286"/>
        <v>0</v>
      </c>
      <c r="M1517" s="13">
        <f t="shared" si="291"/>
        <v>7.9325014278696124E-7</v>
      </c>
      <c r="N1517" s="13">
        <f t="shared" si="287"/>
        <v>4.9181508852791592E-7</v>
      </c>
      <c r="O1517" s="13">
        <f t="shared" si="288"/>
        <v>4.9181508852791592E-7</v>
      </c>
      <c r="Q1517">
        <v>25.944133783597159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11.214724688227619</v>
      </c>
      <c r="G1518" s="13">
        <f t="shared" si="282"/>
        <v>0</v>
      </c>
      <c r="H1518" s="13">
        <f t="shared" si="283"/>
        <v>11.214724688227619</v>
      </c>
      <c r="I1518" s="16">
        <f t="shared" si="290"/>
        <v>11.263086779057998</v>
      </c>
      <c r="J1518" s="13">
        <f t="shared" si="284"/>
        <v>11.220908078912268</v>
      </c>
      <c r="K1518" s="13">
        <f t="shared" si="285"/>
        <v>4.2178700145729664E-2</v>
      </c>
      <c r="L1518" s="13">
        <f t="shared" si="286"/>
        <v>0</v>
      </c>
      <c r="M1518" s="13">
        <f t="shared" si="291"/>
        <v>3.0143505425904532E-7</v>
      </c>
      <c r="N1518" s="13">
        <f t="shared" si="287"/>
        <v>1.8688973364060809E-7</v>
      </c>
      <c r="O1518" s="13">
        <f t="shared" si="288"/>
        <v>1.8688973364060809E-7</v>
      </c>
      <c r="Q1518">
        <v>26.197963376037581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8.4577550546097999</v>
      </c>
      <c r="G1519" s="13">
        <f t="shared" si="282"/>
        <v>0</v>
      </c>
      <c r="H1519" s="13">
        <f t="shared" si="283"/>
        <v>8.4577550546097999</v>
      </c>
      <c r="I1519" s="16">
        <f t="shared" si="290"/>
        <v>8.4999337547555296</v>
      </c>
      <c r="J1519" s="13">
        <f t="shared" si="284"/>
        <v>8.4748459158229341</v>
      </c>
      <c r="K1519" s="13">
        <f t="shared" si="285"/>
        <v>2.5087838932595474E-2</v>
      </c>
      <c r="L1519" s="13">
        <f t="shared" si="286"/>
        <v>0</v>
      </c>
      <c r="M1519" s="13">
        <f t="shared" si="291"/>
        <v>1.1454532061843722E-7</v>
      </c>
      <c r="N1519" s="13">
        <f t="shared" si="287"/>
        <v>7.1018098783431075E-8</v>
      </c>
      <c r="O1519" s="13">
        <f t="shared" si="288"/>
        <v>7.1018098783431075E-8</v>
      </c>
      <c r="Q1519">
        <v>23.871474391110471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28.493642940411739</v>
      </c>
      <c r="G1520" s="13">
        <f t="shared" si="282"/>
        <v>0.13092713157549823</v>
      </c>
      <c r="H1520" s="13">
        <f t="shared" si="283"/>
        <v>28.362715808836242</v>
      </c>
      <c r="I1520" s="16">
        <f t="shared" si="290"/>
        <v>28.387803647768838</v>
      </c>
      <c r="J1520" s="13">
        <f t="shared" si="284"/>
        <v>26.385236978082787</v>
      </c>
      <c r="K1520" s="13">
        <f t="shared" si="285"/>
        <v>2.0025666696860505</v>
      </c>
      <c r="L1520" s="13">
        <f t="shared" si="286"/>
        <v>0</v>
      </c>
      <c r="M1520" s="13">
        <f t="shared" si="291"/>
        <v>4.3527221835006149E-8</v>
      </c>
      <c r="N1520" s="13">
        <f t="shared" si="287"/>
        <v>2.6986877537703813E-8</v>
      </c>
      <c r="O1520" s="13">
        <f t="shared" si="288"/>
        <v>0.13092715856237577</v>
      </c>
      <c r="Q1520">
        <v>17.726715980190111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72.75086553344633</v>
      </c>
      <c r="G1521" s="13">
        <f t="shared" si="282"/>
        <v>5.0790087450132795</v>
      </c>
      <c r="H1521" s="13">
        <f t="shared" si="283"/>
        <v>67.671856788433047</v>
      </c>
      <c r="I1521" s="16">
        <f t="shared" si="290"/>
        <v>69.674423458119094</v>
      </c>
      <c r="J1521" s="13">
        <f t="shared" si="284"/>
        <v>47.35575968630534</v>
      </c>
      <c r="K1521" s="13">
        <f t="shared" si="285"/>
        <v>22.318663771813753</v>
      </c>
      <c r="L1521" s="13">
        <f t="shared" si="286"/>
        <v>11.258988988797377</v>
      </c>
      <c r="M1521" s="13">
        <f t="shared" si="291"/>
        <v>11.258989005337723</v>
      </c>
      <c r="N1521" s="13">
        <f t="shared" si="287"/>
        <v>6.9805731833093878</v>
      </c>
      <c r="O1521" s="13">
        <f t="shared" si="288"/>
        <v>12.059581928322668</v>
      </c>
      <c r="Q1521">
        <v>16.272951293304288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25.028090859999999</v>
      </c>
      <c r="G1522" s="13">
        <f t="shared" si="282"/>
        <v>0</v>
      </c>
      <c r="H1522" s="13">
        <f t="shared" si="283"/>
        <v>25.028090859999999</v>
      </c>
      <c r="I1522" s="16">
        <f t="shared" si="290"/>
        <v>36.087765643016375</v>
      </c>
      <c r="J1522" s="13">
        <f t="shared" si="284"/>
        <v>30.763441110985234</v>
      </c>
      <c r="K1522" s="13">
        <f t="shared" si="285"/>
        <v>5.3243245320311416</v>
      </c>
      <c r="L1522" s="13">
        <f t="shared" si="286"/>
        <v>0</v>
      </c>
      <c r="M1522" s="13">
        <f t="shared" si="291"/>
        <v>4.278415822028335</v>
      </c>
      <c r="N1522" s="13">
        <f t="shared" si="287"/>
        <v>2.6526178096575679</v>
      </c>
      <c r="O1522" s="13">
        <f t="shared" si="288"/>
        <v>2.6526178096575679</v>
      </c>
      <c r="Q1522">
        <v>14.94695389354839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1.842743864604236</v>
      </c>
      <c r="G1523" s="13">
        <f t="shared" si="282"/>
        <v>0</v>
      </c>
      <c r="H1523" s="13">
        <f t="shared" si="283"/>
        <v>1.842743864604236</v>
      </c>
      <c r="I1523" s="16">
        <f t="shared" si="290"/>
        <v>7.1670683966353774</v>
      </c>
      <c r="J1523" s="13">
        <f t="shared" si="284"/>
        <v>7.1270858813312019</v>
      </c>
      <c r="K1523" s="13">
        <f t="shared" si="285"/>
        <v>3.9982515304175514E-2</v>
      </c>
      <c r="L1523" s="13">
        <f t="shared" si="286"/>
        <v>0</v>
      </c>
      <c r="M1523" s="13">
        <f t="shared" si="291"/>
        <v>1.6257980123707672</v>
      </c>
      <c r="N1523" s="13">
        <f t="shared" si="287"/>
        <v>1.0079947676698757</v>
      </c>
      <c r="O1523" s="13">
        <f t="shared" si="288"/>
        <v>1.0079947676698757</v>
      </c>
      <c r="Q1523">
        <v>16.920806857953831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42.978302579886957</v>
      </c>
      <c r="G1524" s="13">
        <f t="shared" si="282"/>
        <v>1.7503527041660296</v>
      </c>
      <c r="H1524" s="13">
        <f t="shared" si="283"/>
        <v>41.227949875720931</v>
      </c>
      <c r="I1524" s="16">
        <f t="shared" si="290"/>
        <v>41.267932391025106</v>
      </c>
      <c r="J1524" s="13">
        <f t="shared" si="284"/>
        <v>35.59514764910557</v>
      </c>
      <c r="K1524" s="13">
        <f t="shared" si="285"/>
        <v>5.6727847419195356</v>
      </c>
      <c r="L1524" s="13">
        <f t="shared" si="286"/>
        <v>0</v>
      </c>
      <c r="M1524" s="13">
        <f t="shared" si="291"/>
        <v>0.61780324470089143</v>
      </c>
      <c r="N1524" s="13">
        <f t="shared" si="287"/>
        <v>0.38303801171455271</v>
      </c>
      <c r="O1524" s="13">
        <f t="shared" si="288"/>
        <v>2.1333907158805823</v>
      </c>
      <c r="Q1524">
        <v>17.492814840219381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53.122123878481098</v>
      </c>
      <c r="G1525" s="13">
        <f t="shared" si="282"/>
        <v>2.8844603755649967</v>
      </c>
      <c r="H1525" s="13">
        <f t="shared" si="283"/>
        <v>50.237663502916099</v>
      </c>
      <c r="I1525" s="16">
        <f t="shared" si="290"/>
        <v>55.910448244835635</v>
      </c>
      <c r="J1525" s="13">
        <f t="shared" si="284"/>
        <v>44.469584279339571</v>
      </c>
      <c r="K1525" s="13">
        <f t="shared" si="285"/>
        <v>11.440863965496064</v>
      </c>
      <c r="L1525" s="13">
        <f t="shared" si="286"/>
        <v>0.30120708274663893</v>
      </c>
      <c r="M1525" s="13">
        <f t="shared" si="291"/>
        <v>0.53597231573297766</v>
      </c>
      <c r="N1525" s="13">
        <f t="shared" si="287"/>
        <v>0.33230283575444614</v>
      </c>
      <c r="O1525" s="13">
        <f t="shared" si="288"/>
        <v>3.2167632113194427</v>
      </c>
      <c r="Q1525">
        <v>18.088102329011889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8.4961812602666189</v>
      </c>
      <c r="G1526" s="13">
        <f t="shared" si="282"/>
        <v>0</v>
      </c>
      <c r="H1526" s="13">
        <f t="shared" si="283"/>
        <v>8.4961812602666189</v>
      </c>
      <c r="I1526" s="16">
        <f t="shared" si="290"/>
        <v>19.635838143016041</v>
      </c>
      <c r="J1526" s="13">
        <f t="shared" si="284"/>
        <v>19.227673190398981</v>
      </c>
      <c r="K1526" s="13">
        <f t="shared" si="285"/>
        <v>0.4081649526170601</v>
      </c>
      <c r="L1526" s="13">
        <f t="shared" si="286"/>
        <v>0</v>
      </c>
      <c r="M1526" s="13">
        <f t="shared" si="291"/>
        <v>0.20366947997853152</v>
      </c>
      <c r="N1526" s="13">
        <f t="shared" si="287"/>
        <v>0.12627507758668954</v>
      </c>
      <c r="O1526" s="13">
        <f t="shared" si="288"/>
        <v>0.12627507758668954</v>
      </c>
      <c r="Q1526">
        <v>21.708409592565641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5.899660311192636</v>
      </c>
      <c r="G1527" s="13">
        <f t="shared" si="282"/>
        <v>0</v>
      </c>
      <c r="H1527" s="13">
        <f t="shared" si="283"/>
        <v>5.899660311192636</v>
      </c>
      <c r="I1527" s="16">
        <f t="shared" si="290"/>
        <v>6.3078252638096961</v>
      </c>
      <c r="J1527" s="13">
        <f t="shared" si="284"/>
        <v>6.2974907168770144</v>
      </c>
      <c r="K1527" s="13">
        <f t="shared" si="285"/>
        <v>1.0334546932681654E-2</v>
      </c>
      <c r="L1527" s="13">
        <f t="shared" si="286"/>
        <v>0</v>
      </c>
      <c r="M1527" s="13">
        <f t="shared" si="291"/>
        <v>7.7394402391841977E-2</v>
      </c>
      <c r="N1527" s="13">
        <f t="shared" si="287"/>
        <v>4.7984529482942025E-2</v>
      </c>
      <c r="O1527" s="13">
        <f t="shared" si="288"/>
        <v>4.7984529482942025E-2</v>
      </c>
      <c r="Q1527">
        <v>23.829111912316129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2.8203432523875041</v>
      </c>
      <c r="G1528" s="13">
        <f t="shared" si="282"/>
        <v>0</v>
      </c>
      <c r="H1528" s="13">
        <f t="shared" si="283"/>
        <v>2.8203432523875041</v>
      </c>
      <c r="I1528" s="16">
        <f t="shared" si="290"/>
        <v>2.8306777993201857</v>
      </c>
      <c r="J1528" s="13">
        <f t="shared" si="284"/>
        <v>2.8299993618646515</v>
      </c>
      <c r="K1528" s="13">
        <f t="shared" si="285"/>
        <v>6.7843745553419765E-4</v>
      </c>
      <c r="L1528" s="13">
        <f t="shared" si="286"/>
        <v>0</v>
      </c>
      <c r="M1528" s="13">
        <f t="shared" si="291"/>
        <v>2.9409872908899952E-2</v>
      </c>
      <c r="N1528" s="13">
        <f t="shared" si="287"/>
        <v>1.8234121203517969E-2</v>
      </c>
      <c r="O1528" s="13">
        <f t="shared" si="288"/>
        <v>1.8234121203517969E-2</v>
      </c>
      <c r="Q1528">
        <v>26.140775472321391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0.26133283543786212</v>
      </c>
      <c r="G1529" s="13">
        <f t="shared" si="282"/>
        <v>0</v>
      </c>
      <c r="H1529" s="13">
        <f t="shared" si="283"/>
        <v>0.26133283543786212</v>
      </c>
      <c r="I1529" s="16">
        <f t="shared" si="290"/>
        <v>0.26201127289339632</v>
      </c>
      <c r="J1529" s="13">
        <f t="shared" si="284"/>
        <v>0.26201087912222581</v>
      </c>
      <c r="K1529" s="13">
        <f t="shared" si="285"/>
        <v>3.9377117050376498E-7</v>
      </c>
      <c r="L1529" s="13">
        <f t="shared" si="286"/>
        <v>0</v>
      </c>
      <c r="M1529" s="13">
        <f t="shared" si="291"/>
        <v>1.1175751705381983E-2</v>
      </c>
      <c r="N1529" s="13">
        <f t="shared" si="287"/>
        <v>6.9289660573368297E-3</v>
      </c>
      <c r="O1529" s="13">
        <f t="shared" si="288"/>
        <v>6.9289660573368297E-3</v>
      </c>
      <c r="Q1529">
        <v>28.424945000000012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9.537435678618996</v>
      </c>
      <c r="G1530" s="13">
        <f t="shared" si="282"/>
        <v>0</v>
      </c>
      <c r="H1530" s="13">
        <f t="shared" si="283"/>
        <v>9.537435678618996</v>
      </c>
      <c r="I1530" s="16">
        <f t="shared" si="290"/>
        <v>9.5374360723901663</v>
      </c>
      <c r="J1530" s="13">
        <f t="shared" si="284"/>
        <v>9.5115732192750784</v>
      </c>
      <c r="K1530" s="13">
        <f t="shared" si="285"/>
        <v>2.5862853115087958E-2</v>
      </c>
      <c r="L1530" s="13">
        <f t="shared" si="286"/>
        <v>0</v>
      </c>
      <c r="M1530" s="13">
        <f t="shared" si="291"/>
        <v>4.2467856480451534E-3</v>
      </c>
      <c r="N1530" s="13">
        <f t="shared" si="287"/>
        <v>2.6330071017879953E-3</v>
      </c>
      <c r="O1530" s="13">
        <f t="shared" si="288"/>
        <v>2.6330071017879953E-3</v>
      </c>
      <c r="Q1530">
        <v>26.138171133408608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59.096984049660072</v>
      </c>
      <c r="G1531" s="13">
        <f t="shared" si="282"/>
        <v>3.5524665002992077</v>
      </c>
      <c r="H1531" s="13">
        <f t="shared" si="283"/>
        <v>55.544517549360862</v>
      </c>
      <c r="I1531" s="16">
        <f t="shared" si="290"/>
        <v>55.570380402475948</v>
      </c>
      <c r="J1531" s="13">
        <f t="shared" si="284"/>
        <v>49.026991734401932</v>
      </c>
      <c r="K1531" s="13">
        <f t="shared" si="285"/>
        <v>6.5433886680740159</v>
      </c>
      <c r="L1531" s="13">
        <f t="shared" si="286"/>
        <v>0</v>
      </c>
      <c r="M1531" s="13">
        <f t="shared" si="291"/>
        <v>1.6137785462571582E-3</v>
      </c>
      <c r="N1531" s="13">
        <f t="shared" si="287"/>
        <v>1.000542698679438E-3</v>
      </c>
      <c r="O1531" s="13">
        <f t="shared" si="288"/>
        <v>3.553467042997887</v>
      </c>
      <c r="Q1531">
        <v>23.041742805867951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21.465140130668001</v>
      </c>
      <c r="G1532" s="13">
        <f t="shared" si="282"/>
        <v>0</v>
      </c>
      <c r="H1532" s="13">
        <f t="shared" si="283"/>
        <v>21.465140130668001</v>
      </c>
      <c r="I1532" s="16">
        <f t="shared" si="290"/>
        <v>28.008528798742017</v>
      </c>
      <c r="J1532" s="13">
        <f t="shared" si="284"/>
        <v>25.955390229355924</v>
      </c>
      <c r="K1532" s="13">
        <f t="shared" si="285"/>
        <v>2.0531385693860926</v>
      </c>
      <c r="L1532" s="13">
        <f t="shared" si="286"/>
        <v>0</v>
      </c>
      <c r="M1532" s="13">
        <f t="shared" si="291"/>
        <v>6.132358475777202E-4</v>
      </c>
      <c r="N1532" s="13">
        <f t="shared" si="287"/>
        <v>3.8020622549818654E-4</v>
      </c>
      <c r="O1532" s="13">
        <f t="shared" si="288"/>
        <v>3.8020622549818654E-4</v>
      </c>
      <c r="Q1532">
        <v>17.231934518683872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4.8772763585122636</v>
      </c>
      <c r="G1533" s="13">
        <f t="shared" si="282"/>
        <v>0</v>
      </c>
      <c r="H1533" s="13">
        <f t="shared" si="283"/>
        <v>4.8772763585122636</v>
      </c>
      <c r="I1533" s="16">
        <f t="shared" si="290"/>
        <v>6.9304149278983562</v>
      </c>
      <c r="J1533" s="13">
        <f t="shared" si="284"/>
        <v>6.8785520064030532</v>
      </c>
      <c r="K1533" s="13">
        <f t="shared" si="285"/>
        <v>5.1862921495303027E-2</v>
      </c>
      <c r="L1533" s="13">
        <f t="shared" si="286"/>
        <v>0</v>
      </c>
      <c r="M1533" s="13">
        <f t="shared" si="291"/>
        <v>2.3302962207953366E-4</v>
      </c>
      <c r="N1533" s="13">
        <f t="shared" si="287"/>
        <v>1.4447836568931086E-4</v>
      </c>
      <c r="O1533" s="13">
        <f t="shared" si="288"/>
        <v>1.4447836568931086E-4</v>
      </c>
      <c r="Q1533">
        <v>14.31826689354839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22.295175809394021</v>
      </c>
      <c r="G1534" s="13">
        <f t="shared" si="282"/>
        <v>0</v>
      </c>
      <c r="H1534" s="13">
        <f t="shared" si="283"/>
        <v>22.295175809394021</v>
      </c>
      <c r="I1534" s="16">
        <f t="shared" si="290"/>
        <v>22.347038730889324</v>
      </c>
      <c r="J1534" s="13">
        <f t="shared" si="284"/>
        <v>20.99063617439057</v>
      </c>
      <c r="K1534" s="13">
        <f t="shared" si="285"/>
        <v>1.3564025564987539</v>
      </c>
      <c r="L1534" s="13">
        <f t="shared" si="286"/>
        <v>0</v>
      </c>
      <c r="M1534" s="13">
        <f t="shared" si="291"/>
        <v>8.85512563902228E-5</v>
      </c>
      <c r="N1534" s="13">
        <f t="shared" si="287"/>
        <v>5.4901778961938133E-5</v>
      </c>
      <c r="O1534" s="13">
        <f t="shared" si="288"/>
        <v>5.4901778961938133E-5</v>
      </c>
      <c r="Q1534">
        <v>15.505313293142221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18.928562807407161</v>
      </c>
      <c r="G1535" s="13">
        <f t="shared" si="282"/>
        <v>0</v>
      </c>
      <c r="H1535" s="13">
        <f t="shared" si="283"/>
        <v>18.928562807407161</v>
      </c>
      <c r="I1535" s="16">
        <f t="shared" si="290"/>
        <v>20.284965363905915</v>
      </c>
      <c r="J1535" s="13">
        <f t="shared" si="284"/>
        <v>18.997571171717681</v>
      </c>
      <c r="K1535" s="13">
        <f t="shared" si="285"/>
        <v>1.2873941921882341</v>
      </c>
      <c r="L1535" s="13">
        <f t="shared" si="286"/>
        <v>0</v>
      </c>
      <c r="M1535" s="13">
        <f t="shared" si="291"/>
        <v>3.3649477428284667E-5</v>
      </c>
      <c r="N1535" s="13">
        <f t="shared" si="287"/>
        <v>2.0862676005536492E-5</v>
      </c>
      <c r="O1535" s="13">
        <f t="shared" si="288"/>
        <v>2.0862676005536492E-5</v>
      </c>
      <c r="Q1535">
        <v>13.75764825595655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34.078752125486467</v>
      </c>
      <c r="G1536" s="13">
        <f t="shared" si="282"/>
        <v>0.75535800293479016</v>
      </c>
      <c r="H1536" s="13">
        <f t="shared" si="283"/>
        <v>33.323394122551676</v>
      </c>
      <c r="I1536" s="16">
        <f t="shared" si="290"/>
        <v>34.610788314739906</v>
      </c>
      <c r="J1536" s="13">
        <f t="shared" si="284"/>
        <v>30.634794101571334</v>
      </c>
      <c r="K1536" s="13">
        <f t="shared" si="285"/>
        <v>3.9759942131685726</v>
      </c>
      <c r="L1536" s="13">
        <f t="shared" si="286"/>
        <v>0</v>
      </c>
      <c r="M1536" s="13">
        <f t="shared" si="291"/>
        <v>1.2786801422748174E-5</v>
      </c>
      <c r="N1536" s="13">
        <f t="shared" si="287"/>
        <v>7.927816882103868E-6</v>
      </c>
      <c r="O1536" s="13">
        <f t="shared" si="288"/>
        <v>0.75536593075167224</v>
      </c>
      <c r="Q1536">
        <v>16.550503746500201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7.0804837352452763</v>
      </c>
      <c r="G1537" s="13">
        <f t="shared" si="282"/>
        <v>0</v>
      </c>
      <c r="H1537" s="13">
        <f t="shared" si="283"/>
        <v>7.0804837352452763</v>
      </c>
      <c r="I1537" s="16">
        <f t="shared" si="290"/>
        <v>11.05647794841385</v>
      </c>
      <c r="J1537" s="13">
        <f t="shared" si="284"/>
        <v>10.953265568314581</v>
      </c>
      <c r="K1537" s="13">
        <f t="shared" si="285"/>
        <v>0.10321238009926859</v>
      </c>
      <c r="L1537" s="13">
        <f t="shared" si="286"/>
        <v>0</v>
      </c>
      <c r="M1537" s="13">
        <f t="shared" si="291"/>
        <v>4.8589845406443064E-6</v>
      </c>
      <c r="N1537" s="13">
        <f t="shared" si="287"/>
        <v>3.01257041519947E-6</v>
      </c>
      <c r="O1537" s="13">
        <f t="shared" si="288"/>
        <v>3.01257041519947E-6</v>
      </c>
      <c r="Q1537">
        <v>19.372853969029919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15.538215639252689</v>
      </c>
      <c r="G1538" s="13">
        <f t="shared" si="282"/>
        <v>0</v>
      </c>
      <c r="H1538" s="13">
        <f t="shared" si="283"/>
        <v>15.538215639252689</v>
      </c>
      <c r="I1538" s="16">
        <f t="shared" si="290"/>
        <v>15.641428019351958</v>
      </c>
      <c r="J1538" s="13">
        <f t="shared" si="284"/>
        <v>15.386522283276399</v>
      </c>
      <c r="K1538" s="13">
        <f t="shared" si="285"/>
        <v>0.25490573607555866</v>
      </c>
      <c r="L1538" s="13">
        <f t="shared" si="286"/>
        <v>0</v>
      </c>
      <c r="M1538" s="13">
        <f t="shared" si="291"/>
        <v>1.8464141254448364E-6</v>
      </c>
      <c r="N1538" s="13">
        <f t="shared" si="287"/>
        <v>1.1447767577757986E-6</v>
      </c>
      <c r="O1538" s="13">
        <f t="shared" si="288"/>
        <v>1.1447767577757986E-6</v>
      </c>
      <c r="Q1538">
        <v>20.26238511536588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8.3368349958628194</v>
      </c>
      <c r="G1539" s="13">
        <f t="shared" si="282"/>
        <v>0</v>
      </c>
      <c r="H1539" s="13">
        <f t="shared" si="283"/>
        <v>8.3368349958628194</v>
      </c>
      <c r="I1539" s="16">
        <f t="shared" si="290"/>
        <v>8.5917407319383781</v>
      </c>
      <c r="J1539" s="13">
        <f t="shared" si="284"/>
        <v>8.5682460406712</v>
      </c>
      <c r="K1539" s="13">
        <f t="shared" si="285"/>
        <v>2.3494691267178069E-2</v>
      </c>
      <c r="L1539" s="13">
        <f t="shared" si="286"/>
        <v>0</v>
      </c>
      <c r="M1539" s="13">
        <f t="shared" si="291"/>
        <v>7.0163736766903777E-7</v>
      </c>
      <c r="N1539" s="13">
        <f t="shared" si="287"/>
        <v>4.3501516795480342E-7</v>
      </c>
      <c r="O1539" s="13">
        <f t="shared" si="288"/>
        <v>4.3501516795480342E-7</v>
      </c>
      <c r="Q1539">
        <v>24.573420379426999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0.82651075113759864</v>
      </c>
      <c r="G1540" s="13">
        <f t="shared" si="282"/>
        <v>0</v>
      </c>
      <c r="H1540" s="13">
        <f t="shared" si="283"/>
        <v>0.82651075113759864</v>
      </c>
      <c r="I1540" s="16">
        <f t="shared" si="290"/>
        <v>0.85000544240477671</v>
      </c>
      <c r="J1540" s="13">
        <f t="shared" si="284"/>
        <v>0.84998453081612746</v>
      </c>
      <c r="K1540" s="13">
        <f t="shared" si="285"/>
        <v>2.0911588649252799E-5</v>
      </c>
      <c r="L1540" s="13">
        <f t="shared" si="286"/>
        <v>0</v>
      </c>
      <c r="M1540" s="13">
        <f t="shared" si="291"/>
        <v>2.6662219971423435E-7</v>
      </c>
      <c r="N1540" s="13">
        <f t="shared" si="287"/>
        <v>1.653057638228253E-7</v>
      </c>
      <c r="O1540" s="13">
        <f t="shared" si="288"/>
        <v>1.653057638228253E-7</v>
      </c>
      <c r="Q1540">
        <v>25.207756654182639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0.485714286</v>
      </c>
      <c r="G1541" s="13">
        <f t="shared" si="282"/>
        <v>0</v>
      </c>
      <c r="H1541" s="13">
        <f t="shared" si="283"/>
        <v>0.485714286</v>
      </c>
      <c r="I1541" s="16">
        <f t="shared" si="290"/>
        <v>0.48573519758864925</v>
      </c>
      <c r="J1541" s="13">
        <f t="shared" si="284"/>
        <v>0.48573152383157558</v>
      </c>
      <c r="K1541" s="13">
        <f t="shared" si="285"/>
        <v>3.6737570736633529E-6</v>
      </c>
      <c r="L1541" s="13">
        <f t="shared" si="286"/>
        <v>0</v>
      </c>
      <c r="M1541" s="13">
        <f t="shared" si="291"/>
        <v>1.0131643589140905E-7</v>
      </c>
      <c r="N1541" s="13">
        <f t="shared" si="287"/>
        <v>6.2816190252673607E-8</v>
      </c>
      <c r="O1541" s="13">
        <f t="shared" si="288"/>
        <v>6.2816190252673607E-8</v>
      </c>
      <c r="Q1541">
        <v>25.642748000000012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4.3385783550845591</v>
      </c>
      <c r="G1542" s="13">
        <f t="shared" ref="G1542:G1605" si="293">IF((F1542-$J$2)&gt;0,$I$2*(F1542-$J$2),0)</f>
        <v>0</v>
      </c>
      <c r="H1542" s="13">
        <f t="shared" ref="H1542:H1605" si="294">F1542-G1542</f>
        <v>4.3385783550845591</v>
      </c>
      <c r="I1542" s="16">
        <f t="shared" si="290"/>
        <v>4.3385820288416328</v>
      </c>
      <c r="J1542" s="13">
        <f t="shared" ref="J1542:J1605" si="295">I1542/SQRT(1+(I1542/($K$2*(300+(25*Q1542)+0.05*(Q1542)^3)))^2)</f>
        <v>4.3354820746790255</v>
      </c>
      <c r="K1542" s="13">
        <f t="shared" ref="K1542:K1605" si="296">I1542-J1542</f>
        <v>3.0999541626073324E-3</v>
      </c>
      <c r="L1542" s="13">
        <f t="shared" ref="L1542:L1605" si="297">IF(K1542&gt;$N$2,(K1542-$N$2)/$L$2,0)</f>
        <v>0</v>
      </c>
      <c r="M1542" s="13">
        <f t="shared" si="291"/>
        <v>3.8500245638735445E-8</v>
      </c>
      <c r="N1542" s="13">
        <f t="shared" ref="N1542:N1605" si="298">$M$2*M1542</f>
        <v>2.3870152296015976E-8</v>
      </c>
      <c r="O1542" s="13">
        <f t="shared" ref="O1542:O1605" si="299">N1542+G1542</f>
        <v>2.3870152296015976E-8</v>
      </c>
      <c r="Q1542">
        <v>24.420599317809032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155.1403714964533</v>
      </c>
      <c r="G1543" s="13">
        <f t="shared" si="293"/>
        <v>14.290386588229728</v>
      </c>
      <c r="H1543" s="13">
        <f t="shared" si="294"/>
        <v>140.84998490822358</v>
      </c>
      <c r="I1543" s="16">
        <f t="shared" ref="I1543:I1606" si="301">H1543+K1542-L1542</f>
        <v>140.8530848623862</v>
      </c>
      <c r="J1543" s="13">
        <f t="shared" si="295"/>
        <v>71.303251055817199</v>
      </c>
      <c r="K1543" s="13">
        <f t="shared" si="296"/>
        <v>69.549833806568998</v>
      </c>
      <c r="L1543" s="13">
        <f t="shared" si="297"/>
        <v>58.837439560011319</v>
      </c>
      <c r="M1543" s="13">
        <f t="shared" ref="M1543:M1606" si="302">L1543+M1542-N1542</f>
        <v>58.837439574641415</v>
      </c>
      <c r="N1543" s="13">
        <f t="shared" si="298"/>
        <v>36.479212536277679</v>
      </c>
      <c r="O1543" s="13">
        <f t="shared" si="299"/>
        <v>50.769599124507408</v>
      </c>
      <c r="Q1543">
        <v>19.776366329953319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58.234868122580657</v>
      </c>
      <c r="G1544" s="13">
        <f t="shared" si="293"/>
        <v>3.4560795216887401</v>
      </c>
      <c r="H1544" s="13">
        <f t="shared" si="294"/>
        <v>54.778788600891914</v>
      </c>
      <c r="I1544" s="16">
        <f t="shared" si="301"/>
        <v>65.491182847449593</v>
      </c>
      <c r="J1544" s="13">
        <f t="shared" si="295"/>
        <v>45.646351853303557</v>
      </c>
      <c r="K1544" s="13">
        <f t="shared" si="296"/>
        <v>19.844830994146037</v>
      </c>
      <c r="L1544" s="13">
        <f t="shared" si="297"/>
        <v>8.7669666559374981</v>
      </c>
      <c r="M1544" s="13">
        <f t="shared" si="302"/>
        <v>31.125193694301238</v>
      </c>
      <c r="N1544" s="13">
        <f t="shared" si="298"/>
        <v>19.297620090466769</v>
      </c>
      <c r="O1544" s="13">
        <f t="shared" si="299"/>
        <v>22.753699612155508</v>
      </c>
      <c r="Q1544">
        <v>16.071760083116001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18.4887730205512</v>
      </c>
      <c r="G1545" s="13">
        <f t="shared" si="293"/>
        <v>0</v>
      </c>
      <c r="H1545" s="13">
        <f t="shared" si="294"/>
        <v>18.4887730205512</v>
      </c>
      <c r="I1545" s="16">
        <f t="shared" si="301"/>
        <v>29.566637358759738</v>
      </c>
      <c r="J1545" s="13">
        <f t="shared" si="295"/>
        <v>26.767321322901935</v>
      </c>
      <c r="K1545" s="13">
        <f t="shared" si="296"/>
        <v>2.7993160358578031</v>
      </c>
      <c r="L1545" s="13">
        <f t="shared" si="297"/>
        <v>0</v>
      </c>
      <c r="M1545" s="13">
        <f t="shared" si="302"/>
        <v>11.82757360383447</v>
      </c>
      <c r="N1545" s="13">
        <f t="shared" si="298"/>
        <v>7.3330956343773712</v>
      </c>
      <c r="O1545" s="13">
        <f t="shared" si="299"/>
        <v>7.3330956343773712</v>
      </c>
      <c r="Q1545">
        <v>15.929174339206551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59.418963753492498</v>
      </c>
      <c r="G1546" s="13">
        <f t="shared" si="293"/>
        <v>3.5884647342390865</v>
      </c>
      <c r="H1546" s="13">
        <f t="shared" si="294"/>
        <v>55.830499019253409</v>
      </c>
      <c r="I1546" s="16">
        <f t="shared" si="301"/>
        <v>58.629815055111209</v>
      </c>
      <c r="J1546" s="13">
        <f t="shared" si="295"/>
        <v>37.884827807889756</v>
      </c>
      <c r="K1546" s="13">
        <f t="shared" si="296"/>
        <v>20.744987247221452</v>
      </c>
      <c r="L1546" s="13">
        <f t="shared" si="297"/>
        <v>9.6737415624622063</v>
      </c>
      <c r="M1546" s="13">
        <f t="shared" si="302"/>
        <v>14.168219531919306</v>
      </c>
      <c r="N1546" s="13">
        <f t="shared" si="298"/>
        <v>8.7842961097899686</v>
      </c>
      <c r="O1546" s="13">
        <f t="shared" si="299"/>
        <v>12.372760844029056</v>
      </c>
      <c r="Q1546">
        <v>12.479023527320059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49.681924809006787</v>
      </c>
      <c r="G1547" s="13">
        <f t="shared" si="293"/>
        <v>2.4998364709255165</v>
      </c>
      <c r="H1547" s="13">
        <f t="shared" si="294"/>
        <v>47.182088338081272</v>
      </c>
      <c r="I1547" s="16">
        <f t="shared" si="301"/>
        <v>58.253334022840527</v>
      </c>
      <c r="J1547" s="13">
        <f t="shared" si="295"/>
        <v>39.127269928737569</v>
      </c>
      <c r="K1547" s="13">
        <f t="shared" si="296"/>
        <v>19.126064094102958</v>
      </c>
      <c r="L1547" s="13">
        <f t="shared" si="297"/>
        <v>8.0429148189671302</v>
      </c>
      <c r="M1547" s="13">
        <f t="shared" si="302"/>
        <v>13.426838241096467</v>
      </c>
      <c r="N1547" s="13">
        <f t="shared" si="298"/>
        <v>8.3246397094798095</v>
      </c>
      <c r="O1547" s="13">
        <f t="shared" si="299"/>
        <v>10.824476180405327</v>
      </c>
      <c r="Q1547">
        <v>13.384285893548389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22.09326293214631</v>
      </c>
      <c r="G1548" s="13">
        <f t="shared" si="293"/>
        <v>0</v>
      </c>
      <c r="H1548" s="13">
        <f t="shared" si="294"/>
        <v>22.09326293214631</v>
      </c>
      <c r="I1548" s="16">
        <f t="shared" si="301"/>
        <v>33.176412207282141</v>
      </c>
      <c r="J1548" s="13">
        <f t="shared" si="295"/>
        <v>29.720142397270809</v>
      </c>
      <c r="K1548" s="13">
        <f t="shared" si="296"/>
        <v>3.4562698100113316</v>
      </c>
      <c r="L1548" s="13">
        <f t="shared" si="297"/>
        <v>0</v>
      </c>
      <c r="M1548" s="13">
        <f t="shared" si="302"/>
        <v>5.1021985316166578</v>
      </c>
      <c r="N1548" s="13">
        <f t="shared" si="298"/>
        <v>3.1633630896023277</v>
      </c>
      <c r="O1548" s="13">
        <f t="shared" si="299"/>
        <v>3.1633630896023277</v>
      </c>
      <c r="Q1548">
        <v>16.77434153998928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5.2762081618679044</v>
      </c>
      <c r="G1549" s="13">
        <f t="shared" si="293"/>
        <v>0</v>
      </c>
      <c r="H1549" s="13">
        <f t="shared" si="294"/>
        <v>5.2762081618679044</v>
      </c>
      <c r="I1549" s="16">
        <f t="shared" si="301"/>
        <v>8.732477971879236</v>
      </c>
      <c r="J1549" s="13">
        <f t="shared" si="295"/>
        <v>8.6720859859385513</v>
      </c>
      <c r="K1549" s="13">
        <f t="shared" si="296"/>
        <v>6.0391985940684734E-2</v>
      </c>
      <c r="L1549" s="13">
        <f t="shared" si="297"/>
        <v>0</v>
      </c>
      <c r="M1549" s="13">
        <f t="shared" si="302"/>
        <v>1.9388354420143301</v>
      </c>
      <c r="N1549" s="13">
        <f t="shared" si="298"/>
        <v>1.2020779740488847</v>
      </c>
      <c r="O1549" s="13">
        <f t="shared" si="299"/>
        <v>1.2020779740488847</v>
      </c>
      <c r="Q1549">
        <v>18.183771301657998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4.5118194934012861</v>
      </c>
      <c r="G1550" s="13">
        <f t="shared" si="293"/>
        <v>0</v>
      </c>
      <c r="H1550" s="13">
        <f t="shared" si="294"/>
        <v>4.5118194934012861</v>
      </c>
      <c r="I1550" s="16">
        <f t="shared" si="301"/>
        <v>4.5722114793419708</v>
      </c>
      <c r="J1550" s="13">
        <f t="shared" si="295"/>
        <v>4.5651729260945375</v>
      </c>
      <c r="K1550" s="13">
        <f t="shared" si="296"/>
        <v>7.038553247433299E-3</v>
      </c>
      <c r="L1550" s="13">
        <f t="shared" si="297"/>
        <v>0</v>
      </c>
      <c r="M1550" s="13">
        <f t="shared" si="302"/>
        <v>0.73675746796544539</v>
      </c>
      <c r="N1550" s="13">
        <f t="shared" si="298"/>
        <v>0.45678963013857615</v>
      </c>
      <c r="O1550" s="13">
        <f t="shared" si="299"/>
        <v>0.45678963013857615</v>
      </c>
      <c r="Q1550">
        <v>19.712369024241401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0.7</v>
      </c>
      <c r="G1551" s="13">
        <f t="shared" si="293"/>
        <v>0</v>
      </c>
      <c r="H1551" s="13">
        <f t="shared" si="294"/>
        <v>0.7</v>
      </c>
      <c r="I1551" s="16">
        <f t="shared" si="301"/>
        <v>0.70703855324743325</v>
      </c>
      <c r="J1551" s="13">
        <f t="shared" si="295"/>
        <v>0.70702517596967751</v>
      </c>
      <c r="K1551" s="13">
        <f t="shared" si="296"/>
        <v>1.3377277755743933E-5</v>
      </c>
      <c r="L1551" s="13">
        <f t="shared" si="297"/>
        <v>0</v>
      </c>
      <c r="M1551" s="13">
        <f t="shared" si="302"/>
        <v>0.27996783782686924</v>
      </c>
      <c r="N1551" s="13">
        <f t="shared" si="298"/>
        <v>0.17358005945265892</v>
      </c>
      <c r="O1551" s="13">
        <f t="shared" si="299"/>
        <v>0.17358005945265892</v>
      </c>
      <c r="Q1551">
        <v>24.44906384016263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0.81063184299130275</v>
      </c>
      <c r="G1552" s="13">
        <f t="shared" si="293"/>
        <v>0</v>
      </c>
      <c r="H1552" s="13">
        <f t="shared" si="294"/>
        <v>0.81063184299130275</v>
      </c>
      <c r="I1552" s="16">
        <f t="shared" si="301"/>
        <v>0.8106452202690585</v>
      </c>
      <c r="J1552" s="13">
        <f t="shared" si="295"/>
        <v>0.8106286506704965</v>
      </c>
      <c r="K1552" s="13">
        <f t="shared" si="296"/>
        <v>1.6569598561999577E-5</v>
      </c>
      <c r="L1552" s="13">
        <f t="shared" si="297"/>
        <v>0</v>
      </c>
      <c r="M1552" s="13">
        <f t="shared" si="302"/>
        <v>0.10638777837421032</v>
      </c>
      <c r="N1552" s="13">
        <f t="shared" si="298"/>
        <v>6.596042259201039E-2</v>
      </c>
      <c r="O1552" s="13">
        <f t="shared" si="299"/>
        <v>6.596042259201039E-2</v>
      </c>
      <c r="Q1552">
        <v>25.860295000000011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0.49920897092004668</v>
      </c>
      <c r="G1553" s="13">
        <f t="shared" si="293"/>
        <v>0</v>
      </c>
      <c r="H1553" s="13">
        <f t="shared" si="294"/>
        <v>0.49920897092004668</v>
      </c>
      <c r="I1553" s="16">
        <f t="shared" si="301"/>
        <v>0.49922554051860868</v>
      </c>
      <c r="J1553" s="13">
        <f t="shared" si="295"/>
        <v>0.49922156963387931</v>
      </c>
      <c r="K1553" s="13">
        <f t="shared" si="296"/>
        <v>3.9708847293651317E-6</v>
      </c>
      <c r="L1553" s="13">
        <f t="shared" si="297"/>
        <v>0</v>
      </c>
      <c r="M1553" s="13">
        <f t="shared" si="302"/>
        <v>4.0427355782199928E-2</v>
      </c>
      <c r="N1553" s="13">
        <f t="shared" si="298"/>
        <v>2.5064960584963956E-2</v>
      </c>
      <c r="O1553" s="13">
        <f t="shared" si="299"/>
        <v>2.5064960584963956E-2</v>
      </c>
      <c r="Q1553">
        <v>25.674560679778029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11.164264588137049</v>
      </c>
      <c r="G1554" s="13">
        <f t="shared" si="293"/>
        <v>0</v>
      </c>
      <c r="H1554" s="13">
        <f t="shared" si="294"/>
        <v>11.164264588137049</v>
      </c>
      <c r="I1554" s="16">
        <f t="shared" si="301"/>
        <v>11.164268559021778</v>
      </c>
      <c r="J1554" s="13">
        <f t="shared" si="295"/>
        <v>11.112681245894262</v>
      </c>
      <c r="K1554" s="13">
        <f t="shared" si="296"/>
        <v>5.158731312751641E-2</v>
      </c>
      <c r="L1554" s="13">
        <f t="shared" si="297"/>
        <v>0</v>
      </c>
      <c r="M1554" s="13">
        <f t="shared" si="302"/>
        <v>1.5362395197235972E-2</v>
      </c>
      <c r="N1554" s="13">
        <f t="shared" si="298"/>
        <v>9.5246850222863028E-3</v>
      </c>
      <c r="O1554" s="13">
        <f t="shared" si="299"/>
        <v>9.5246850222863028E-3</v>
      </c>
      <c r="Q1554">
        <v>24.54768708097652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9.9594159728426916</v>
      </c>
      <c r="G1555" s="13">
        <f t="shared" si="293"/>
        <v>0</v>
      </c>
      <c r="H1555" s="13">
        <f t="shared" si="294"/>
        <v>9.9594159728426916</v>
      </c>
      <c r="I1555" s="16">
        <f t="shared" si="301"/>
        <v>10.011003285970208</v>
      </c>
      <c r="J1555" s="13">
        <f t="shared" si="295"/>
        <v>9.9694561082392035</v>
      </c>
      <c r="K1555" s="13">
        <f t="shared" si="296"/>
        <v>4.1547177731004581E-2</v>
      </c>
      <c r="L1555" s="13">
        <f t="shared" si="297"/>
        <v>0</v>
      </c>
      <c r="M1555" s="13">
        <f t="shared" si="302"/>
        <v>5.8377101749496688E-3</v>
      </c>
      <c r="N1555" s="13">
        <f t="shared" si="298"/>
        <v>3.6193803084687945E-3</v>
      </c>
      <c r="O1555" s="13">
        <f t="shared" si="299"/>
        <v>3.6193803084687945E-3</v>
      </c>
      <c r="Q1555">
        <v>23.76179316605684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4.3325059661358569</v>
      </c>
      <c r="G1556" s="13">
        <f t="shared" si="293"/>
        <v>0</v>
      </c>
      <c r="H1556" s="13">
        <f t="shared" si="294"/>
        <v>4.3325059661358569</v>
      </c>
      <c r="I1556" s="16">
        <f t="shared" si="301"/>
        <v>4.3740531438668615</v>
      </c>
      <c r="J1556" s="13">
        <f t="shared" si="295"/>
        <v>4.3688293574613697</v>
      </c>
      <c r="K1556" s="13">
        <f t="shared" si="296"/>
        <v>5.2237864054918148E-3</v>
      </c>
      <c r="L1556" s="13">
        <f t="shared" si="297"/>
        <v>0</v>
      </c>
      <c r="M1556" s="13">
        <f t="shared" si="302"/>
        <v>2.2183298664808743E-3</v>
      </c>
      <c r="N1556" s="13">
        <f t="shared" si="298"/>
        <v>1.375364517218142E-3</v>
      </c>
      <c r="O1556" s="13">
        <f t="shared" si="299"/>
        <v>1.375364517218142E-3</v>
      </c>
      <c r="Q1556">
        <v>20.882820193831918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23.089844347185942</v>
      </c>
      <c r="G1557" s="13">
        <f t="shared" si="293"/>
        <v>0</v>
      </c>
      <c r="H1557" s="13">
        <f t="shared" si="294"/>
        <v>23.089844347185942</v>
      </c>
      <c r="I1557" s="16">
        <f t="shared" si="301"/>
        <v>23.095068133591433</v>
      </c>
      <c r="J1557" s="13">
        <f t="shared" si="295"/>
        <v>21.607945313234907</v>
      </c>
      <c r="K1557" s="13">
        <f t="shared" si="296"/>
        <v>1.4871228203565252</v>
      </c>
      <c r="L1557" s="13">
        <f t="shared" si="297"/>
        <v>0</v>
      </c>
      <c r="M1557" s="13">
        <f t="shared" si="302"/>
        <v>8.4296534926273222E-4</v>
      </c>
      <c r="N1557" s="13">
        <f t="shared" si="298"/>
        <v>5.2263851654289393E-4</v>
      </c>
      <c r="O1557" s="13">
        <f t="shared" si="299"/>
        <v>5.2263851654289393E-4</v>
      </c>
      <c r="Q1557">
        <v>15.51099589354839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11.195332965551939</v>
      </c>
      <c r="G1558" s="13">
        <f t="shared" si="293"/>
        <v>0</v>
      </c>
      <c r="H1558" s="13">
        <f t="shared" si="294"/>
        <v>11.195332965551939</v>
      </c>
      <c r="I1558" s="16">
        <f t="shared" si="301"/>
        <v>12.682455785908465</v>
      </c>
      <c r="J1558" s="13">
        <f t="shared" si="295"/>
        <v>12.374619039394023</v>
      </c>
      <c r="K1558" s="13">
        <f t="shared" si="296"/>
        <v>0.30783674651444137</v>
      </c>
      <c r="L1558" s="13">
        <f t="shared" si="297"/>
        <v>0</v>
      </c>
      <c r="M1558" s="13">
        <f t="shared" si="302"/>
        <v>3.203268327198383E-4</v>
      </c>
      <c r="N1558" s="13">
        <f t="shared" si="298"/>
        <v>1.9860263628629975E-4</v>
      </c>
      <c r="O1558" s="13">
        <f t="shared" si="299"/>
        <v>1.9860263628629975E-4</v>
      </c>
      <c r="Q1558">
        <v>14.363545971975901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47.567492405148201</v>
      </c>
      <c r="G1559" s="13">
        <f t="shared" si="293"/>
        <v>2.2634369978588009</v>
      </c>
      <c r="H1559" s="13">
        <f t="shared" si="294"/>
        <v>45.304055407289397</v>
      </c>
      <c r="I1559" s="16">
        <f t="shared" si="301"/>
        <v>45.611892153803836</v>
      </c>
      <c r="J1559" s="13">
        <f t="shared" si="295"/>
        <v>36.861010127735774</v>
      </c>
      <c r="K1559" s="13">
        <f t="shared" si="296"/>
        <v>8.7508820260680622</v>
      </c>
      <c r="L1559" s="13">
        <f t="shared" si="297"/>
        <v>0</v>
      </c>
      <c r="M1559" s="13">
        <f t="shared" si="302"/>
        <v>1.2172419643353855E-4</v>
      </c>
      <c r="N1559" s="13">
        <f t="shared" si="298"/>
        <v>7.5469001788793904E-5</v>
      </c>
      <c r="O1559" s="13">
        <f t="shared" si="299"/>
        <v>2.2635124668605897</v>
      </c>
      <c r="Q1559">
        <v>15.8294720268165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11.614570498121809</v>
      </c>
      <c r="G1560" s="13">
        <f t="shared" si="293"/>
        <v>0</v>
      </c>
      <c r="H1560" s="13">
        <f t="shared" si="294"/>
        <v>11.614570498121809</v>
      </c>
      <c r="I1560" s="16">
        <f t="shared" si="301"/>
        <v>20.36545252418987</v>
      </c>
      <c r="J1560" s="13">
        <f t="shared" si="295"/>
        <v>19.574281149061157</v>
      </c>
      <c r="K1560" s="13">
        <f t="shared" si="296"/>
        <v>0.79117137512871238</v>
      </c>
      <c r="L1560" s="13">
        <f t="shared" si="297"/>
        <v>0</v>
      </c>
      <c r="M1560" s="13">
        <f t="shared" si="302"/>
        <v>4.6255194644744641E-5</v>
      </c>
      <c r="N1560" s="13">
        <f t="shared" si="298"/>
        <v>2.8678220679741678E-5</v>
      </c>
      <c r="O1560" s="13">
        <f t="shared" si="299"/>
        <v>2.8678220679741678E-5</v>
      </c>
      <c r="Q1560">
        <v>17.606879461500839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0.1149775920233583</v>
      </c>
      <c r="G1561" s="13">
        <f t="shared" si="293"/>
        <v>0</v>
      </c>
      <c r="H1561" s="13">
        <f t="shared" si="294"/>
        <v>0.1149775920233583</v>
      </c>
      <c r="I1561" s="16">
        <f t="shared" si="301"/>
        <v>0.90614896715207072</v>
      </c>
      <c r="J1561" s="13">
        <f t="shared" si="295"/>
        <v>0.90611225771659831</v>
      </c>
      <c r="K1561" s="13">
        <f t="shared" si="296"/>
        <v>3.6709435472404017E-5</v>
      </c>
      <c r="L1561" s="13">
        <f t="shared" si="297"/>
        <v>0</v>
      </c>
      <c r="M1561" s="13">
        <f t="shared" si="302"/>
        <v>1.7576973965002964E-5</v>
      </c>
      <c r="N1561" s="13">
        <f t="shared" si="298"/>
        <v>1.0897723858301837E-5</v>
      </c>
      <c r="O1561" s="13">
        <f t="shared" si="299"/>
        <v>1.0897723858301837E-5</v>
      </c>
      <c r="Q1561">
        <v>22.55984738609088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8.5291042807082693</v>
      </c>
      <c r="G1562" s="13">
        <f t="shared" si="293"/>
        <v>0</v>
      </c>
      <c r="H1562" s="13">
        <f t="shared" si="294"/>
        <v>8.5291042807082693</v>
      </c>
      <c r="I1562" s="16">
        <f t="shared" si="301"/>
        <v>8.5291409901437412</v>
      </c>
      <c r="J1562" s="13">
        <f t="shared" si="295"/>
        <v>8.4975738703059562</v>
      </c>
      <c r="K1562" s="13">
        <f t="shared" si="296"/>
        <v>3.1567119837784929E-2</v>
      </c>
      <c r="L1562" s="13">
        <f t="shared" si="297"/>
        <v>0</v>
      </c>
      <c r="M1562" s="13">
        <f t="shared" si="302"/>
        <v>6.6792501067011271E-6</v>
      </c>
      <c r="N1562" s="13">
        <f t="shared" si="298"/>
        <v>4.1411350661546987E-6</v>
      </c>
      <c r="O1562" s="13">
        <f t="shared" si="299"/>
        <v>4.1411350661546987E-6</v>
      </c>
      <c r="Q1562">
        <v>22.302978955666909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5.2758250839198997</v>
      </c>
      <c r="G1563" s="13">
        <f t="shared" si="293"/>
        <v>0</v>
      </c>
      <c r="H1563" s="13">
        <f t="shared" si="294"/>
        <v>5.2758250839198997</v>
      </c>
      <c r="I1563" s="16">
        <f t="shared" si="301"/>
        <v>5.3073922037576846</v>
      </c>
      <c r="J1563" s="13">
        <f t="shared" si="295"/>
        <v>5.3011046581921759</v>
      </c>
      <c r="K1563" s="13">
        <f t="shared" si="296"/>
        <v>6.2875455655087009E-3</v>
      </c>
      <c r="L1563" s="13">
        <f t="shared" si="297"/>
        <v>0</v>
      </c>
      <c r="M1563" s="13">
        <f t="shared" si="302"/>
        <v>2.5381150405464284E-6</v>
      </c>
      <c r="N1563" s="13">
        <f t="shared" si="298"/>
        <v>1.5736313251387856E-6</v>
      </c>
      <c r="O1563" s="13">
        <f t="shared" si="299"/>
        <v>1.5736313251387856E-6</v>
      </c>
      <c r="Q1563">
        <v>23.68312053811745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0.114285714</v>
      </c>
      <c r="G1564" s="13">
        <f t="shared" si="293"/>
        <v>0</v>
      </c>
      <c r="H1564" s="13">
        <f t="shared" si="294"/>
        <v>0.114285714</v>
      </c>
      <c r="I1564" s="16">
        <f t="shared" si="301"/>
        <v>0.1205732595655087</v>
      </c>
      <c r="J1564" s="13">
        <f t="shared" si="295"/>
        <v>0.12057320376768312</v>
      </c>
      <c r="K1564" s="13">
        <f t="shared" si="296"/>
        <v>5.579782558218227E-8</v>
      </c>
      <c r="L1564" s="13">
        <f t="shared" si="297"/>
        <v>0</v>
      </c>
      <c r="M1564" s="13">
        <f t="shared" si="302"/>
        <v>9.6448371540764281E-7</v>
      </c>
      <c r="N1564" s="13">
        <f t="shared" si="298"/>
        <v>5.9797990355273853E-7</v>
      </c>
      <c r="O1564" s="13">
        <f t="shared" si="299"/>
        <v>5.9797990355273853E-7</v>
      </c>
      <c r="Q1564">
        <v>25.69346500000001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0.82633217222307898</v>
      </c>
      <c r="G1565" s="13">
        <f t="shared" si="293"/>
        <v>0</v>
      </c>
      <c r="H1565" s="13">
        <f t="shared" si="294"/>
        <v>0.82633217222307898</v>
      </c>
      <c r="I1565" s="16">
        <f t="shared" si="301"/>
        <v>0.82633222802090456</v>
      </c>
      <c r="J1565" s="13">
        <f t="shared" si="295"/>
        <v>0.82631662437298381</v>
      </c>
      <c r="K1565" s="13">
        <f t="shared" si="296"/>
        <v>1.5603647920747754E-5</v>
      </c>
      <c r="L1565" s="13">
        <f t="shared" si="297"/>
        <v>0</v>
      </c>
      <c r="M1565" s="13">
        <f t="shared" si="302"/>
        <v>3.6650381185490428E-7</v>
      </c>
      <c r="N1565" s="13">
        <f t="shared" si="298"/>
        <v>2.2723236335004065E-7</v>
      </c>
      <c r="O1565" s="13">
        <f t="shared" si="299"/>
        <v>2.2723236335004065E-7</v>
      </c>
      <c r="Q1565">
        <v>26.712651709229679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57.73944447198015</v>
      </c>
      <c r="G1566" s="13">
        <f t="shared" si="293"/>
        <v>3.4006897680446784</v>
      </c>
      <c r="H1566" s="13">
        <f t="shared" si="294"/>
        <v>54.338754703935471</v>
      </c>
      <c r="I1566" s="16">
        <f t="shared" si="301"/>
        <v>54.338770307583395</v>
      </c>
      <c r="J1566" s="13">
        <f t="shared" si="295"/>
        <v>50.126758927915859</v>
      </c>
      <c r="K1566" s="13">
        <f t="shared" si="296"/>
        <v>4.2120113796675369</v>
      </c>
      <c r="L1566" s="13">
        <f t="shared" si="297"/>
        <v>0</v>
      </c>
      <c r="M1566" s="13">
        <f t="shared" si="302"/>
        <v>1.3927144850486363E-7</v>
      </c>
      <c r="N1566" s="13">
        <f t="shared" si="298"/>
        <v>8.6348298073015453E-8</v>
      </c>
      <c r="O1566" s="13">
        <f t="shared" si="299"/>
        <v>3.4006898543929767</v>
      </c>
      <c r="Q1566">
        <v>26.206173149947961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45.533485092208949</v>
      </c>
      <c r="G1567" s="13">
        <f t="shared" si="293"/>
        <v>2.0360292755238549</v>
      </c>
      <c r="H1567" s="13">
        <f t="shared" si="294"/>
        <v>43.497455816685097</v>
      </c>
      <c r="I1567" s="16">
        <f t="shared" si="301"/>
        <v>47.709467196352634</v>
      </c>
      <c r="J1567" s="13">
        <f t="shared" si="295"/>
        <v>42.081129914279252</v>
      </c>
      <c r="K1567" s="13">
        <f t="shared" si="296"/>
        <v>5.6283372820733817</v>
      </c>
      <c r="L1567" s="13">
        <f t="shared" si="297"/>
        <v>0</v>
      </c>
      <c r="M1567" s="13">
        <f t="shared" si="302"/>
        <v>5.2923150431848173E-8</v>
      </c>
      <c r="N1567" s="13">
        <f t="shared" si="298"/>
        <v>3.2812353267745864E-8</v>
      </c>
      <c r="O1567" s="13">
        <f t="shared" si="299"/>
        <v>2.0360293083362082</v>
      </c>
      <c r="Q1567">
        <v>20.86516723993444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55.72261676394497</v>
      </c>
      <c r="G1568" s="13">
        <f t="shared" si="293"/>
        <v>3.1752027737213755</v>
      </c>
      <c r="H1568" s="13">
        <f t="shared" si="294"/>
        <v>52.547413990223596</v>
      </c>
      <c r="I1568" s="16">
        <f t="shared" si="301"/>
        <v>58.175751272296978</v>
      </c>
      <c r="J1568" s="13">
        <f t="shared" si="295"/>
        <v>45.644581985076286</v>
      </c>
      <c r="K1568" s="13">
        <f t="shared" si="296"/>
        <v>12.531169287220692</v>
      </c>
      <c r="L1568" s="13">
        <f t="shared" si="297"/>
        <v>1.39952918272922</v>
      </c>
      <c r="M1568" s="13">
        <f t="shared" si="302"/>
        <v>1.3995292028400173</v>
      </c>
      <c r="N1568" s="13">
        <f t="shared" si="298"/>
        <v>0.8677081057608107</v>
      </c>
      <c r="O1568" s="13">
        <f t="shared" si="299"/>
        <v>4.0429108794821857</v>
      </c>
      <c r="Q1568">
        <v>18.13668307412426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1.6511930545258591</v>
      </c>
      <c r="G1569" s="13">
        <f t="shared" si="293"/>
        <v>0</v>
      </c>
      <c r="H1569" s="13">
        <f t="shared" si="294"/>
        <v>1.6511930545258591</v>
      </c>
      <c r="I1569" s="16">
        <f t="shared" si="301"/>
        <v>12.782833159017331</v>
      </c>
      <c r="J1569" s="13">
        <f t="shared" si="295"/>
        <v>12.529712270522831</v>
      </c>
      <c r="K1569" s="13">
        <f t="shared" si="296"/>
        <v>0.25312088849450021</v>
      </c>
      <c r="L1569" s="13">
        <f t="shared" si="297"/>
        <v>0</v>
      </c>
      <c r="M1569" s="13">
        <f t="shared" si="302"/>
        <v>0.53182109707920655</v>
      </c>
      <c r="N1569" s="13">
        <f t="shared" si="298"/>
        <v>0.32972908018910807</v>
      </c>
      <c r="O1569" s="13">
        <f t="shared" si="299"/>
        <v>0.32972908018910807</v>
      </c>
      <c r="Q1569">
        <v>15.98638467937109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2.3015936756027209</v>
      </c>
      <c r="G1570" s="13">
        <f t="shared" si="293"/>
        <v>0</v>
      </c>
      <c r="H1570" s="13">
        <f t="shared" si="294"/>
        <v>2.3015936756027209</v>
      </c>
      <c r="I1570" s="16">
        <f t="shared" si="301"/>
        <v>2.5547145640972211</v>
      </c>
      <c r="J1570" s="13">
        <f t="shared" si="295"/>
        <v>2.552491990515974</v>
      </c>
      <c r="K1570" s="13">
        <f t="shared" si="296"/>
        <v>2.2225735812471115E-3</v>
      </c>
      <c r="L1570" s="13">
        <f t="shared" si="297"/>
        <v>0</v>
      </c>
      <c r="M1570" s="13">
        <f t="shared" si="302"/>
        <v>0.20209201689009848</v>
      </c>
      <c r="N1570" s="13">
        <f t="shared" si="298"/>
        <v>0.12529705047186104</v>
      </c>
      <c r="O1570" s="13">
        <f t="shared" si="299"/>
        <v>0.12529705047186104</v>
      </c>
      <c r="Q1570">
        <v>15.510866893548391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5.8630627201816292</v>
      </c>
      <c r="G1571" s="13">
        <f t="shared" si="293"/>
        <v>0</v>
      </c>
      <c r="H1571" s="13">
        <f t="shared" si="294"/>
        <v>5.8630627201816292</v>
      </c>
      <c r="I1571" s="16">
        <f t="shared" si="301"/>
        <v>5.8652852937628763</v>
      </c>
      <c r="J1571" s="13">
        <f t="shared" si="295"/>
        <v>5.8468983485594395</v>
      </c>
      <c r="K1571" s="13">
        <f t="shared" si="296"/>
        <v>1.8386945203436866E-2</v>
      </c>
      <c r="L1571" s="13">
        <f t="shared" si="297"/>
        <v>0</v>
      </c>
      <c r="M1571" s="13">
        <f t="shared" si="302"/>
        <v>7.6794966418237437E-2</v>
      </c>
      <c r="N1571" s="13">
        <f t="shared" si="298"/>
        <v>4.7612879179307212E-2</v>
      </c>
      <c r="O1571" s="13">
        <f t="shared" si="299"/>
        <v>4.7612879179307212E-2</v>
      </c>
      <c r="Q1571">
        <v>18.19032172373625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21.94951106440611</v>
      </c>
      <c r="G1572" s="13">
        <f t="shared" si="293"/>
        <v>0</v>
      </c>
      <c r="H1572" s="13">
        <f t="shared" si="294"/>
        <v>21.94951106440611</v>
      </c>
      <c r="I1572" s="16">
        <f t="shared" si="301"/>
        <v>21.967898009609549</v>
      </c>
      <c r="J1572" s="13">
        <f t="shared" si="295"/>
        <v>21.094153592004059</v>
      </c>
      <c r="K1572" s="13">
        <f t="shared" si="296"/>
        <v>0.87374441760549004</v>
      </c>
      <c r="L1572" s="13">
        <f t="shared" si="297"/>
        <v>0</v>
      </c>
      <c r="M1572" s="13">
        <f t="shared" si="302"/>
        <v>2.9182087238930225E-2</v>
      </c>
      <c r="N1572" s="13">
        <f t="shared" si="298"/>
        <v>1.8092894088136739E-2</v>
      </c>
      <c r="O1572" s="13">
        <f t="shared" si="299"/>
        <v>1.8092894088136739E-2</v>
      </c>
      <c r="Q1572">
        <v>18.501915661846301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1.475122951754674</v>
      </c>
      <c r="G1573" s="13">
        <f t="shared" si="293"/>
        <v>0</v>
      </c>
      <c r="H1573" s="13">
        <f t="shared" si="294"/>
        <v>1.475122951754674</v>
      </c>
      <c r="I1573" s="16">
        <f t="shared" si="301"/>
        <v>2.348867369360164</v>
      </c>
      <c r="J1573" s="13">
        <f t="shared" si="295"/>
        <v>2.3483428495950998</v>
      </c>
      <c r="K1573" s="13">
        <f t="shared" si="296"/>
        <v>5.2451976506429077E-4</v>
      </c>
      <c r="L1573" s="13">
        <f t="shared" si="297"/>
        <v>0</v>
      </c>
      <c r="M1573" s="13">
        <f t="shared" si="302"/>
        <v>1.1089193150793486E-2</v>
      </c>
      <c r="N1573" s="13">
        <f t="shared" si="298"/>
        <v>6.8752997534919612E-3</v>
      </c>
      <c r="O1573" s="13">
        <f t="shared" si="299"/>
        <v>6.8752997534919612E-3</v>
      </c>
      <c r="Q1573">
        <v>23.966990558281669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49.713303000635563</v>
      </c>
      <c r="G1574" s="13">
        <f t="shared" si="293"/>
        <v>2.5033446407555342</v>
      </c>
      <c r="H1574" s="13">
        <f t="shared" si="294"/>
        <v>47.209958359880027</v>
      </c>
      <c r="I1574" s="16">
        <f t="shared" si="301"/>
        <v>47.210482879645092</v>
      </c>
      <c r="J1574" s="13">
        <f t="shared" si="295"/>
        <v>42.133365455395868</v>
      </c>
      <c r="K1574" s="13">
        <f t="shared" si="296"/>
        <v>5.0771174242492236</v>
      </c>
      <c r="L1574" s="13">
        <f t="shared" si="297"/>
        <v>0</v>
      </c>
      <c r="M1574" s="13">
        <f t="shared" si="302"/>
        <v>4.2138933973015248E-3</v>
      </c>
      <c r="N1574" s="13">
        <f t="shared" si="298"/>
        <v>2.6126139063269455E-3</v>
      </c>
      <c r="O1574" s="13">
        <f t="shared" si="299"/>
        <v>2.5059572546618614</v>
      </c>
      <c r="Q1574">
        <v>21.497833606479549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4.927278058048592</v>
      </c>
      <c r="G1575" s="13">
        <f t="shared" si="293"/>
        <v>0</v>
      </c>
      <c r="H1575" s="13">
        <f t="shared" si="294"/>
        <v>4.927278058048592</v>
      </c>
      <c r="I1575" s="16">
        <f t="shared" si="301"/>
        <v>10.004395482297816</v>
      </c>
      <c r="J1575" s="13">
        <f t="shared" si="295"/>
        <v>9.9675794834510256</v>
      </c>
      <c r="K1575" s="13">
        <f t="shared" si="296"/>
        <v>3.6815998846790876E-2</v>
      </c>
      <c r="L1575" s="13">
        <f t="shared" si="297"/>
        <v>0</v>
      </c>
      <c r="M1575" s="13">
        <f t="shared" si="302"/>
        <v>1.6012794909745793E-3</v>
      </c>
      <c r="N1575" s="13">
        <f t="shared" si="298"/>
        <v>9.9279328440423915E-4</v>
      </c>
      <c r="O1575" s="13">
        <f t="shared" si="299"/>
        <v>9.9279328440423915E-4</v>
      </c>
      <c r="Q1575">
        <v>24.6170483318813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0.75487929445497992</v>
      </c>
      <c r="G1576" s="13">
        <f t="shared" si="293"/>
        <v>0</v>
      </c>
      <c r="H1576" s="13">
        <f t="shared" si="294"/>
        <v>0.75487929445497992</v>
      </c>
      <c r="I1576" s="16">
        <f t="shared" si="301"/>
        <v>0.7916952933017708</v>
      </c>
      <c r="J1576" s="13">
        <f t="shared" si="295"/>
        <v>0.79167538353404321</v>
      </c>
      <c r="K1576" s="13">
        <f t="shared" si="296"/>
        <v>1.9909767727588346E-5</v>
      </c>
      <c r="L1576" s="13">
        <f t="shared" si="297"/>
        <v>0</v>
      </c>
      <c r="M1576" s="13">
        <f t="shared" si="302"/>
        <v>6.0848620657034014E-4</v>
      </c>
      <c r="N1576" s="13">
        <f t="shared" si="298"/>
        <v>3.7726144807361087E-4</v>
      </c>
      <c r="O1576" s="13">
        <f t="shared" si="299"/>
        <v>3.7726144807361087E-4</v>
      </c>
      <c r="Q1576">
        <v>24.031510619025401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1.0348003964045289</v>
      </c>
      <c r="G1577" s="13">
        <f t="shared" si="293"/>
        <v>0</v>
      </c>
      <c r="H1577" s="13">
        <f t="shared" si="294"/>
        <v>1.0348003964045289</v>
      </c>
      <c r="I1577" s="16">
        <f t="shared" si="301"/>
        <v>1.0348203061722565</v>
      </c>
      <c r="J1577" s="13">
        <f t="shared" si="295"/>
        <v>1.0347883972590388</v>
      </c>
      <c r="K1577" s="13">
        <f t="shared" si="296"/>
        <v>3.1908913217693069E-5</v>
      </c>
      <c r="L1577" s="13">
        <f t="shared" si="297"/>
        <v>0</v>
      </c>
      <c r="M1577" s="13">
        <f t="shared" si="302"/>
        <v>2.3122475849672927E-4</v>
      </c>
      <c r="N1577" s="13">
        <f t="shared" si="298"/>
        <v>1.4335935026797215E-4</v>
      </c>
      <c r="O1577" s="13">
        <f t="shared" si="299"/>
        <v>1.4335935026797215E-4</v>
      </c>
      <c r="Q1577">
        <v>26.418829000000009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22.781072421499591</v>
      </c>
      <c r="G1578" s="13">
        <f t="shared" si="293"/>
        <v>0</v>
      </c>
      <c r="H1578" s="13">
        <f t="shared" si="294"/>
        <v>22.781072421499591</v>
      </c>
      <c r="I1578" s="16">
        <f t="shared" si="301"/>
        <v>22.781104330412809</v>
      </c>
      <c r="J1578" s="13">
        <f t="shared" si="295"/>
        <v>22.37682505081791</v>
      </c>
      <c r="K1578" s="13">
        <f t="shared" si="296"/>
        <v>0.40427927959489907</v>
      </c>
      <c r="L1578" s="13">
        <f t="shared" si="297"/>
        <v>0</v>
      </c>
      <c r="M1578" s="13">
        <f t="shared" si="302"/>
        <v>8.7865408228757127E-5</v>
      </c>
      <c r="N1578" s="13">
        <f t="shared" si="298"/>
        <v>5.4476553101829418E-5</v>
      </c>
      <c r="O1578" s="13">
        <f t="shared" si="299"/>
        <v>5.4476553101829418E-5</v>
      </c>
      <c r="Q1578">
        <v>24.984278486243859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17.329654099606671</v>
      </c>
      <c r="G1579" s="13">
        <f t="shared" si="293"/>
        <v>0</v>
      </c>
      <c r="H1579" s="13">
        <f t="shared" si="294"/>
        <v>17.329654099606671</v>
      </c>
      <c r="I1579" s="16">
        <f t="shared" si="301"/>
        <v>17.73393337920157</v>
      </c>
      <c r="J1579" s="13">
        <f t="shared" si="295"/>
        <v>17.431511254984805</v>
      </c>
      <c r="K1579" s="13">
        <f t="shared" si="296"/>
        <v>0.30242212421676484</v>
      </c>
      <c r="L1579" s="13">
        <f t="shared" si="297"/>
        <v>0</v>
      </c>
      <c r="M1579" s="13">
        <f t="shared" si="302"/>
        <v>3.3388855126927709E-5</v>
      </c>
      <c r="N1579" s="13">
        <f t="shared" si="298"/>
        <v>2.070109017869518E-5</v>
      </c>
      <c r="O1579" s="13">
        <f t="shared" si="299"/>
        <v>2.070109017869518E-5</v>
      </c>
      <c r="Q1579">
        <v>21.708017743850011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70.895675426455256</v>
      </c>
      <c r="G1580" s="13">
        <f t="shared" si="293"/>
        <v>4.871593287829147</v>
      </c>
      <c r="H1580" s="13">
        <f t="shared" si="294"/>
        <v>66.024082138626113</v>
      </c>
      <c r="I1580" s="16">
        <f t="shared" si="301"/>
        <v>66.326504262842874</v>
      </c>
      <c r="J1580" s="13">
        <f t="shared" si="295"/>
        <v>47.680430917376327</v>
      </c>
      <c r="K1580" s="13">
        <f t="shared" si="296"/>
        <v>18.646073345466547</v>
      </c>
      <c r="L1580" s="13">
        <f t="shared" si="297"/>
        <v>7.5593948025916609</v>
      </c>
      <c r="M1580" s="13">
        <f t="shared" si="302"/>
        <v>7.5594074903566089</v>
      </c>
      <c r="N1580" s="13">
        <f t="shared" si="298"/>
        <v>4.6868326440210977</v>
      </c>
      <c r="O1580" s="13">
        <f t="shared" si="299"/>
        <v>9.5584259318502447</v>
      </c>
      <c r="Q1580">
        <v>17.134267419213622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53.050272210813112</v>
      </c>
      <c r="G1581" s="13">
        <f t="shared" si="293"/>
        <v>2.8764271575984734</v>
      </c>
      <c r="H1581" s="13">
        <f t="shared" si="294"/>
        <v>50.173845053214642</v>
      </c>
      <c r="I1581" s="16">
        <f t="shared" si="301"/>
        <v>61.26052359608952</v>
      </c>
      <c r="J1581" s="13">
        <f t="shared" si="295"/>
        <v>43.330608521680034</v>
      </c>
      <c r="K1581" s="13">
        <f t="shared" si="296"/>
        <v>17.929915074409486</v>
      </c>
      <c r="L1581" s="13">
        <f t="shared" si="297"/>
        <v>6.8379707752897509</v>
      </c>
      <c r="M1581" s="13">
        <f t="shared" si="302"/>
        <v>9.7105456216252612</v>
      </c>
      <c r="N1581" s="13">
        <f t="shared" si="298"/>
        <v>6.0205382854076621</v>
      </c>
      <c r="O1581" s="13">
        <f t="shared" si="299"/>
        <v>8.8969654430061347</v>
      </c>
      <c r="Q1581">
        <v>15.53235204742403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26.932047661789969</v>
      </c>
      <c r="G1582" s="13">
        <f t="shared" si="293"/>
        <v>0</v>
      </c>
      <c r="H1582" s="13">
        <f t="shared" si="294"/>
        <v>26.932047661789969</v>
      </c>
      <c r="I1582" s="16">
        <f t="shared" si="301"/>
        <v>38.023991960909711</v>
      </c>
      <c r="J1582" s="13">
        <f t="shared" si="295"/>
        <v>30.779685678096381</v>
      </c>
      <c r="K1582" s="13">
        <f t="shared" si="296"/>
        <v>7.24430628281333</v>
      </c>
      <c r="L1582" s="13">
        <f t="shared" si="297"/>
        <v>0</v>
      </c>
      <c r="M1582" s="13">
        <f t="shared" si="302"/>
        <v>3.6900073362175991</v>
      </c>
      <c r="N1582" s="13">
        <f t="shared" si="298"/>
        <v>2.2878045484549117</v>
      </c>
      <c r="O1582" s="13">
        <f t="shared" si="299"/>
        <v>2.2878045484549117</v>
      </c>
      <c r="Q1582">
        <v>13.27593289354839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2.1689681708606132</v>
      </c>
      <c r="G1583" s="13">
        <f t="shared" si="293"/>
        <v>0</v>
      </c>
      <c r="H1583" s="13">
        <f t="shared" si="294"/>
        <v>2.1689681708606132</v>
      </c>
      <c r="I1583" s="16">
        <f t="shared" si="301"/>
        <v>9.4132744536739423</v>
      </c>
      <c r="J1583" s="13">
        <f t="shared" si="295"/>
        <v>9.3002524327861256</v>
      </c>
      <c r="K1583" s="13">
        <f t="shared" si="296"/>
        <v>0.11302202088781677</v>
      </c>
      <c r="L1583" s="13">
        <f t="shared" si="297"/>
        <v>0</v>
      </c>
      <c r="M1583" s="13">
        <f t="shared" si="302"/>
        <v>1.4022027877626875</v>
      </c>
      <c r="N1583" s="13">
        <f t="shared" si="298"/>
        <v>0.86936572841286619</v>
      </c>
      <c r="O1583" s="13">
        <f t="shared" si="299"/>
        <v>0.86936572841286619</v>
      </c>
      <c r="Q1583">
        <v>15.273036101514201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15.84249707535694</v>
      </c>
      <c r="G1584" s="13">
        <f t="shared" si="293"/>
        <v>0</v>
      </c>
      <c r="H1584" s="13">
        <f t="shared" si="294"/>
        <v>15.84249707535694</v>
      </c>
      <c r="I1584" s="16">
        <f t="shared" si="301"/>
        <v>15.955519096244757</v>
      </c>
      <c r="J1584" s="13">
        <f t="shared" si="295"/>
        <v>15.625221127985247</v>
      </c>
      <c r="K1584" s="13">
        <f t="shared" si="296"/>
        <v>0.33029796825950974</v>
      </c>
      <c r="L1584" s="13">
        <f t="shared" si="297"/>
        <v>0</v>
      </c>
      <c r="M1584" s="13">
        <f t="shared" si="302"/>
        <v>0.53283705934982128</v>
      </c>
      <c r="N1584" s="13">
        <f t="shared" si="298"/>
        <v>0.33035897679688919</v>
      </c>
      <c r="O1584" s="13">
        <f t="shared" si="299"/>
        <v>0.33035897679688919</v>
      </c>
      <c r="Q1584">
        <v>18.806549257746418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16.373562799416788</v>
      </c>
      <c r="G1585" s="13">
        <f t="shared" si="293"/>
        <v>0</v>
      </c>
      <c r="H1585" s="13">
        <f t="shared" si="294"/>
        <v>16.373562799416788</v>
      </c>
      <c r="I1585" s="16">
        <f t="shared" si="301"/>
        <v>16.703860767676296</v>
      </c>
      <c r="J1585" s="13">
        <f t="shared" si="295"/>
        <v>16.299611986020999</v>
      </c>
      <c r="K1585" s="13">
        <f t="shared" si="296"/>
        <v>0.40424878165529776</v>
      </c>
      <c r="L1585" s="13">
        <f t="shared" si="297"/>
        <v>0</v>
      </c>
      <c r="M1585" s="13">
        <f t="shared" si="302"/>
        <v>0.20247808255293209</v>
      </c>
      <c r="N1585" s="13">
        <f t="shared" si="298"/>
        <v>0.12553641118281789</v>
      </c>
      <c r="O1585" s="13">
        <f t="shared" si="299"/>
        <v>0.12553641118281789</v>
      </c>
      <c r="Q1585">
        <v>18.312411232742551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21.511797004860849</v>
      </c>
      <c r="G1586" s="13">
        <f t="shared" si="293"/>
        <v>0</v>
      </c>
      <c r="H1586" s="13">
        <f t="shared" si="294"/>
        <v>21.511797004860849</v>
      </c>
      <c r="I1586" s="16">
        <f t="shared" si="301"/>
        <v>21.916045786516147</v>
      </c>
      <c r="J1586" s="13">
        <f t="shared" si="295"/>
        <v>21.301463444469501</v>
      </c>
      <c r="K1586" s="13">
        <f t="shared" si="296"/>
        <v>0.61458234204664564</v>
      </c>
      <c r="L1586" s="13">
        <f t="shared" si="297"/>
        <v>0</v>
      </c>
      <c r="M1586" s="13">
        <f t="shared" si="302"/>
        <v>7.6941671370114206E-2</v>
      </c>
      <c r="N1586" s="13">
        <f t="shared" si="298"/>
        <v>4.7703836249470805E-2</v>
      </c>
      <c r="O1586" s="13">
        <f t="shared" si="299"/>
        <v>4.7703836249470805E-2</v>
      </c>
      <c r="Q1586">
        <v>21.065762168313839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2.8853822671128802</v>
      </c>
      <c r="G1587" s="13">
        <f t="shared" si="293"/>
        <v>0</v>
      </c>
      <c r="H1587" s="13">
        <f t="shared" si="294"/>
        <v>2.8853822671128802</v>
      </c>
      <c r="I1587" s="16">
        <f t="shared" si="301"/>
        <v>3.4999646091595258</v>
      </c>
      <c r="J1587" s="13">
        <f t="shared" si="295"/>
        <v>3.498106129306827</v>
      </c>
      <c r="K1587" s="13">
        <f t="shared" si="296"/>
        <v>1.8584798526988244E-3</v>
      </c>
      <c r="L1587" s="13">
        <f t="shared" si="297"/>
        <v>0</v>
      </c>
      <c r="M1587" s="13">
        <f t="shared" si="302"/>
        <v>2.9237835120643402E-2</v>
      </c>
      <c r="N1587" s="13">
        <f t="shared" si="298"/>
        <v>1.8127457774798909E-2</v>
      </c>
      <c r="O1587" s="13">
        <f t="shared" si="299"/>
        <v>1.8127457774798909E-2</v>
      </c>
      <c r="Q1587">
        <v>23.474674599810701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0.27487839464558661</v>
      </c>
      <c r="G1588" s="13">
        <f t="shared" si="293"/>
        <v>0</v>
      </c>
      <c r="H1588" s="13">
        <f t="shared" si="294"/>
        <v>0.27487839464558661</v>
      </c>
      <c r="I1588" s="16">
        <f t="shared" si="301"/>
        <v>0.27673687449828543</v>
      </c>
      <c r="J1588" s="13">
        <f t="shared" si="295"/>
        <v>0.27673642213551547</v>
      </c>
      <c r="K1588" s="13">
        <f t="shared" si="296"/>
        <v>4.5236276996485358E-7</v>
      </c>
      <c r="L1588" s="13">
        <f t="shared" si="297"/>
        <v>0</v>
      </c>
      <c r="M1588" s="13">
        <f t="shared" si="302"/>
        <v>1.1110377345844493E-2</v>
      </c>
      <c r="N1588" s="13">
        <f t="shared" si="298"/>
        <v>6.8884339544235855E-3</v>
      </c>
      <c r="O1588" s="13">
        <f t="shared" si="299"/>
        <v>6.8884339544235855E-3</v>
      </c>
      <c r="Q1588">
        <v>28.612097361771351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2.831211309466017</v>
      </c>
      <c r="G1589" s="13">
        <f t="shared" si="293"/>
        <v>0</v>
      </c>
      <c r="H1589" s="13">
        <f t="shared" si="294"/>
        <v>2.831211309466017</v>
      </c>
      <c r="I1589" s="16">
        <f t="shared" si="301"/>
        <v>2.8312117618287869</v>
      </c>
      <c r="J1589" s="13">
        <f t="shared" si="295"/>
        <v>2.8308079830207102</v>
      </c>
      <c r="K1589" s="13">
        <f t="shared" si="296"/>
        <v>4.0377880807662692E-4</v>
      </c>
      <c r="L1589" s="13">
        <f t="shared" si="297"/>
        <v>0</v>
      </c>
      <c r="M1589" s="13">
        <f t="shared" si="302"/>
        <v>4.2219433914209075E-3</v>
      </c>
      <c r="N1589" s="13">
        <f t="shared" si="298"/>
        <v>2.6176049026809625E-3</v>
      </c>
      <c r="O1589" s="13">
        <f t="shared" si="299"/>
        <v>2.6176049026809625E-3</v>
      </c>
      <c r="Q1589">
        <v>29.966021000000008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3.8947435122988119</v>
      </c>
      <c r="G1590" s="13">
        <f t="shared" si="293"/>
        <v>0</v>
      </c>
      <c r="H1590" s="13">
        <f t="shared" si="294"/>
        <v>3.8947435122988119</v>
      </c>
      <c r="I1590" s="16">
        <f t="shared" si="301"/>
        <v>3.8951472911068885</v>
      </c>
      <c r="J1590" s="13">
        <f t="shared" si="295"/>
        <v>3.8931973726770348</v>
      </c>
      <c r="K1590" s="13">
        <f t="shared" si="296"/>
        <v>1.9499184298537031E-3</v>
      </c>
      <c r="L1590" s="13">
        <f t="shared" si="297"/>
        <v>0</v>
      </c>
      <c r="M1590" s="13">
        <f t="shared" si="302"/>
        <v>1.6043384887399451E-3</v>
      </c>
      <c r="N1590" s="13">
        <f t="shared" si="298"/>
        <v>9.9468986301876603E-4</v>
      </c>
      <c r="O1590" s="13">
        <f t="shared" si="299"/>
        <v>9.9468986301876603E-4</v>
      </c>
      <c r="Q1590">
        <v>25.429341688086129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8.5602132963854949</v>
      </c>
      <c r="G1591" s="13">
        <f t="shared" si="293"/>
        <v>0</v>
      </c>
      <c r="H1591" s="13">
        <f t="shared" si="294"/>
        <v>8.5602132963854949</v>
      </c>
      <c r="I1591" s="16">
        <f t="shared" si="301"/>
        <v>8.5621632148153495</v>
      </c>
      <c r="J1591" s="13">
        <f t="shared" si="295"/>
        <v>8.5366362343585429</v>
      </c>
      <c r="K1591" s="13">
        <f t="shared" si="296"/>
        <v>2.5526980456806569E-2</v>
      </c>
      <c r="L1591" s="13">
        <f t="shared" si="297"/>
        <v>0</v>
      </c>
      <c r="M1591" s="13">
        <f t="shared" si="302"/>
        <v>6.0964862572117904E-4</v>
      </c>
      <c r="N1591" s="13">
        <f t="shared" si="298"/>
        <v>3.7798214794713101E-4</v>
      </c>
      <c r="O1591" s="13">
        <f t="shared" si="299"/>
        <v>3.7798214794713101E-4</v>
      </c>
      <c r="Q1591">
        <v>23.90349252236652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3.8735903528546012</v>
      </c>
      <c r="G1592" s="13">
        <f t="shared" si="293"/>
        <v>0</v>
      </c>
      <c r="H1592" s="13">
        <f t="shared" si="294"/>
        <v>3.8735903528546012</v>
      </c>
      <c r="I1592" s="16">
        <f t="shared" si="301"/>
        <v>3.8991173333114078</v>
      </c>
      <c r="J1592" s="13">
        <f t="shared" si="295"/>
        <v>3.8946880267227439</v>
      </c>
      <c r="K1592" s="13">
        <f t="shared" si="296"/>
        <v>4.4293065886638061E-3</v>
      </c>
      <c r="L1592" s="13">
        <f t="shared" si="297"/>
        <v>0</v>
      </c>
      <c r="M1592" s="13">
        <f t="shared" si="302"/>
        <v>2.3166647777404803E-4</v>
      </c>
      <c r="N1592" s="13">
        <f t="shared" si="298"/>
        <v>1.4363321621990979E-4</v>
      </c>
      <c r="O1592" s="13">
        <f t="shared" si="299"/>
        <v>1.4363321621990979E-4</v>
      </c>
      <c r="Q1592">
        <v>19.61372421557061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4.7763331274342189</v>
      </c>
      <c r="G1593" s="13">
        <f t="shared" si="293"/>
        <v>0</v>
      </c>
      <c r="H1593" s="13">
        <f t="shared" si="294"/>
        <v>4.7763331274342189</v>
      </c>
      <c r="I1593" s="16">
        <f t="shared" si="301"/>
        <v>4.7807624340228827</v>
      </c>
      <c r="J1593" s="13">
        <f t="shared" si="295"/>
        <v>4.767761756551872</v>
      </c>
      <c r="K1593" s="13">
        <f t="shared" si="296"/>
        <v>1.3000677471010746E-2</v>
      </c>
      <c r="L1593" s="13">
        <f t="shared" si="297"/>
        <v>0</v>
      </c>
      <c r="M1593" s="13">
        <f t="shared" si="302"/>
        <v>8.8033261554138241E-5</v>
      </c>
      <c r="N1593" s="13">
        <f t="shared" si="298"/>
        <v>5.4580622163565712E-5</v>
      </c>
      <c r="O1593" s="13">
        <f t="shared" si="299"/>
        <v>5.4580622163565712E-5</v>
      </c>
      <c r="Q1593">
        <v>16.302395731177061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28.51223115476424</v>
      </c>
      <c r="G1594" s="13">
        <f t="shared" si="293"/>
        <v>0.13300534607418046</v>
      </c>
      <c r="H1594" s="13">
        <f t="shared" si="294"/>
        <v>28.379225808690059</v>
      </c>
      <c r="I1594" s="16">
        <f t="shared" si="301"/>
        <v>28.392226486161071</v>
      </c>
      <c r="J1594" s="13">
        <f t="shared" si="295"/>
        <v>25.974014768750028</v>
      </c>
      <c r="K1594" s="13">
        <f t="shared" si="296"/>
        <v>2.4182117174110438</v>
      </c>
      <c r="L1594" s="13">
        <f t="shared" si="297"/>
        <v>0</v>
      </c>
      <c r="M1594" s="13">
        <f t="shared" si="302"/>
        <v>3.3452639390572529E-5</v>
      </c>
      <c r="N1594" s="13">
        <f t="shared" si="298"/>
        <v>2.0740636422154968E-5</v>
      </c>
      <c r="O1594" s="13">
        <f t="shared" si="299"/>
        <v>0.13302608671060262</v>
      </c>
      <c r="Q1594">
        <v>16.219248893548389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1.6569332243991071</v>
      </c>
      <c r="G1595" s="13">
        <f t="shared" si="293"/>
        <v>0</v>
      </c>
      <c r="H1595" s="13">
        <f t="shared" si="294"/>
        <v>1.6569332243991071</v>
      </c>
      <c r="I1595" s="16">
        <f t="shared" si="301"/>
        <v>4.0751449418101506</v>
      </c>
      <c r="J1595" s="13">
        <f t="shared" si="295"/>
        <v>4.0657544842151685</v>
      </c>
      <c r="K1595" s="13">
        <f t="shared" si="296"/>
        <v>9.3904575949821378E-3</v>
      </c>
      <c r="L1595" s="13">
        <f t="shared" si="297"/>
        <v>0</v>
      </c>
      <c r="M1595" s="13">
        <f t="shared" si="302"/>
        <v>1.2712002968417561E-5</v>
      </c>
      <c r="N1595" s="13">
        <f t="shared" si="298"/>
        <v>7.8814418404188881E-6</v>
      </c>
      <c r="O1595" s="13">
        <f t="shared" si="299"/>
        <v>7.8814418404188881E-6</v>
      </c>
      <c r="Q1595">
        <v>15.20794842704858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16.4965651372708</v>
      </c>
      <c r="G1596" s="13">
        <f t="shared" si="293"/>
        <v>0</v>
      </c>
      <c r="H1596" s="13">
        <f t="shared" si="294"/>
        <v>16.4965651372708</v>
      </c>
      <c r="I1596" s="16">
        <f t="shared" si="301"/>
        <v>16.505955594865782</v>
      </c>
      <c r="J1596" s="13">
        <f t="shared" si="295"/>
        <v>16.154156667055624</v>
      </c>
      <c r="K1596" s="13">
        <f t="shared" si="296"/>
        <v>0.35179892781015809</v>
      </c>
      <c r="L1596" s="13">
        <f t="shared" si="297"/>
        <v>0</v>
      </c>
      <c r="M1596" s="13">
        <f t="shared" si="302"/>
        <v>4.8305611279986731E-6</v>
      </c>
      <c r="N1596" s="13">
        <f t="shared" si="298"/>
        <v>2.9949478993591772E-6</v>
      </c>
      <c r="O1596" s="13">
        <f t="shared" si="299"/>
        <v>2.9949478993591772E-6</v>
      </c>
      <c r="Q1596">
        <v>19.0731226115679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11.624074036319699</v>
      </c>
      <c r="G1597" s="13">
        <f t="shared" si="293"/>
        <v>0</v>
      </c>
      <c r="H1597" s="13">
        <f t="shared" si="294"/>
        <v>11.624074036319699</v>
      </c>
      <c r="I1597" s="16">
        <f t="shared" si="301"/>
        <v>11.975872964129858</v>
      </c>
      <c r="J1597" s="13">
        <f t="shared" si="295"/>
        <v>11.872772697072271</v>
      </c>
      <c r="K1597" s="13">
        <f t="shared" si="296"/>
        <v>0.10310026705758624</v>
      </c>
      <c r="L1597" s="13">
        <f t="shared" si="297"/>
        <v>0</v>
      </c>
      <c r="M1597" s="13">
        <f t="shared" si="302"/>
        <v>1.8356132286394959E-6</v>
      </c>
      <c r="N1597" s="13">
        <f t="shared" si="298"/>
        <v>1.1380802017564875E-6</v>
      </c>
      <c r="O1597" s="13">
        <f t="shared" si="299"/>
        <v>1.1380802017564875E-6</v>
      </c>
      <c r="Q1597">
        <v>21.080270862828751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8.3604270739980127</v>
      </c>
      <c r="G1598" s="13">
        <f t="shared" si="293"/>
        <v>0</v>
      </c>
      <c r="H1598" s="13">
        <f t="shared" si="294"/>
        <v>8.3604270739980127</v>
      </c>
      <c r="I1598" s="16">
        <f t="shared" si="301"/>
        <v>8.4635273410555989</v>
      </c>
      <c r="J1598" s="13">
        <f t="shared" si="295"/>
        <v>8.430547077845981</v>
      </c>
      <c r="K1598" s="13">
        <f t="shared" si="296"/>
        <v>3.2980263209617888E-2</v>
      </c>
      <c r="L1598" s="13">
        <f t="shared" si="297"/>
        <v>0</v>
      </c>
      <c r="M1598" s="13">
        <f t="shared" si="302"/>
        <v>6.9753302688300839E-7</v>
      </c>
      <c r="N1598" s="13">
        <f t="shared" si="298"/>
        <v>4.3247047666746518E-7</v>
      </c>
      <c r="O1598" s="13">
        <f t="shared" si="299"/>
        <v>4.3247047666746518E-7</v>
      </c>
      <c r="Q1598">
        <v>21.826575974954729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11.62067831684595</v>
      </c>
      <c r="G1599" s="13">
        <f t="shared" si="293"/>
        <v>0</v>
      </c>
      <c r="H1599" s="13">
        <f t="shared" si="294"/>
        <v>11.62067831684595</v>
      </c>
      <c r="I1599" s="16">
        <f t="shared" si="301"/>
        <v>11.653658580055568</v>
      </c>
      <c r="J1599" s="13">
        <f t="shared" si="295"/>
        <v>11.582301222572722</v>
      </c>
      <c r="K1599" s="13">
        <f t="shared" si="296"/>
        <v>7.1357357482845885E-2</v>
      </c>
      <c r="L1599" s="13">
        <f t="shared" si="297"/>
        <v>0</v>
      </c>
      <c r="M1599" s="13">
        <f t="shared" si="302"/>
        <v>2.6506255021554321E-7</v>
      </c>
      <c r="N1599" s="13">
        <f t="shared" si="298"/>
        <v>1.6433878113363678E-7</v>
      </c>
      <c r="O1599" s="13">
        <f t="shared" si="299"/>
        <v>1.6433878113363678E-7</v>
      </c>
      <c r="Q1599">
        <v>23.134754855467879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0.21374049780724841</v>
      </c>
      <c r="G1600" s="13">
        <f t="shared" si="293"/>
        <v>0</v>
      </c>
      <c r="H1600" s="13">
        <f t="shared" si="294"/>
        <v>0.21374049780724841</v>
      </c>
      <c r="I1600" s="16">
        <f t="shared" si="301"/>
        <v>0.28509785529009429</v>
      </c>
      <c r="J1600" s="13">
        <f t="shared" si="295"/>
        <v>0.28509709487554757</v>
      </c>
      <c r="K1600" s="13">
        <f t="shared" si="296"/>
        <v>7.6041454671882391E-7</v>
      </c>
      <c r="L1600" s="13">
        <f t="shared" si="297"/>
        <v>0</v>
      </c>
      <c r="M1600" s="13">
        <f t="shared" si="302"/>
        <v>1.0072376908190642E-7</v>
      </c>
      <c r="N1600" s="13">
        <f t="shared" si="298"/>
        <v>6.2448736830781986E-8</v>
      </c>
      <c r="O1600" s="13">
        <f t="shared" si="299"/>
        <v>6.2448736830781986E-8</v>
      </c>
      <c r="Q1600">
        <v>25.474152000000011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0.39614361643419799</v>
      </c>
      <c r="G1601" s="13">
        <f t="shared" si="293"/>
        <v>0</v>
      </c>
      <c r="H1601" s="13">
        <f t="shared" si="294"/>
        <v>0.39614361643419799</v>
      </c>
      <c r="I1601" s="16">
        <f t="shared" si="301"/>
        <v>0.39614437684874471</v>
      </c>
      <c r="J1601" s="13">
        <f t="shared" si="295"/>
        <v>0.39614150487587385</v>
      </c>
      <c r="K1601" s="13">
        <f t="shared" si="296"/>
        <v>2.8719728708548331E-6</v>
      </c>
      <c r="L1601" s="13">
        <f t="shared" si="297"/>
        <v>0</v>
      </c>
      <c r="M1601" s="13">
        <f t="shared" si="302"/>
        <v>3.8275032251124438E-8</v>
      </c>
      <c r="N1601" s="13">
        <f t="shared" si="298"/>
        <v>2.373051999569715E-8</v>
      </c>
      <c r="O1601" s="13">
        <f t="shared" si="299"/>
        <v>2.373051999569715E-8</v>
      </c>
      <c r="Q1601">
        <v>23.02720286645912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51.787397990251719</v>
      </c>
      <c r="G1602" s="13">
        <f t="shared" si="293"/>
        <v>2.7352342777762346</v>
      </c>
      <c r="H1602" s="13">
        <f t="shared" si="294"/>
        <v>49.052163712475483</v>
      </c>
      <c r="I1602" s="16">
        <f t="shared" si="301"/>
        <v>49.052166584448351</v>
      </c>
      <c r="J1602" s="13">
        <f t="shared" si="295"/>
        <v>44.712939890712853</v>
      </c>
      <c r="K1602" s="13">
        <f t="shared" si="296"/>
        <v>4.3392266937354975</v>
      </c>
      <c r="L1602" s="13">
        <f t="shared" si="297"/>
        <v>0</v>
      </c>
      <c r="M1602" s="13">
        <f t="shared" si="302"/>
        <v>1.4544512255427287E-8</v>
      </c>
      <c r="N1602" s="13">
        <f t="shared" si="298"/>
        <v>9.0175975983649179E-9</v>
      </c>
      <c r="O1602" s="13">
        <f t="shared" si="299"/>
        <v>2.7352342867938324</v>
      </c>
      <c r="Q1602">
        <v>23.656347313283469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21.262458165750381</v>
      </c>
      <c r="G1603" s="13">
        <f t="shared" si="293"/>
        <v>0</v>
      </c>
      <c r="H1603" s="13">
        <f t="shared" si="294"/>
        <v>21.262458165750381</v>
      </c>
      <c r="I1603" s="16">
        <f t="shared" si="301"/>
        <v>25.601684859485879</v>
      </c>
      <c r="J1603" s="13">
        <f t="shared" si="295"/>
        <v>24.90844462823253</v>
      </c>
      <c r="K1603" s="13">
        <f t="shared" si="296"/>
        <v>0.69324023125334833</v>
      </c>
      <c r="L1603" s="13">
        <f t="shared" si="297"/>
        <v>0</v>
      </c>
      <c r="M1603" s="13">
        <f t="shared" si="302"/>
        <v>5.5269146570623694E-9</v>
      </c>
      <c r="N1603" s="13">
        <f t="shared" si="298"/>
        <v>3.4266870873786691E-9</v>
      </c>
      <c r="O1603" s="13">
        <f t="shared" si="299"/>
        <v>3.4266870873786691E-9</v>
      </c>
      <c r="Q1603">
        <v>23.528984650476929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73.874429553945063</v>
      </c>
      <c r="G1604" s="13">
        <f t="shared" si="293"/>
        <v>5.2046263537473845</v>
      </c>
      <c r="H1604" s="13">
        <f t="shared" si="294"/>
        <v>68.669803200197677</v>
      </c>
      <c r="I1604" s="16">
        <f t="shared" si="301"/>
        <v>69.363043431451018</v>
      </c>
      <c r="J1604" s="13">
        <f t="shared" si="295"/>
        <v>47.701429724128559</v>
      </c>
      <c r="K1604" s="13">
        <f t="shared" si="296"/>
        <v>21.661613707322459</v>
      </c>
      <c r="L1604" s="13">
        <f t="shared" si="297"/>
        <v>10.597107777868066</v>
      </c>
      <c r="M1604" s="13">
        <f t="shared" si="302"/>
        <v>10.597107779968294</v>
      </c>
      <c r="N1604" s="13">
        <f t="shared" si="298"/>
        <v>6.5702068235803424</v>
      </c>
      <c r="O1604" s="13">
        <f t="shared" si="299"/>
        <v>11.774833177327727</v>
      </c>
      <c r="Q1604">
        <v>16.523422360435099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8.4010904416190488</v>
      </c>
      <c r="G1605" s="13">
        <f t="shared" si="293"/>
        <v>0</v>
      </c>
      <c r="H1605" s="13">
        <f t="shared" si="294"/>
        <v>8.4010904416190488</v>
      </c>
      <c r="I1605" s="16">
        <f t="shared" si="301"/>
        <v>19.465596371073438</v>
      </c>
      <c r="J1605" s="13">
        <f t="shared" si="295"/>
        <v>18.464666226857808</v>
      </c>
      <c r="K1605" s="13">
        <f t="shared" si="296"/>
        <v>1.00093014421563</v>
      </c>
      <c r="L1605" s="13">
        <f t="shared" si="297"/>
        <v>0</v>
      </c>
      <c r="M1605" s="13">
        <f t="shared" si="302"/>
        <v>4.0269009563879514</v>
      </c>
      <c r="N1605" s="13">
        <f t="shared" si="298"/>
        <v>2.4966785929605297</v>
      </c>
      <c r="O1605" s="13">
        <f t="shared" si="299"/>
        <v>2.4966785929605297</v>
      </c>
      <c r="Q1605">
        <v>14.82139895823617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87.679727593432972</v>
      </c>
      <c r="G1606" s="13">
        <f t="shared" ref="G1606:G1669" si="304">IF((F1606-$J$2)&gt;0,$I$2*(F1606-$J$2),0)</f>
        <v>6.7480973940645343</v>
      </c>
      <c r="H1606" s="13">
        <f t="shared" ref="H1606:H1669" si="305">F1606-G1606</f>
        <v>80.931630199368442</v>
      </c>
      <c r="I1606" s="16">
        <f t="shared" si="301"/>
        <v>81.932560343584072</v>
      </c>
      <c r="J1606" s="13">
        <f t="shared" ref="J1606:J1669" si="306">I1606/SQRT(1+(I1606/($K$2*(300+(25*Q1606)+0.05*(Q1606)^3)))^2)</f>
        <v>42.897863293773987</v>
      </c>
      <c r="K1606" s="13">
        <f t="shared" ref="K1606:K1669" si="307">I1606-J1606</f>
        <v>39.034697049810084</v>
      </c>
      <c r="L1606" s="13">
        <f t="shared" ref="L1606:L1669" si="308">IF(K1606&gt;$N$2,(K1606-$N$2)/$L$2,0)</f>
        <v>28.097931629402602</v>
      </c>
      <c r="M1606" s="13">
        <f t="shared" si="302"/>
        <v>29.628153992830029</v>
      </c>
      <c r="N1606" s="13">
        <f t="shared" ref="N1606:N1669" si="309">$M$2*M1606</f>
        <v>18.369455475554616</v>
      </c>
      <c r="O1606" s="13">
        <f t="shared" ref="O1606:O1669" si="310">N1606+G1606</f>
        <v>25.11755286961915</v>
      </c>
      <c r="Q1606">
        <v>12.687355893548389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27.321428569999998</v>
      </c>
      <c r="G1607" s="13">
        <f t="shared" si="304"/>
        <v>0</v>
      </c>
      <c r="H1607" s="13">
        <f t="shared" si="305"/>
        <v>27.321428569999998</v>
      </c>
      <c r="I1607" s="16">
        <f t="shared" ref="I1607:I1670" si="312">H1607+K1606-L1606</f>
        <v>38.258193990407484</v>
      </c>
      <c r="J1607" s="13">
        <f t="shared" si="306"/>
        <v>31.705712798325639</v>
      </c>
      <c r="K1607" s="13">
        <f t="shared" si="307"/>
        <v>6.5524811920818458</v>
      </c>
      <c r="L1607" s="13">
        <f t="shared" si="308"/>
        <v>0</v>
      </c>
      <c r="M1607" s="13">
        <f t="shared" ref="M1607:M1670" si="313">L1607+M1606-N1606</f>
        <v>11.258698517275413</v>
      </c>
      <c r="N1607" s="13">
        <f t="shared" si="309"/>
        <v>6.9803930807107557</v>
      </c>
      <c r="O1607" s="13">
        <f t="shared" si="310"/>
        <v>6.9803930807107557</v>
      </c>
      <c r="Q1607">
        <v>14.40049547595641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21.584484074093648</v>
      </c>
      <c r="G1608" s="13">
        <f t="shared" si="304"/>
        <v>0</v>
      </c>
      <c r="H1608" s="13">
        <f t="shared" si="305"/>
        <v>21.584484074093648</v>
      </c>
      <c r="I1608" s="16">
        <f t="shared" si="312"/>
        <v>28.136965266175494</v>
      </c>
      <c r="J1608" s="13">
        <f t="shared" si="306"/>
        <v>25.979824947403291</v>
      </c>
      <c r="K1608" s="13">
        <f t="shared" si="307"/>
        <v>2.1571403187722034</v>
      </c>
      <c r="L1608" s="13">
        <f t="shared" si="308"/>
        <v>0</v>
      </c>
      <c r="M1608" s="13">
        <f t="shared" si="313"/>
        <v>4.2783054365646569</v>
      </c>
      <c r="N1608" s="13">
        <f t="shared" si="309"/>
        <v>2.6525493706700871</v>
      </c>
      <c r="O1608" s="13">
        <f t="shared" si="310"/>
        <v>2.6525493706700871</v>
      </c>
      <c r="Q1608">
        <v>16.939418657375001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49.652530253447573</v>
      </c>
      <c r="G1609" s="13">
        <f t="shared" si="304"/>
        <v>2.4965500771715483</v>
      </c>
      <c r="H1609" s="13">
        <f t="shared" si="305"/>
        <v>47.155980176276024</v>
      </c>
      <c r="I1609" s="16">
        <f t="shared" si="312"/>
        <v>49.313120495048224</v>
      </c>
      <c r="J1609" s="13">
        <f t="shared" si="306"/>
        <v>39.285110422765342</v>
      </c>
      <c r="K1609" s="13">
        <f t="shared" si="307"/>
        <v>10.028010072282882</v>
      </c>
      <c r="L1609" s="13">
        <f t="shared" si="308"/>
        <v>0</v>
      </c>
      <c r="M1609" s="13">
        <f t="shared" si="313"/>
        <v>1.6257560658945698</v>
      </c>
      <c r="N1609" s="13">
        <f t="shared" si="309"/>
        <v>1.0079687608546333</v>
      </c>
      <c r="O1609" s="13">
        <f t="shared" si="310"/>
        <v>3.5045188380261818</v>
      </c>
      <c r="Q1609">
        <v>16.36832543527759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8.3570679715672664</v>
      </c>
      <c r="G1610" s="13">
        <f t="shared" si="304"/>
        <v>0</v>
      </c>
      <c r="H1610" s="13">
        <f t="shared" si="305"/>
        <v>8.3570679715672664</v>
      </c>
      <c r="I1610" s="16">
        <f t="shared" si="312"/>
        <v>18.38507804385015</v>
      </c>
      <c r="J1610" s="13">
        <f t="shared" si="306"/>
        <v>18.082427513657908</v>
      </c>
      <c r="K1610" s="13">
        <f t="shared" si="307"/>
        <v>0.30265053019224197</v>
      </c>
      <c r="L1610" s="13">
        <f t="shared" si="308"/>
        <v>0</v>
      </c>
      <c r="M1610" s="13">
        <f t="shared" si="313"/>
        <v>0.61778730503993651</v>
      </c>
      <c r="N1610" s="13">
        <f t="shared" si="309"/>
        <v>0.38302812912476064</v>
      </c>
      <c r="O1610" s="13">
        <f t="shared" si="310"/>
        <v>0.38302812912476064</v>
      </c>
      <c r="Q1610">
        <v>22.475432751800849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1.7199850850212479</v>
      </c>
      <c r="G1611" s="13">
        <f t="shared" si="304"/>
        <v>0</v>
      </c>
      <c r="H1611" s="13">
        <f t="shared" si="305"/>
        <v>1.7199850850212479</v>
      </c>
      <c r="I1611" s="16">
        <f t="shared" si="312"/>
        <v>2.0226356152134901</v>
      </c>
      <c r="J1611" s="13">
        <f t="shared" si="306"/>
        <v>2.0223912426007997</v>
      </c>
      <c r="K1611" s="13">
        <f t="shared" si="307"/>
        <v>2.4437261269039112E-4</v>
      </c>
      <c r="L1611" s="13">
        <f t="shared" si="308"/>
        <v>0</v>
      </c>
      <c r="M1611" s="13">
        <f t="shared" si="313"/>
        <v>0.23475917591517587</v>
      </c>
      <c r="N1611" s="13">
        <f t="shared" si="309"/>
        <v>0.14555068906740903</v>
      </c>
      <c r="O1611" s="13">
        <f t="shared" si="310"/>
        <v>0.14555068906740903</v>
      </c>
      <c r="Q1611">
        <v>26.2344605910436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3.7252946587731941</v>
      </c>
      <c r="G1612" s="13">
        <f t="shared" si="304"/>
        <v>0</v>
      </c>
      <c r="H1612" s="13">
        <f t="shared" si="305"/>
        <v>3.7252946587731941</v>
      </c>
      <c r="I1612" s="16">
        <f t="shared" si="312"/>
        <v>3.7255390313858845</v>
      </c>
      <c r="J1612" s="13">
        <f t="shared" si="306"/>
        <v>3.7240244205150579</v>
      </c>
      <c r="K1612" s="13">
        <f t="shared" si="307"/>
        <v>1.5146108708266048E-3</v>
      </c>
      <c r="L1612" s="13">
        <f t="shared" si="308"/>
        <v>0</v>
      </c>
      <c r="M1612" s="13">
        <f t="shared" si="313"/>
        <v>8.9208486847766832E-2</v>
      </c>
      <c r="N1612" s="13">
        <f t="shared" si="309"/>
        <v>5.5309261845615437E-2</v>
      </c>
      <c r="O1612" s="13">
        <f t="shared" si="310"/>
        <v>5.5309261845615437E-2</v>
      </c>
      <c r="Q1612">
        <v>26.290868258148699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1.826492341194806</v>
      </c>
      <c r="G1613" s="13">
        <f t="shared" si="304"/>
        <v>0</v>
      </c>
      <c r="H1613" s="13">
        <f t="shared" si="305"/>
        <v>1.826492341194806</v>
      </c>
      <c r="I1613" s="16">
        <f t="shared" si="312"/>
        <v>1.8280069520656326</v>
      </c>
      <c r="J1613" s="13">
        <f t="shared" si="306"/>
        <v>1.8278869219311313</v>
      </c>
      <c r="K1613" s="13">
        <f t="shared" si="307"/>
        <v>1.2003013450123667E-4</v>
      </c>
      <c r="L1613" s="13">
        <f t="shared" si="308"/>
        <v>0</v>
      </c>
      <c r="M1613" s="13">
        <f t="shared" si="313"/>
        <v>3.3899225002151395E-2</v>
      </c>
      <c r="N1613" s="13">
        <f t="shared" si="309"/>
        <v>2.1017519501333865E-2</v>
      </c>
      <c r="O1613" s="13">
        <f t="shared" si="310"/>
        <v>2.1017519501333865E-2</v>
      </c>
      <c r="Q1613">
        <v>29.225135000000009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5.9420401800315483</v>
      </c>
      <c r="G1614" s="13">
        <f t="shared" si="304"/>
        <v>0</v>
      </c>
      <c r="H1614" s="13">
        <f t="shared" si="305"/>
        <v>5.9420401800315483</v>
      </c>
      <c r="I1614" s="16">
        <f t="shared" si="312"/>
        <v>5.9421602101660493</v>
      </c>
      <c r="J1614" s="13">
        <f t="shared" si="306"/>
        <v>5.9358901411457321</v>
      </c>
      <c r="K1614" s="13">
        <f t="shared" si="307"/>
        <v>6.2700690203172371E-3</v>
      </c>
      <c r="L1614" s="13">
        <f t="shared" si="308"/>
        <v>0</v>
      </c>
      <c r="M1614" s="13">
        <f t="shared" si="313"/>
        <v>1.288170550081753E-2</v>
      </c>
      <c r="N1614" s="13">
        <f t="shared" si="309"/>
        <v>7.9866574105068693E-3</v>
      </c>
      <c r="O1614" s="13">
        <f t="shared" si="310"/>
        <v>7.9866574105068693E-3</v>
      </c>
      <c r="Q1614">
        <v>26.138567582468731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1.7630828413335089</v>
      </c>
      <c r="G1615" s="13">
        <f t="shared" si="304"/>
        <v>0</v>
      </c>
      <c r="H1615" s="13">
        <f t="shared" si="305"/>
        <v>1.7630828413335089</v>
      </c>
      <c r="I1615" s="16">
        <f t="shared" si="312"/>
        <v>1.7693529103538261</v>
      </c>
      <c r="J1615" s="13">
        <f t="shared" si="306"/>
        <v>1.7691034354667914</v>
      </c>
      <c r="K1615" s="13">
        <f t="shared" si="307"/>
        <v>2.4947488703475074E-4</v>
      </c>
      <c r="L1615" s="13">
        <f t="shared" si="308"/>
        <v>0</v>
      </c>
      <c r="M1615" s="13">
        <f t="shared" si="313"/>
        <v>4.8950480903106608E-3</v>
      </c>
      <c r="N1615" s="13">
        <f t="shared" si="309"/>
        <v>3.0349298159926099E-3</v>
      </c>
      <c r="O1615" s="13">
        <f t="shared" si="310"/>
        <v>3.0349298159926099E-3</v>
      </c>
      <c r="Q1615">
        <v>23.206486475181261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46.709269614983498</v>
      </c>
      <c r="G1616" s="13">
        <f t="shared" si="304"/>
        <v>2.1674852828744182</v>
      </c>
      <c r="H1616" s="13">
        <f t="shared" si="305"/>
        <v>44.541784332109081</v>
      </c>
      <c r="I1616" s="16">
        <f t="shared" si="312"/>
        <v>44.542033806996116</v>
      </c>
      <c r="J1616" s="13">
        <f t="shared" si="306"/>
        <v>36.677685694405461</v>
      </c>
      <c r="K1616" s="13">
        <f t="shared" si="307"/>
        <v>7.8643481125906547</v>
      </c>
      <c r="L1616" s="13">
        <f t="shared" si="308"/>
        <v>0</v>
      </c>
      <c r="M1616" s="13">
        <f t="shared" si="313"/>
        <v>1.8601182743180509E-3</v>
      </c>
      <c r="N1616" s="13">
        <f t="shared" si="309"/>
        <v>1.1532733300771915E-3</v>
      </c>
      <c r="O1616" s="13">
        <f t="shared" si="310"/>
        <v>2.1686385562044954</v>
      </c>
      <c r="Q1616">
        <v>16.29088899088422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16.343774737538691</v>
      </c>
      <c r="G1617" s="13">
        <f t="shared" si="304"/>
        <v>0</v>
      </c>
      <c r="H1617" s="13">
        <f t="shared" si="305"/>
        <v>16.343774737538691</v>
      </c>
      <c r="I1617" s="16">
        <f t="shared" si="312"/>
        <v>24.208122850129346</v>
      </c>
      <c r="J1617" s="13">
        <f t="shared" si="306"/>
        <v>22.564383686375276</v>
      </c>
      <c r="K1617" s="13">
        <f t="shared" si="307"/>
        <v>1.6437391637540699</v>
      </c>
      <c r="L1617" s="13">
        <f t="shared" si="308"/>
        <v>0</v>
      </c>
      <c r="M1617" s="13">
        <f t="shared" si="313"/>
        <v>7.0684494424085942E-4</v>
      </c>
      <c r="N1617" s="13">
        <f t="shared" si="309"/>
        <v>4.3824386542933285E-4</v>
      </c>
      <c r="O1617" s="13">
        <f t="shared" si="310"/>
        <v>4.3824386542933285E-4</v>
      </c>
      <c r="Q1617">
        <v>15.76397072824633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64.663027625042645</v>
      </c>
      <c r="G1618" s="13">
        <f t="shared" si="304"/>
        <v>4.1747657830219014</v>
      </c>
      <c r="H1618" s="13">
        <f t="shared" si="305"/>
        <v>60.488261842020741</v>
      </c>
      <c r="I1618" s="16">
        <f t="shared" si="312"/>
        <v>62.132001005774811</v>
      </c>
      <c r="J1618" s="13">
        <f t="shared" si="306"/>
        <v>43.017503382472896</v>
      </c>
      <c r="K1618" s="13">
        <f t="shared" si="307"/>
        <v>19.114497623301915</v>
      </c>
      <c r="L1618" s="13">
        <f t="shared" si="308"/>
        <v>8.0312633024180844</v>
      </c>
      <c r="M1618" s="13">
        <f t="shared" si="313"/>
        <v>8.0315319034968944</v>
      </c>
      <c r="N1618" s="13">
        <f t="shared" si="309"/>
        <v>4.9795497801680746</v>
      </c>
      <c r="O1618" s="13">
        <f t="shared" si="310"/>
        <v>9.1543155631899751</v>
      </c>
      <c r="Q1618">
        <v>15.134318893548389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45.788251987677093</v>
      </c>
      <c r="G1619" s="13">
        <f t="shared" si="304"/>
        <v>2.0645129289779005</v>
      </c>
      <c r="H1619" s="13">
        <f t="shared" si="305"/>
        <v>43.723739058699195</v>
      </c>
      <c r="I1619" s="16">
        <f t="shared" si="312"/>
        <v>54.806973379583027</v>
      </c>
      <c r="J1619" s="13">
        <f t="shared" si="306"/>
        <v>39.261205866945573</v>
      </c>
      <c r="K1619" s="13">
        <f t="shared" si="307"/>
        <v>15.545767512637454</v>
      </c>
      <c r="L1619" s="13">
        <f t="shared" si="308"/>
        <v>4.4362930942418339</v>
      </c>
      <c r="M1619" s="13">
        <f t="shared" si="313"/>
        <v>7.4882752175706528</v>
      </c>
      <c r="N1619" s="13">
        <f t="shared" si="309"/>
        <v>4.6427306348938044</v>
      </c>
      <c r="O1619" s="13">
        <f t="shared" si="310"/>
        <v>6.7072435638717049</v>
      </c>
      <c r="Q1619">
        <v>14.30247304911782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8.3250085048284088</v>
      </c>
      <c r="G1620" s="13">
        <f t="shared" si="304"/>
        <v>0</v>
      </c>
      <c r="H1620" s="13">
        <f t="shared" si="305"/>
        <v>8.3250085048284088</v>
      </c>
      <c r="I1620" s="16">
        <f t="shared" si="312"/>
        <v>19.434482923224031</v>
      </c>
      <c r="J1620" s="13">
        <f t="shared" si="306"/>
        <v>18.688711728360868</v>
      </c>
      <c r="K1620" s="13">
        <f t="shared" si="307"/>
        <v>0.74577119486316334</v>
      </c>
      <c r="L1620" s="13">
        <f t="shared" si="308"/>
        <v>0</v>
      </c>
      <c r="M1620" s="13">
        <f t="shared" si="313"/>
        <v>2.8455445826768484</v>
      </c>
      <c r="N1620" s="13">
        <f t="shared" si="309"/>
        <v>1.7642376412596461</v>
      </c>
      <c r="O1620" s="13">
        <f t="shared" si="310"/>
        <v>1.7642376412596461</v>
      </c>
      <c r="Q1620">
        <v>17.035777361788661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7.353369177797223</v>
      </c>
      <c r="G1621" s="13">
        <f t="shared" si="304"/>
        <v>0</v>
      </c>
      <c r="H1621" s="13">
        <f t="shared" si="305"/>
        <v>7.353369177797223</v>
      </c>
      <c r="I1621" s="16">
        <f t="shared" si="312"/>
        <v>8.0991403726603863</v>
      </c>
      <c r="J1621" s="13">
        <f t="shared" si="306"/>
        <v>8.0587944966922667</v>
      </c>
      <c r="K1621" s="13">
        <f t="shared" si="307"/>
        <v>4.0345875968119671E-2</v>
      </c>
      <c r="L1621" s="13">
        <f t="shared" si="308"/>
        <v>0</v>
      </c>
      <c r="M1621" s="13">
        <f t="shared" si="313"/>
        <v>1.0813069414172023</v>
      </c>
      <c r="N1621" s="13">
        <f t="shared" si="309"/>
        <v>0.67041030367866539</v>
      </c>
      <c r="O1621" s="13">
        <f t="shared" si="310"/>
        <v>0.67041030367866539</v>
      </c>
      <c r="Q1621">
        <v>19.458339343825109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5.7417034315094053</v>
      </c>
      <c r="G1622" s="13">
        <f t="shared" si="304"/>
        <v>0</v>
      </c>
      <c r="H1622" s="13">
        <f t="shared" si="305"/>
        <v>5.7417034315094053</v>
      </c>
      <c r="I1622" s="16">
        <f t="shared" si="312"/>
        <v>5.782049307477525</v>
      </c>
      <c r="J1622" s="13">
        <f t="shared" si="306"/>
        <v>5.7727358657265029</v>
      </c>
      <c r="K1622" s="13">
        <f t="shared" si="307"/>
        <v>9.3134417510221112E-3</v>
      </c>
      <c r="L1622" s="13">
        <f t="shared" si="308"/>
        <v>0</v>
      </c>
      <c r="M1622" s="13">
        <f t="shared" si="313"/>
        <v>0.41089663773853691</v>
      </c>
      <c r="N1622" s="13">
        <f t="shared" si="309"/>
        <v>0.25475591539789288</v>
      </c>
      <c r="O1622" s="13">
        <f t="shared" si="310"/>
        <v>0.25475591539789288</v>
      </c>
      <c r="Q1622">
        <v>22.711666967793931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0.63022537112353028</v>
      </c>
      <c r="G1623" s="13">
        <f t="shared" si="304"/>
        <v>0</v>
      </c>
      <c r="H1623" s="13">
        <f t="shared" si="305"/>
        <v>0.63022537112353028</v>
      </c>
      <c r="I1623" s="16">
        <f t="shared" si="312"/>
        <v>0.63953881287455239</v>
      </c>
      <c r="J1623" s="13">
        <f t="shared" si="306"/>
        <v>0.63953017735700102</v>
      </c>
      <c r="K1623" s="13">
        <f t="shared" si="307"/>
        <v>8.6355175513697091E-6</v>
      </c>
      <c r="L1623" s="13">
        <f t="shared" si="308"/>
        <v>0</v>
      </c>
      <c r="M1623" s="13">
        <f t="shared" si="313"/>
        <v>0.15614072234064402</v>
      </c>
      <c r="N1623" s="13">
        <f t="shared" si="309"/>
        <v>9.6807247851199291E-2</v>
      </c>
      <c r="O1623" s="13">
        <f t="shared" si="310"/>
        <v>9.6807247851199291E-2</v>
      </c>
      <c r="Q1623">
        <v>25.430578446736291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0.75969320502486271</v>
      </c>
      <c r="G1624" s="13">
        <f t="shared" si="304"/>
        <v>0</v>
      </c>
      <c r="H1624" s="13">
        <f t="shared" si="305"/>
        <v>0.75969320502486271</v>
      </c>
      <c r="I1624" s="16">
        <f t="shared" si="312"/>
        <v>0.75970184054241408</v>
      </c>
      <c r="J1624" s="13">
        <f t="shared" si="306"/>
        <v>0.75968747772414202</v>
      </c>
      <c r="K1624" s="13">
        <f t="shared" si="307"/>
        <v>1.4362818272051214E-5</v>
      </c>
      <c r="L1624" s="13">
        <f t="shared" si="308"/>
        <v>0</v>
      </c>
      <c r="M1624" s="13">
        <f t="shared" si="313"/>
        <v>5.9333474489444732E-2</v>
      </c>
      <c r="N1624" s="13">
        <f t="shared" si="309"/>
        <v>3.6786754183455735E-2</v>
      </c>
      <c r="O1624" s="13">
        <f t="shared" si="310"/>
        <v>3.6786754183455735E-2</v>
      </c>
      <c r="Q1624">
        <v>25.486563000000011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0.1180355409822379</v>
      </c>
      <c r="G1625" s="13">
        <f t="shared" si="304"/>
        <v>0</v>
      </c>
      <c r="H1625" s="13">
        <f t="shared" si="305"/>
        <v>0.1180355409822379</v>
      </c>
      <c r="I1625" s="16">
        <f t="shared" si="312"/>
        <v>0.11804990380050995</v>
      </c>
      <c r="J1625" s="13">
        <f t="shared" si="306"/>
        <v>0.11804985227818263</v>
      </c>
      <c r="K1625" s="13">
        <f t="shared" si="307"/>
        <v>5.1522327321196215E-8</v>
      </c>
      <c r="L1625" s="13">
        <f t="shared" si="308"/>
        <v>0</v>
      </c>
      <c r="M1625" s="13">
        <f t="shared" si="313"/>
        <v>2.2546720305988997E-2</v>
      </c>
      <c r="N1625" s="13">
        <f t="shared" si="309"/>
        <v>1.3978966589713178E-2</v>
      </c>
      <c r="O1625" s="13">
        <f t="shared" si="310"/>
        <v>1.3978966589713178E-2</v>
      </c>
      <c r="Q1625">
        <v>25.810948573091508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4.7154721223970437</v>
      </c>
      <c r="G1626" s="13">
        <f t="shared" si="304"/>
        <v>0</v>
      </c>
      <c r="H1626" s="13">
        <f t="shared" si="305"/>
        <v>4.7154721223970437</v>
      </c>
      <c r="I1626" s="16">
        <f t="shared" si="312"/>
        <v>4.7154721739193715</v>
      </c>
      <c r="J1626" s="13">
        <f t="shared" si="306"/>
        <v>4.7123968970562116</v>
      </c>
      <c r="K1626" s="13">
        <f t="shared" si="307"/>
        <v>3.0752768631598926E-3</v>
      </c>
      <c r="L1626" s="13">
        <f t="shared" si="308"/>
        <v>0</v>
      </c>
      <c r="M1626" s="13">
        <f t="shared" si="313"/>
        <v>8.567753716275819E-3</v>
      </c>
      <c r="N1626" s="13">
        <f t="shared" si="309"/>
        <v>5.3120073040910081E-3</v>
      </c>
      <c r="O1626" s="13">
        <f t="shared" si="310"/>
        <v>5.3120073040910081E-3</v>
      </c>
      <c r="Q1626">
        <v>26.278597985460081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2.8751329239895118</v>
      </c>
      <c r="G1627" s="13">
        <f t="shared" si="304"/>
        <v>0</v>
      </c>
      <c r="H1627" s="13">
        <f t="shared" si="305"/>
        <v>2.8751329239895118</v>
      </c>
      <c r="I1627" s="16">
        <f t="shared" si="312"/>
        <v>2.8782082008526717</v>
      </c>
      <c r="J1627" s="13">
        <f t="shared" si="306"/>
        <v>2.8772732396882925</v>
      </c>
      <c r="K1627" s="13">
        <f t="shared" si="307"/>
        <v>9.3496116437918886E-4</v>
      </c>
      <c r="L1627" s="13">
        <f t="shared" si="308"/>
        <v>0</v>
      </c>
      <c r="M1627" s="13">
        <f t="shared" si="313"/>
        <v>3.2557464121848109E-3</v>
      </c>
      <c r="N1627" s="13">
        <f t="shared" si="309"/>
        <v>2.0185627755545826E-3</v>
      </c>
      <c r="O1627" s="13">
        <f t="shared" si="310"/>
        <v>2.0185627755545826E-3</v>
      </c>
      <c r="Q1627">
        <v>24.192269452515738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2.946006154854623</v>
      </c>
      <c r="G1628" s="13">
        <f t="shared" si="304"/>
        <v>0</v>
      </c>
      <c r="H1628" s="13">
        <f t="shared" si="305"/>
        <v>2.946006154854623</v>
      </c>
      <c r="I1628" s="16">
        <f t="shared" si="312"/>
        <v>2.9469411160190022</v>
      </c>
      <c r="J1628" s="13">
        <f t="shared" si="306"/>
        <v>2.9452737152859148</v>
      </c>
      <c r="K1628" s="13">
        <f t="shared" si="307"/>
        <v>1.6674007330874652E-3</v>
      </c>
      <c r="L1628" s="13">
        <f t="shared" si="308"/>
        <v>0</v>
      </c>
      <c r="M1628" s="13">
        <f t="shared" si="313"/>
        <v>1.2371836366302283E-3</v>
      </c>
      <c r="N1628" s="13">
        <f t="shared" si="309"/>
        <v>7.670538547107416E-4</v>
      </c>
      <c r="O1628" s="13">
        <f t="shared" si="310"/>
        <v>7.670538547107416E-4</v>
      </c>
      <c r="Q1628">
        <v>20.587121269976269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0.26040163061439031</v>
      </c>
      <c r="G1629" s="13">
        <f t="shared" si="304"/>
        <v>0</v>
      </c>
      <c r="H1629" s="13">
        <f t="shared" si="305"/>
        <v>0.26040163061439031</v>
      </c>
      <c r="I1629" s="16">
        <f t="shared" si="312"/>
        <v>0.26206903134747778</v>
      </c>
      <c r="J1629" s="13">
        <f t="shared" si="306"/>
        <v>0.26206696353285147</v>
      </c>
      <c r="K1629" s="13">
        <f t="shared" si="307"/>
        <v>2.0678146263053421E-6</v>
      </c>
      <c r="L1629" s="13">
        <f t="shared" si="308"/>
        <v>0</v>
      </c>
      <c r="M1629" s="13">
        <f t="shared" si="313"/>
        <v>4.7012978191948674E-4</v>
      </c>
      <c r="N1629" s="13">
        <f t="shared" si="309"/>
        <v>2.914804647900818E-4</v>
      </c>
      <c r="O1629" s="13">
        <f t="shared" si="310"/>
        <v>2.914804647900818E-4</v>
      </c>
      <c r="Q1629">
        <v>16.580716961295519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7.7897971092965648</v>
      </c>
      <c r="G1630" s="13">
        <f t="shared" si="304"/>
        <v>0</v>
      </c>
      <c r="H1630" s="13">
        <f t="shared" si="305"/>
        <v>7.7897971092965648</v>
      </c>
      <c r="I1630" s="16">
        <f t="shared" si="312"/>
        <v>7.789799177111191</v>
      </c>
      <c r="J1630" s="13">
        <f t="shared" si="306"/>
        <v>7.7248035540431736</v>
      </c>
      <c r="K1630" s="13">
        <f t="shared" si="307"/>
        <v>6.4995623068017316E-2</v>
      </c>
      <c r="L1630" s="13">
        <f t="shared" si="308"/>
        <v>0</v>
      </c>
      <c r="M1630" s="13">
        <f t="shared" si="313"/>
        <v>1.7864931712940495E-4</v>
      </c>
      <c r="N1630" s="13">
        <f t="shared" si="309"/>
        <v>1.1076257662023106E-4</v>
      </c>
      <c r="O1630" s="13">
        <f t="shared" si="310"/>
        <v>1.1076257662023106E-4</v>
      </c>
      <c r="Q1630">
        <v>15.20783889354839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1.0410277800102949</v>
      </c>
      <c r="G1631" s="13">
        <f t="shared" si="304"/>
        <v>0</v>
      </c>
      <c r="H1631" s="13">
        <f t="shared" si="305"/>
        <v>1.0410277800102949</v>
      </c>
      <c r="I1631" s="16">
        <f t="shared" si="312"/>
        <v>1.1060234030783123</v>
      </c>
      <c r="J1631" s="13">
        <f t="shared" si="306"/>
        <v>1.1058610155232982</v>
      </c>
      <c r="K1631" s="13">
        <f t="shared" si="307"/>
        <v>1.6238755501407631E-4</v>
      </c>
      <c r="L1631" s="13">
        <f t="shared" si="308"/>
        <v>0</v>
      </c>
      <c r="M1631" s="13">
        <f t="shared" si="313"/>
        <v>6.7886740509173884E-5</v>
      </c>
      <c r="N1631" s="13">
        <f t="shared" si="309"/>
        <v>4.2089779115687808E-5</v>
      </c>
      <c r="O1631" s="13">
        <f t="shared" si="310"/>
        <v>4.2089779115687808E-5</v>
      </c>
      <c r="Q1631">
        <v>16.267836622965572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22.09063686658644</v>
      </c>
      <c r="G1632" s="13">
        <f t="shared" si="304"/>
        <v>0</v>
      </c>
      <c r="H1632" s="13">
        <f t="shared" si="305"/>
        <v>22.09063686658644</v>
      </c>
      <c r="I1632" s="16">
        <f t="shared" si="312"/>
        <v>22.090799254141455</v>
      </c>
      <c r="J1632" s="13">
        <f t="shared" si="306"/>
        <v>20.948927187780406</v>
      </c>
      <c r="K1632" s="13">
        <f t="shared" si="307"/>
        <v>1.1418720663610493</v>
      </c>
      <c r="L1632" s="13">
        <f t="shared" si="308"/>
        <v>0</v>
      </c>
      <c r="M1632" s="13">
        <f t="shared" si="313"/>
        <v>2.5796961393486076E-5</v>
      </c>
      <c r="N1632" s="13">
        <f t="shared" si="309"/>
        <v>1.5994116063961366E-5</v>
      </c>
      <c r="O1632" s="13">
        <f t="shared" si="310"/>
        <v>1.5994116063961366E-5</v>
      </c>
      <c r="Q1632">
        <v>16.589875327423659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13.160504017286989</v>
      </c>
      <c r="G1633" s="13">
        <f t="shared" si="304"/>
        <v>0</v>
      </c>
      <c r="H1633" s="13">
        <f t="shared" si="305"/>
        <v>13.160504017286989</v>
      </c>
      <c r="I1633" s="16">
        <f t="shared" si="312"/>
        <v>14.302376083648038</v>
      </c>
      <c r="J1633" s="13">
        <f t="shared" si="306"/>
        <v>14.111517925643788</v>
      </c>
      <c r="K1633" s="13">
        <f t="shared" si="307"/>
        <v>0.1908581580042501</v>
      </c>
      <c r="L1633" s="13">
        <f t="shared" si="308"/>
        <v>0</v>
      </c>
      <c r="M1633" s="13">
        <f t="shared" si="313"/>
        <v>9.8028453295247106E-6</v>
      </c>
      <c r="N1633" s="13">
        <f t="shared" si="309"/>
        <v>6.0777641043053205E-6</v>
      </c>
      <c r="O1633" s="13">
        <f t="shared" si="310"/>
        <v>6.0777641043053205E-6</v>
      </c>
      <c r="Q1633">
        <v>20.441552271245119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25.662886643720899</v>
      </c>
      <c r="G1634" s="13">
        <f t="shared" si="304"/>
        <v>0</v>
      </c>
      <c r="H1634" s="13">
        <f t="shared" si="305"/>
        <v>25.662886643720899</v>
      </c>
      <c r="I1634" s="16">
        <f t="shared" si="312"/>
        <v>25.853744801725149</v>
      </c>
      <c r="J1634" s="13">
        <f t="shared" si="306"/>
        <v>24.720210049702722</v>
      </c>
      <c r="K1634" s="13">
        <f t="shared" si="307"/>
        <v>1.1335347520224275</v>
      </c>
      <c r="L1634" s="13">
        <f t="shared" si="308"/>
        <v>0</v>
      </c>
      <c r="M1634" s="13">
        <f t="shared" si="313"/>
        <v>3.7250812252193901E-6</v>
      </c>
      <c r="N1634" s="13">
        <f t="shared" si="309"/>
        <v>2.3095503596360217E-6</v>
      </c>
      <c r="O1634" s="13">
        <f t="shared" si="310"/>
        <v>2.3095503596360217E-6</v>
      </c>
      <c r="Q1634">
        <v>20.068767778317589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1.529868743933317</v>
      </c>
      <c r="G1635" s="13">
        <f t="shared" si="304"/>
        <v>0</v>
      </c>
      <c r="H1635" s="13">
        <f t="shared" si="305"/>
        <v>1.529868743933317</v>
      </c>
      <c r="I1635" s="16">
        <f t="shared" si="312"/>
        <v>2.6634034959557447</v>
      </c>
      <c r="J1635" s="13">
        <f t="shared" si="306"/>
        <v>2.6626395664401348</v>
      </c>
      <c r="K1635" s="13">
        <f t="shared" si="307"/>
        <v>7.6392951560988465E-4</v>
      </c>
      <c r="L1635" s="13">
        <f t="shared" si="308"/>
        <v>0</v>
      </c>
      <c r="M1635" s="13">
        <f t="shared" si="313"/>
        <v>1.4155308655833684E-6</v>
      </c>
      <c r="N1635" s="13">
        <f t="shared" si="309"/>
        <v>8.7762913666168837E-7</v>
      </c>
      <c r="O1635" s="13">
        <f t="shared" si="310"/>
        <v>8.7762913666168837E-7</v>
      </c>
      <c r="Q1635">
        <v>23.973609971528241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1.833300910930202E-2</v>
      </c>
      <c r="G1636" s="13">
        <f t="shared" si="304"/>
        <v>0</v>
      </c>
      <c r="H1636" s="13">
        <f t="shared" si="305"/>
        <v>1.833300910930202E-2</v>
      </c>
      <c r="I1636" s="16">
        <f t="shared" si="312"/>
        <v>1.9096938624911904E-2</v>
      </c>
      <c r="J1636" s="13">
        <f t="shared" si="306"/>
        <v>1.909693841361975E-2</v>
      </c>
      <c r="K1636" s="13">
        <f t="shared" si="307"/>
        <v>2.1129215391213485E-10</v>
      </c>
      <c r="L1636" s="13">
        <f t="shared" si="308"/>
        <v>0</v>
      </c>
      <c r="M1636" s="13">
        <f t="shared" si="313"/>
        <v>5.3790172892168004E-7</v>
      </c>
      <c r="N1636" s="13">
        <f t="shared" si="309"/>
        <v>3.3349907193144161E-7</v>
      </c>
      <c r="O1636" s="13">
        <f t="shared" si="310"/>
        <v>3.3349907193144161E-7</v>
      </c>
      <c r="Q1636">
        <v>26.0408061191721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1.176013061054616</v>
      </c>
      <c r="G1637" s="13">
        <f t="shared" si="304"/>
        <v>0</v>
      </c>
      <c r="H1637" s="13">
        <f t="shared" si="305"/>
        <v>1.176013061054616</v>
      </c>
      <c r="I1637" s="16">
        <f t="shared" si="312"/>
        <v>1.1760130612659081</v>
      </c>
      <c r="J1637" s="13">
        <f t="shared" si="306"/>
        <v>1.1759716646646579</v>
      </c>
      <c r="K1637" s="13">
        <f t="shared" si="307"/>
        <v>4.1396601250243137E-5</v>
      </c>
      <c r="L1637" s="13">
        <f t="shared" si="308"/>
        <v>0</v>
      </c>
      <c r="M1637" s="13">
        <f t="shared" si="313"/>
        <v>2.0440265699023843E-7</v>
      </c>
      <c r="N1637" s="13">
        <f t="shared" si="309"/>
        <v>1.2672964733394784E-7</v>
      </c>
      <c r="O1637" s="13">
        <f t="shared" si="310"/>
        <v>1.2672964733394784E-7</v>
      </c>
      <c r="Q1637">
        <v>27.317515000000011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17.374805307163609</v>
      </c>
      <c r="G1638" s="13">
        <f t="shared" si="304"/>
        <v>0</v>
      </c>
      <c r="H1638" s="13">
        <f t="shared" si="305"/>
        <v>17.374805307163609</v>
      </c>
      <c r="I1638" s="16">
        <f t="shared" si="312"/>
        <v>17.37484670376486</v>
      </c>
      <c r="J1638" s="13">
        <f t="shared" si="306"/>
        <v>17.169170347103684</v>
      </c>
      <c r="K1638" s="13">
        <f t="shared" si="307"/>
        <v>0.20567635666117567</v>
      </c>
      <c r="L1638" s="13">
        <f t="shared" si="308"/>
        <v>0</v>
      </c>
      <c r="M1638" s="13">
        <f t="shared" si="313"/>
        <v>7.7673009656290593E-8</v>
      </c>
      <c r="N1638" s="13">
        <f t="shared" si="309"/>
        <v>4.815726598690017E-8</v>
      </c>
      <c r="O1638" s="13">
        <f t="shared" si="310"/>
        <v>4.815726598690017E-8</v>
      </c>
      <c r="Q1638">
        <v>24.068056494917979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1.7555528685428949</v>
      </c>
      <c r="G1639" s="13">
        <f t="shared" si="304"/>
        <v>0</v>
      </c>
      <c r="H1639" s="13">
        <f t="shared" si="305"/>
        <v>1.7555528685428949</v>
      </c>
      <c r="I1639" s="16">
        <f t="shared" si="312"/>
        <v>1.9612292252040706</v>
      </c>
      <c r="J1639" s="13">
        <f t="shared" si="306"/>
        <v>1.9608983437756571</v>
      </c>
      <c r="K1639" s="13">
        <f t="shared" si="307"/>
        <v>3.3088142841353196E-4</v>
      </c>
      <c r="L1639" s="13">
        <f t="shared" si="308"/>
        <v>0</v>
      </c>
      <c r="M1639" s="13">
        <f t="shared" si="313"/>
        <v>2.9515743669390423E-8</v>
      </c>
      <c r="N1639" s="13">
        <f t="shared" si="309"/>
        <v>1.8299761075022064E-8</v>
      </c>
      <c r="O1639" s="13">
        <f t="shared" si="310"/>
        <v>1.8299761075022064E-8</v>
      </c>
      <c r="Q1639">
        <v>23.394583003624589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0.37797059571776181</v>
      </c>
      <c r="G1640" s="13">
        <f t="shared" si="304"/>
        <v>0</v>
      </c>
      <c r="H1640" s="13">
        <f t="shared" si="305"/>
        <v>0.37797059571776181</v>
      </c>
      <c r="I1640" s="16">
        <f t="shared" si="312"/>
        <v>0.37830147714617535</v>
      </c>
      <c r="J1640" s="13">
        <f t="shared" si="306"/>
        <v>0.3782985991291099</v>
      </c>
      <c r="K1640" s="13">
        <f t="shared" si="307"/>
        <v>2.8780170654441051E-6</v>
      </c>
      <c r="L1640" s="13">
        <f t="shared" si="308"/>
        <v>0</v>
      </c>
      <c r="M1640" s="13">
        <f t="shared" si="313"/>
        <v>1.121598259436836E-8</v>
      </c>
      <c r="N1640" s="13">
        <f t="shared" si="309"/>
        <v>6.9539092085083829E-9</v>
      </c>
      <c r="O1640" s="13">
        <f t="shared" si="310"/>
        <v>6.9539092085083829E-9</v>
      </c>
      <c r="Q1640">
        <v>22.031347514125631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4.3385135672108666</v>
      </c>
      <c r="G1641" s="13">
        <f t="shared" si="304"/>
        <v>0</v>
      </c>
      <c r="H1641" s="13">
        <f t="shared" si="305"/>
        <v>4.3385135672108666</v>
      </c>
      <c r="I1641" s="16">
        <f t="shared" si="312"/>
        <v>4.3385164452279321</v>
      </c>
      <c r="J1641" s="13">
        <f t="shared" si="306"/>
        <v>4.3293716244604061</v>
      </c>
      <c r="K1641" s="13">
        <f t="shared" si="307"/>
        <v>9.1448207675259852E-3</v>
      </c>
      <c r="L1641" s="13">
        <f t="shared" si="308"/>
        <v>0</v>
      </c>
      <c r="M1641" s="13">
        <f t="shared" si="313"/>
        <v>4.2620733858599767E-9</v>
      </c>
      <c r="N1641" s="13">
        <f t="shared" si="309"/>
        <v>2.6424854992331856E-9</v>
      </c>
      <c r="O1641" s="13">
        <f t="shared" si="310"/>
        <v>2.6424854992331856E-9</v>
      </c>
      <c r="Q1641">
        <v>16.740259078084939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49.676221713443368</v>
      </c>
      <c r="G1642" s="13">
        <f t="shared" si="304"/>
        <v>2.4991988488461439</v>
      </c>
      <c r="H1642" s="13">
        <f t="shared" si="305"/>
        <v>47.177022864597227</v>
      </c>
      <c r="I1642" s="16">
        <f t="shared" si="312"/>
        <v>47.186167685364751</v>
      </c>
      <c r="J1642" s="13">
        <f t="shared" si="306"/>
        <v>36.898409270167058</v>
      </c>
      <c r="K1642" s="13">
        <f t="shared" si="307"/>
        <v>10.287758415197693</v>
      </c>
      <c r="L1642" s="13">
        <f t="shared" si="308"/>
        <v>0</v>
      </c>
      <c r="M1642" s="13">
        <f t="shared" si="313"/>
        <v>1.6195878866267911E-9</v>
      </c>
      <c r="N1642" s="13">
        <f t="shared" si="309"/>
        <v>1.0041444897086105E-9</v>
      </c>
      <c r="O1642" s="13">
        <f t="shared" si="310"/>
        <v>2.4991988498502882</v>
      </c>
      <c r="Q1642">
        <v>15.03279989354839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23.066671099654581</v>
      </c>
      <c r="G1643" s="13">
        <f t="shared" si="304"/>
        <v>0</v>
      </c>
      <c r="H1643" s="13">
        <f t="shared" si="305"/>
        <v>23.066671099654581</v>
      </c>
      <c r="I1643" s="16">
        <f t="shared" si="312"/>
        <v>33.354429514852271</v>
      </c>
      <c r="J1643" s="13">
        <f t="shared" si="306"/>
        <v>30.596059705017325</v>
      </c>
      <c r="K1643" s="13">
        <f t="shared" si="307"/>
        <v>2.7583698098349458</v>
      </c>
      <c r="L1643" s="13">
        <f t="shared" si="308"/>
        <v>0</v>
      </c>
      <c r="M1643" s="13">
        <f t="shared" si="313"/>
        <v>6.1544339691818058E-10</v>
      </c>
      <c r="N1643" s="13">
        <f t="shared" si="309"/>
        <v>3.8157490608927195E-10</v>
      </c>
      <c r="O1643" s="13">
        <f t="shared" si="310"/>
        <v>3.8157490608927195E-10</v>
      </c>
      <c r="Q1643">
        <v>18.74141278970874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4.0093241167218414</v>
      </c>
      <c r="G1644" s="13">
        <f t="shared" si="304"/>
        <v>0</v>
      </c>
      <c r="H1644" s="13">
        <f t="shared" si="305"/>
        <v>4.0093241167218414</v>
      </c>
      <c r="I1644" s="16">
        <f t="shared" si="312"/>
        <v>6.7676939265567873</v>
      </c>
      <c r="J1644" s="13">
        <f t="shared" si="306"/>
        <v>6.7423501259963148</v>
      </c>
      <c r="K1644" s="13">
        <f t="shared" si="307"/>
        <v>2.5343800560472474E-2</v>
      </c>
      <c r="L1644" s="13">
        <f t="shared" si="308"/>
        <v>0</v>
      </c>
      <c r="M1644" s="13">
        <f t="shared" si="313"/>
        <v>2.3386849082890863E-10</v>
      </c>
      <c r="N1644" s="13">
        <f t="shared" si="309"/>
        <v>1.4499846431392335E-10</v>
      </c>
      <c r="O1644" s="13">
        <f t="shared" si="310"/>
        <v>1.4499846431392335E-10</v>
      </c>
      <c r="Q1644">
        <v>18.950152043135379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27.32293571836988</v>
      </c>
      <c r="G1645" s="13">
        <f t="shared" si="304"/>
        <v>3.8780687075452025E-5</v>
      </c>
      <c r="H1645" s="13">
        <f t="shared" si="305"/>
        <v>27.322896937682806</v>
      </c>
      <c r="I1645" s="16">
        <f t="shared" si="312"/>
        <v>27.348240738243277</v>
      </c>
      <c r="J1645" s="13">
        <f t="shared" si="306"/>
        <v>26.298021924055806</v>
      </c>
      <c r="K1645" s="13">
        <f t="shared" si="307"/>
        <v>1.0502188141874704</v>
      </c>
      <c r="L1645" s="13">
        <f t="shared" si="308"/>
        <v>0</v>
      </c>
      <c r="M1645" s="13">
        <f t="shared" si="313"/>
        <v>8.887002651498528E-11</v>
      </c>
      <c r="N1645" s="13">
        <f t="shared" si="309"/>
        <v>5.5099416439290874E-11</v>
      </c>
      <c r="O1645" s="13">
        <f t="shared" si="310"/>
        <v>3.8780742174868462E-5</v>
      </c>
      <c r="Q1645">
        <v>21.860151123021819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21.627991993962389</v>
      </c>
      <c r="G1646" s="13">
        <f t="shared" si="304"/>
        <v>0</v>
      </c>
      <c r="H1646" s="13">
        <f t="shared" si="305"/>
        <v>21.627991993962389</v>
      </c>
      <c r="I1646" s="16">
        <f t="shared" si="312"/>
        <v>22.67821080814986</v>
      </c>
      <c r="J1646" s="13">
        <f t="shared" si="306"/>
        <v>22.159287550595405</v>
      </c>
      <c r="K1646" s="13">
        <f t="shared" si="307"/>
        <v>0.51892325755445512</v>
      </c>
      <c r="L1646" s="13">
        <f t="shared" si="308"/>
        <v>0</v>
      </c>
      <c r="M1646" s="13">
        <f t="shared" si="313"/>
        <v>3.3770610075694406E-11</v>
      </c>
      <c r="N1646" s="13">
        <f t="shared" si="309"/>
        <v>2.0937778246930533E-11</v>
      </c>
      <c r="O1646" s="13">
        <f t="shared" si="310"/>
        <v>2.0937778246930533E-11</v>
      </c>
      <c r="Q1646">
        <v>23.04748685434458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4.7698330996871938</v>
      </c>
      <c r="G1647" s="13">
        <f t="shared" si="304"/>
        <v>0</v>
      </c>
      <c r="H1647" s="13">
        <f t="shared" si="305"/>
        <v>4.7698330996871938</v>
      </c>
      <c r="I1647" s="16">
        <f t="shared" si="312"/>
        <v>5.2887563572416489</v>
      </c>
      <c r="J1647" s="13">
        <f t="shared" si="306"/>
        <v>5.2822097624828137</v>
      </c>
      <c r="K1647" s="13">
        <f t="shared" si="307"/>
        <v>6.5465947588352336E-3</v>
      </c>
      <c r="L1647" s="13">
        <f t="shared" si="308"/>
        <v>0</v>
      </c>
      <c r="M1647" s="13">
        <f t="shared" si="313"/>
        <v>1.2832831828763874E-11</v>
      </c>
      <c r="N1647" s="13">
        <f t="shared" si="309"/>
        <v>7.9563557338336021E-12</v>
      </c>
      <c r="O1647" s="13">
        <f t="shared" si="310"/>
        <v>7.9563557338336021E-12</v>
      </c>
      <c r="Q1647">
        <v>23.319762951392999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0.84771055992665467</v>
      </c>
      <c r="G1648" s="13">
        <f t="shared" si="304"/>
        <v>0</v>
      </c>
      <c r="H1648" s="13">
        <f t="shared" si="305"/>
        <v>0.84771055992665467</v>
      </c>
      <c r="I1648" s="16">
        <f t="shared" si="312"/>
        <v>0.85425715468548991</v>
      </c>
      <c r="J1648" s="13">
        <f t="shared" si="306"/>
        <v>0.8542405238517643</v>
      </c>
      <c r="K1648" s="13">
        <f t="shared" si="307"/>
        <v>1.6630833725606031E-5</v>
      </c>
      <c r="L1648" s="13">
        <f t="shared" si="308"/>
        <v>0</v>
      </c>
      <c r="M1648" s="13">
        <f t="shared" si="313"/>
        <v>4.8764760949302714E-12</v>
      </c>
      <c r="N1648" s="13">
        <f t="shared" si="309"/>
        <v>3.0234151788567681E-12</v>
      </c>
      <c r="O1648" s="13">
        <f t="shared" si="310"/>
        <v>3.0234151788567681E-12</v>
      </c>
      <c r="Q1648">
        <v>26.97444564341632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5.0553489946878603E-2</v>
      </c>
      <c r="G1649" s="13">
        <f t="shared" si="304"/>
        <v>0</v>
      </c>
      <c r="H1649" s="13">
        <f t="shared" si="305"/>
        <v>5.0553489946878603E-2</v>
      </c>
      <c r="I1649" s="16">
        <f t="shared" si="312"/>
        <v>5.0570120780604209E-2</v>
      </c>
      <c r="J1649" s="13">
        <f t="shared" si="306"/>
        <v>5.0570117257118873E-2</v>
      </c>
      <c r="K1649" s="13">
        <f t="shared" si="307"/>
        <v>3.5234853368315555E-9</v>
      </c>
      <c r="L1649" s="13">
        <f t="shared" si="308"/>
        <v>0</v>
      </c>
      <c r="M1649" s="13">
        <f t="shared" si="313"/>
        <v>1.8530609160735034E-12</v>
      </c>
      <c r="N1649" s="13">
        <f t="shared" si="309"/>
        <v>1.1488977679655721E-12</v>
      </c>
      <c r="O1649" s="13">
        <f t="shared" si="310"/>
        <v>1.1488977679655721E-12</v>
      </c>
      <c r="Q1649">
        <v>26.82129900000001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60.385275011172467</v>
      </c>
      <c r="G1650" s="13">
        <f t="shared" si="304"/>
        <v>3.6965010430457026</v>
      </c>
      <c r="H1650" s="13">
        <f t="shared" si="305"/>
        <v>56.688773968126767</v>
      </c>
      <c r="I1650" s="16">
        <f t="shared" si="312"/>
        <v>56.688773971650249</v>
      </c>
      <c r="J1650" s="13">
        <f t="shared" si="306"/>
        <v>50.13049591873753</v>
      </c>
      <c r="K1650" s="13">
        <f t="shared" si="307"/>
        <v>6.5582780529127191</v>
      </c>
      <c r="L1650" s="13">
        <f t="shared" si="308"/>
        <v>0</v>
      </c>
      <c r="M1650" s="13">
        <f t="shared" si="313"/>
        <v>7.0416314810793128E-13</v>
      </c>
      <c r="N1650" s="13">
        <f t="shared" si="309"/>
        <v>4.3658115182691739E-13</v>
      </c>
      <c r="O1650" s="13">
        <f t="shared" si="310"/>
        <v>3.6965010430461391</v>
      </c>
      <c r="Q1650">
        <v>23.476341204959351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49.152825543230811</v>
      </c>
      <c r="G1651" s="13">
        <f t="shared" si="304"/>
        <v>2.4406816890553684</v>
      </c>
      <c r="H1651" s="13">
        <f t="shared" si="305"/>
        <v>46.712143854175444</v>
      </c>
      <c r="I1651" s="16">
        <f t="shared" si="312"/>
        <v>53.270421907088163</v>
      </c>
      <c r="J1651" s="13">
        <f t="shared" si="306"/>
        <v>46.13017151043713</v>
      </c>
      <c r="K1651" s="13">
        <f t="shared" si="307"/>
        <v>7.1402503966510338</v>
      </c>
      <c r="L1651" s="13">
        <f t="shared" si="308"/>
        <v>0</v>
      </c>
      <c r="M1651" s="13">
        <f t="shared" si="313"/>
        <v>2.6758199628101389E-13</v>
      </c>
      <c r="N1651" s="13">
        <f t="shared" si="309"/>
        <v>1.6590083769422862E-13</v>
      </c>
      <c r="O1651" s="13">
        <f t="shared" si="310"/>
        <v>2.4406816890555345</v>
      </c>
      <c r="Q1651">
        <v>21.321869534802872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42.072904437961803</v>
      </c>
      <c r="G1652" s="13">
        <f t="shared" si="304"/>
        <v>1.6491266525428609</v>
      </c>
      <c r="H1652" s="13">
        <f t="shared" si="305"/>
        <v>40.423777785418942</v>
      </c>
      <c r="I1652" s="16">
        <f t="shared" si="312"/>
        <v>47.564028182069976</v>
      </c>
      <c r="J1652" s="13">
        <f t="shared" si="306"/>
        <v>40.226130194074244</v>
      </c>
      <c r="K1652" s="13">
        <f t="shared" si="307"/>
        <v>7.3378979879957313</v>
      </c>
      <c r="L1652" s="13">
        <f t="shared" si="308"/>
        <v>0</v>
      </c>
      <c r="M1652" s="13">
        <f t="shared" si="313"/>
        <v>1.0168115858678527E-13</v>
      </c>
      <c r="N1652" s="13">
        <f t="shared" si="309"/>
        <v>6.3042318323806867E-14</v>
      </c>
      <c r="O1652" s="13">
        <f t="shared" si="310"/>
        <v>1.649126652542924</v>
      </c>
      <c r="Q1652">
        <v>18.47154996450865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22.756314159182342</v>
      </c>
      <c r="G1653" s="13">
        <f t="shared" si="304"/>
        <v>0</v>
      </c>
      <c r="H1653" s="13">
        <f t="shared" si="305"/>
        <v>22.756314159182342</v>
      </c>
      <c r="I1653" s="16">
        <f t="shared" si="312"/>
        <v>30.094212147178073</v>
      </c>
      <c r="J1653" s="13">
        <f t="shared" si="306"/>
        <v>27.251928835626778</v>
      </c>
      <c r="K1653" s="13">
        <f t="shared" si="307"/>
        <v>2.8422833115512951</v>
      </c>
      <c r="L1653" s="13">
        <f t="shared" si="308"/>
        <v>0</v>
      </c>
      <c r="M1653" s="13">
        <f t="shared" si="313"/>
        <v>3.8638840262978402E-14</v>
      </c>
      <c r="N1653" s="13">
        <f t="shared" si="309"/>
        <v>2.3956080963046608E-14</v>
      </c>
      <c r="O1653" s="13">
        <f t="shared" si="310"/>
        <v>2.3956080963046608E-14</v>
      </c>
      <c r="Q1653">
        <v>16.201778033697732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0.76368263137250092</v>
      </c>
      <c r="G1654" s="13">
        <f t="shared" si="304"/>
        <v>0</v>
      </c>
      <c r="H1654" s="13">
        <f t="shared" si="305"/>
        <v>0.76368263137250092</v>
      </c>
      <c r="I1654" s="16">
        <f t="shared" si="312"/>
        <v>3.6059659429237962</v>
      </c>
      <c r="J1654" s="13">
        <f t="shared" si="306"/>
        <v>3.5989881114568161</v>
      </c>
      <c r="K1654" s="13">
        <f t="shared" si="307"/>
        <v>6.9778314669801667E-3</v>
      </c>
      <c r="L1654" s="13">
        <f t="shared" si="308"/>
        <v>0</v>
      </c>
      <c r="M1654" s="13">
        <f t="shared" si="313"/>
        <v>1.4682759299931794E-14</v>
      </c>
      <c r="N1654" s="13">
        <f t="shared" si="309"/>
        <v>9.1033107659577117E-15</v>
      </c>
      <c r="O1654" s="13">
        <f t="shared" si="310"/>
        <v>9.1033107659577117E-15</v>
      </c>
      <c r="Q1654">
        <v>14.70916789354839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6.3947800674423867</v>
      </c>
      <c r="G1655" s="13">
        <f t="shared" si="304"/>
        <v>0</v>
      </c>
      <c r="H1655" s="13">
        <f t="shared" si="305"/>
        <v>6.3947800674423867</v>
      </c>
      <c r="I1655" s="16">
        <f t="shared" si="312"/>
        <v>6.4017578989093664</v>
      </c>
      <c r="J1655" s="13">
        <f t="shared" si="306"/>
        <v>6.3669245167694433</v>
      </c>
      <c r="K1655" s="13">
        <f t="shared" si="307"/>
        <v>3.4833382139923152E-2</v>
      </c>
      <c r="L1655" s="13">
        <f t="shared" si="308"/>
        <v>0</v>
      </c>
      <c r="M1655" s="13">
        <f t="shared" si="313"/>
        <v>5.5794485339740823E-15</v>
      </c>
      <c r="N1655" s="13">
        <f t="shared" si="309"/>
        <v>3.4592580910639309E-15</v>
      </c>
      <c r="O1655" s="13">
        <f t="shared" si="310"/>
        <v>3.4592580910639309E-15</v>
      </c>
      <c r="Q1655">
        <v>15.49013870581056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2.01434185506481</v>
      </c>
      <c r="G1656" s="13">
        <f t="shared" si="304"/>
        <v>0</v>
      </c>
      <c r="H1656" s="13">
        <f t="shared" si="305"/>
        <v>2.01434185506481</v>
      </c>
      <c r="I1656" s="16">
        <f t="shared" si="312"/>
        <v>2.0491752372047332</v>
      </c>
      <c r="J1656" s="13">
        <f t="shared" si="306"/>
        <v>2.0486048467353863</v>
      </c>
      <c r="K1656" s="13">
        <f t="shared" si="307"/>
        <v>5.7039046934681537E-4</v>
      </c>
      <c r="L1656" s="13">
        <f t="shared" si="308"/>
        <v>0</v>
      </c>
      <c r="M1656" s="13">
        <f t="shared" si="313"/>
        <v>2.1201904429101514E-15</v>
      </c>
      <c r="N1656" s="13">
        <f t="shared" si="309"/>
        <v>1.3145180746042938E-15</v>
      </c>
      <c r="O1656" s="13">
        <f t="shared" si="310"/>
        <v>1.3145180746042938E-15</v>
      </c>
      <c r="Q1656">
        <v>20.468073796835981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37.628426319521843</v>
      </c>
      <c r="G1657" s="13">
        <f t="shared" si="304"/>
        <v>1.1522215335433588</v>
      </c>
      <c r="H1657" s="13">
        <f t="shared" si="305"/>
        <v>36.476204785978481</v>
      </c>
      <c r="I1657" s="16">
        <f t="shared" si="312"/>
        <v>36.476775176447831</v>
      </c>
      <c r="J1657" s="13">
        <f t="shared" si="306"/>
        <v>33.337564638983658</v>
      </c>
      <c r="K1657" s="13">
        <f t="shared" si="307"/>
        <v>3.139210537464173</v>
      </c>
      <c r="L1657" s="13">
        <f t="shared" si="308"/>
        <v>0</v>
      </c>
      <c r="M1657" s="13">
        <f t="shared" si="313"/>
        <v>8.0567236830585761E-16</v>
      </c>
      <c r="N1657" s="13">
        <f t="shared" si="309"/>
        <v>4.9951686834963174E-16</v>
      </c>
      <c r="O1657" s="13">
        <f t="shared" si="310"/>
        <v>1.1522215335433592</v>
      </c>
      <c r="Q1657">
        <v>19.684311519113209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0.8451047461811042</v>
      </c>
      <c r="G1658" s="13">
        <f t="shared" si="304"/>
        <v>0</v>
      </c>
      <c r="H1658" s="13">
        <f t="shared" si="305"/>
        <v>0.8451047461811042</v>
      </c>
      <c r="I1658" s="16">
        <f t="shared" si="312"/>
        <v>3.9843152836452771</v>
      </c>
      <c r="J1658" s="13">
        <f t="shared" si="306"/>
        <v>3.9814320499076348</v>
      </c>
      <c r="K1658" s="13">
        <f t="shared" si="307"/>
        <v>2.8832337376423212E-3</v>
      </c>
      <c r="L1658" s="13">
        <f t="shared" si="308"/>
        <v>0</v>
      </c>
      <c r="M1658" s="13">
        <f t="shared" si="313"/>
        <v>3.0615549995622586E-16</v>
      </c>
      <c r="N1658" s="13">
        <f t="shared" si="309"/>
        <v>1.8981640997286003E-16</v>
      </c>
      <c r="O1658" s="13">
        <f t="shared" si="310"/>
        <v>1.8981640997286003E-16</v>
      </c>
      <c r="Q1658">
        <v>23.114527637237661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1.666645014288282</v>
      </c>
      <c r="G1659" s="13">
        <f t="shared" si="304"/>
        <v>0</v>
      </c>
      <c r="H1659" s="13">
        <f t="shared" si="305"/>
        <v>1.666645014288282</v>
      </c>
      <c r="I1659" s="16">
        <f t="shared" si="312"/>
        <v>1.6695282480259244</v>
      </c>
      <c r="J1659" s="13">
        <f t="shared" si="306"/>
        <v>1.6693807428472502</v>
      </c>
      <c r="K1659" s="13">
        <f t="shared" si="307"/>
        <v>1.4750517867412327E-4</v>
      </c>
      <c r="L1659" s="13">
        <f t="shared" si="308"/>
        <v>0</v>
      </c>
      <c r="M1659" s="13">
        <f t="shared" si="313"/>
        <v>1.1633908998336583E-16</v>
      </c>
      <c r="N1659" s="13">
        <f t="shared" si="309"/>
        <v>7.2130235789686813E-17</v>
      </c>
      <c r="O1659" s="13">
        <f t="shared" si="310"/>
        <v>7.2130235789686813E-17</v>
      </c>
      <c r="Q1659">
        <v>25.723069785198099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1.7295687618907301</v>
      </c>
      <c r="G1660" s="13">
        <f t="shared" si="304"/>
        <v>0</v>
      </c>
      <c r="H1660" s="13">
        <f t="shared" si="305"/>
        <v>1.7295687618907301</v>
      </c>
      <c r="I1660" s="16">
        <f t="shared" si="312"/>
        <v>1.7297162670694042</v>
      </c>
      <c r="J1660" s="13">
        <f t="shared" si="306"/>
        <v>1.7295860108992738</v>
      </c>
      <c r="K1660" s="13">
        <f t="shared" si="307"/>
        <v>1.3025617013040502E-4</v>
      </c>
      <c r="L1660" s="13">
        <f t="shared" si="308"/>
        <v>0</v>
      </c>
      <c r="M1660" s="13">
        <f t="shared" si="313"/>
        <v>4.4208854193679019E-17</v>
      </c>
      <c r="N1660" s="13">
        <f t="shared" si="309"/>
        <v>2.740948960008099E-17</v>
      </c>
      <c r="O1660" s="13">
        <f t="shared" si="310"/>
        <v>2.740948960008099E-17</v>
      </c>
      <c r="Q1660">
        <v>27.398823000000011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0.36428571399999998</v>
      </c>
      <c r="G1661" s="13">
        <f t="shared" si="304"/>
        <v>0</v>
      </c>
      <c r="H1661" s="13">
        <f t="shared" si="305"/>
        <v>0.36428571399999998</v>
      </c>
      <c r="I1661" s="16">
        <f t="shared" si="312"/>
        <v>0.36441597017013039</v>
      </c>
      <c r="J1661" s="13">
        <f t="shared" si="306"/>
        <v>0.3644144011122844</v>
      </c>
      <c r="K1661" s="13">
        <f t="shared" si="307"/>
        <v>1.5690578459848226E-6</v>
      </c>
      <c r="L1661" s="13">
        <f t="shared" si="308"/>
        <v>0</v>
      </c>
      <c r="M1661" s="13">
        <f t="shared" si="313"/>
        <v>1.6799364593598029E-17</v>
      </c>
      <c r="N1661" s="13">
        <f t="shared" si="309"/>
        <v>1.0415606048030778E-17</v>
      </c>
      <c r="O1661" s="13">
        <f t="shared" si="310"/>
        <v>1.0415606048030778E-17</v>
      </c>
      <c r="Q1661">
        <v>25.560814800325758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7.4429103321472088</v>
      </c>
      <c r="G1662" s="13">
        <f t="shared" si="304"/>
        <v>0</v>
      </c>
      <c r="H1662" s="13">
        <f t="shared" si="305"/>
        <v>7.4429103321472088</v>
      </c>
      <c r="I1662" s="16">
        <f t="shared" si="312"/>
        <v>7.4429119012050551</v>
      </c>
      <c r="J1662" s="13">
        <f t="shared" si="306"/>
        <v>7.4282984123081253</v>
      </c>
      <c r="K1662" s="13">
        <f t="shared" si="307"/>
        <v>1.4613488896929816E-2</v>
      </c>
      <c r="L1662" s="13">
        <f t="shared" si="308"/>
        <v>0</v>
      </c>
      <c r="M1662" s="13">
        <f t="shared" si="313"/>
        <v>6.3837585455672507E-18</v>
      </c>
      <c r="N1662" s="13">
        <f t="shared" si="309"/>
        <v>3.9579302982516955E-18</v>
      </c>
      <c r="O1662" s="13">
        <f t="shared" si="310"/>
        <v>3.9579302982516955E-18</v>
      </c>
      <c r="Q1662">
        <v>24.89884053388587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26.576026300232162</v>
      </c>
      <c r="G1663" s="13">
        <f t="shared" si="304"/>
        <v>0</v>
      </c>
      <c r="H1663" s="13">
        <f t="shared" si="305"/>
        <v>26.576026300232162</v>
      </c>
      <c r="I1663" s="16">
        <f t="shared" si="312"/>
        <v>26.590639789129092</v>
      </c>
      <c r="J1663" s="13">
        <f t="shared" si="306"/>
        <v>25.883065608534409</v>
      </c>
      <c r="K1663" s="13">
        <f t="shared" si="307"/>
        <v>0.70757418059468336</v>
      </c>
      <c r="L1663" s="13">
        <f t="shared" si="308"/>
        <v>0</v>
      </c>
      <c r="M1663" s="13">
        <f t="shared" si="313"/>
        <v>2.4258282473155552E-18</v>
      </c>
      <c r="N1663" s="13">
        <f t="shared" si="309"/>
        <v>1.5040135133356441E-18</v>
      </c>
      <c r="O1663" s="13">
        <f t="shared" si="310"/>
        <v>1.5040135133356441E-18</v>
      </c>
      <c r="Q1663">
        <v>24.1995770010972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73.092452446897582</v>
      </c>
      <c r="G1664" s="13">
        <f t="shared" si="304"/>
        <v>5.117199119980576</v>
      </c>
      <c r="H1664" s="13">
        <f t="shared" si="305"/>
        <v>67.975253326916999</v>
      </c>
      <c r="I1664" s="16">
        <f t="shared" si="312"/>
        <v>68.682827507511689</v>
      </c>
      <c r="J1664" s="13">
        <f t="shared" si="306"/>
        <v>48.836876354467307</v>
      </c>
      <c r="K1664" s="13">
        <f t="shared" si="307"/>
        <v>19.845951153044382</v>
      </c>
      <c r="L1664" s="13">
        <f t="shared" si="308"/>
        <v>8.7680950511209677</v>
      </c>
      <c r="M1664" s="13">
        <f t="shared" si="313"/>
        <v>8.7680950511209677</v>
      </c>
      <c r="N1664" s="13">
        <f t="shared" si="309"/>
        <v>5.4362189316949996</v>
      </c>
      <c r="O1664" s="13">
        <f t="shared" si="310"/>
        <v>10.553418051675575</v>
      </c>
      <c r="Q1664">
        <v>17.311887629047579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155.00727745670261</v>
      </c>
      <c r="G1665" s="13">
        <f t="shared" si="304"/>
        <v>14.275506301298838</v>
      </c>
      <c r="H1665" s="13">
        <f t="shared" si="305"/>
        <v>140.73177115540378</v>
      </c>
      <c r="I1665" s="16">
        <f t="shared" si="312"/>
        <v>151.80962725732718</v>
      </c>
      <c r="J1665" s="13">
        <f t="shared" si="306"/>
        <v>61.787846708502641</v>
      </c>
      <c r="K1665" s="13">
        <f t="shared" si="307"/>
        <v>90.021780548824538</v>
      </c>
      <c r="L1665" s="13">
        <f t="shared" si="308"/>
        <v>79.459912080937443</v>
      </c>
      <c r="M1665" s="13">
        <f t="shared" si="313"/>
        <v>82.791788200363413</v>
      </c>
      <c r="N1665" s="13">
        <f t="shared" si="309"/>
        <v>51.330908684225314</v>
      </c>
      <c r="O1665" s="13">
        <f t="shared" si="310"/>
        <v>65.606414985524154</v>
      </c>
      <c r="Q1665">
        <v>16.936875837156091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22.689497773679001</v>
      </c>
      <c r="G1666" s="13">
        <f t="shared" si="304"/>
        <v>0</v>
      </c>
      <c r="H1666" s="13">
        <f t="shared" si="305"/>
        <v>22.689497773679001</v>
      </c>
      <c r="I1666" s="16">
        <f t="shared" si="312"/>
        <v>33.251366241566103</v>
      </c>
      <c r="J1666" s="13">
        <f t="shared" si="306"/>
        <v>28.177665292347214</v>
      </c>
      <c r="K1666" s="13">
        <f t="shared" si="307"/>
        <v>5.0737009492188889</v>
      </c>
      <c r="L1666" s="13">
        <f t="shared" si="308"/>
        <v>0</v>
      </c>
      <c r="M1666" s="13">
        <f t="shared" si="313"/>
        <v>31.4608795161381</v>
      </c>
      <c r="N1666" s="13">
        <f t="shared" si="309"/>
        <v>19.505745300005621</v>
      </c>
      <c r="O1666" s="13">
        <f t="shared" si="310"/>
        <v>19.505745300005621</v>
      </c>
      <c r="Q1666">
        <v>13.455064893548389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32.619023882047173</v>
      </c>
      <c r="G1667" s="13">
        <f t="shared" si="304"/>
        <v>0.59215629124141866</v>
      </c>
      <c r="H1667" s="13">
        <f t="shared" si="305"/>
        <v>32.026867590805757</v>
      </c>
      <c r="I1667" s="16">
        <f t="shared" si="312"/>
        <v>37.100568540024646</v>
      </c>
      <c r="J1667" s="13">
        <f t="shared" si="306"/>
        <v>30.921085040684979</v>
      </c>
      <c r="K1667" s="13">
        <f t="shared" si="307"/>
        <v>6.1794834993396677</v>
      </c>
      <c r="L1667" s="13">
        <f t="shared" si="308"/>
        <v>0</v>
      </c>
      <c r="M1667" s="13">
        <f t="shared" si="313"/>
        <v>11.955134216132478</v>
      </c>
      <c r="N1667" s="13">
        <f t="shared" si="309"/>
        <v>7.4121832140021366</v>
      </c>
      <c r="O1667" s="13">
        <f t="shared" si="310"/>
        <v>8.0043395052435553</v>
      </c>
      <c r="Q1667">
        <v>14.221462255677441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6.5515705461290281</v>
      </c>
      <c r="G1668" s="13">
        <f t="shared" si="304"/>
        <v>0</v>
      </c>
      <c r="H1668" s="13">
        <f t="shared" si="305"/>
        <v>6.5515705461290281</v>
      </c>
      <c r="I1668" s="16">
        <f t="shared" si="312"/>
        <v>12.731054045468696</v>
      </c>
      <c r="J1668" s="13">
        <f t="shared" si="306"/>
        <v>12.511083074883381</v>
      </c>
      <c r="K1668" s="13">
        <f t="shared" si="307"/>
        <v>0.21997097058531523</v>
      </c>
      <c r="L1668" s="13">
        <f t="shared" si="308"/>
        <v>0</v>
      </c>
      <c r="M1668" s="13">
        <f t="shared" si="313"/>
        <v>4.5429510021303416</v>
      </c>
      <c r="N1668" s="13">
        <f t="shared" si="309"/>
        <v>2.816629621320812</v>
      </c>
      <c r="O1668" s="13">
        <f t="shared" si="310"/>
        <v>2.816629621320812</v>
      </c>
      <c r="Q1668">
        <v>16.926507263410191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22.187466008777069</v>
      </c>
      <c r="G1669" s="13">
        <f t="shared" si="304"/>
        <v>0</v>
      </c>
      <c r="H1669" s="13">
        <f t="shared" si="305"/>
        <v>22.187466008777069</v>
      </c>
      <c r="I1669" s="16">
        <f t="shared" si="312"/>
        <v>22.407436979362384</v>
      </c>
      <c r="J1669" s="13">
        <f t="shared" si="306"/>
        <v>21.39876653452788</v>
      </c>
      <c r="K1669" s="13">
        <f t="shared" si="307"/>
        <v>1.0086704448345039</v>
      </c>
      <c r="L1669" s="13">
        <f t="shared" si="308"/>
        <v>0</v>
      </c>
      <c r="M1669" s="13">
        <f t="shared" si="313"/>
        <v>1.7263213808095297</v>
      </c>
      <c r="N1669" s="13">
        <f t="shared" si="309"/>
        <v>1.0703192561019084</v>
      </c>
      <c r="O1669" s="13">
        <f t="shared" si="310"/>
        <v>1.0703192561019084</v>
      </c>
      <c r="Q1669">
        <v>17.848096689838389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0.71721030703565947</v>
      </c>
      <c r="G1670" s="13">
        <f t="shared" ref="G1670:G1733" si="315">IF((F1670-$J$2)&gt;0,$I$2*(F1670-$J$2),0)</f>
        <v>0</v>
      </c>
      <c r="H1670" s="13">
        <f t="shared" ref="H1670:H1733" si="316">F1670-G1670</f>
        <v>0.71721030703565947</v>
      </c>
      <c r="I1670" s="16">
        <f t="shared" si="312"/>
        <v>1.7258807518701633</v>
      </c>
      <c r="J1670" s="13">
        <f t="shared" ref="J1670:J1733" si="317">I1670/SQRT(1+(I1670/($K$2*(300+(25*Q1670)+0.05*(Q1670)^3)))^2)</f>
        <v>1.7255780323206207</v>
      </c>
      <c r="K1670" s="13">
        <f t="shared" ref="K1670:K1733" si="318">I1670-J1670</f>
        <v>3.0271954954264046E-4</v>
      </c>
      <c r="L1670" s="13">
        <f t="shared" ref="L1670:L1733" si="319">IF(K1670&gt;$N$2,(K1670-$N$2)/$L$2,0)</f>
        <v>0</v>
      </c>
      <c r="M1670" s="13">
        <f t="shared" si="313"/>
        <v>0.65600212470762131</v>
      </c>
      <c r="N1670" s="13">
        <f t="shared" ref="N1670:N1733" si="320">$M$2*M1670</f>
        <v>0.40672131731872524</v>
      </c>
      <c r="O1670" s="13">
        <f t="shared" ref="O1670:O1733" si="321">N1670+G1670</f>
        <v>0.40672131731872524</v>
      </c>
      <c r="Q1670">
        <v>21.305715107619729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4.3403193499886878</v>
      </c>
      <c r="G1671" s="13">
        <f t="shared" si="315"/>
        <v>0</v>
      </c>
      <c r="H1671" s="13">
        <f t="shared" si="316"/>
        <v>4.3403193499886878</v>
      </c>
      <c r="I1671" s="16">
        <f t="shared" ref="I1671:I1734" si="323">H1671+K1670-L1670</f>
        <v>4.3406220695382309</v>
      </c>
      <c r="J1671" s="13">
        <f t="shared" si="317"/>
        <v>4.3378874028821182</v>
      </c>
      <c r="K1671" s="13">
        <f t="shared" si="318"/>
        <v>2.7346666561127719E-3</v>
      </c>
      <c r="L1671" s="13">
        <f t="shared" si="319"/>
        <v>0</v>
      </c>
      <c r="M1671" s="13">
        <f t="shared" ref="M1671:M1734" si="324">L1671+M1670-N1670</f>
        <v>0.24928080738889608</v>
      </c>
      <c r="N1671" s="13">
        <f t="shared" si="320"/>
        <v>0.15455410058111557</v>
      </c>
      <c r="O1671" s="13">
        <f t="shared" si="321"/>
        <v>0.15455410058111557</v>
      </c>
      <c r="Q1671">
        <v>25.331694069358161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7.1294393711574906E-3</v>
      </c>
      <c r="G1672" s="13">
        <f t="shared" si="315"/>
        <v>0</v>
      </c>
      <c r="H1672" s="13">
        <f t="shared" si="316"/>
        <v>7.1294393711574906E-3</v>
      </c>
      <c r="I1672" s="16">
        <f t="shared" si="323"/>
        <v>9.8641060272702634E-3</v>
      </c>
      <c r="J1672" s="13">
        <f t="shared" si="317"/>
        <v>9.8641059993802085E-3</v>
      </c>
      <c r="K1672" s="13">
        <f t="shared" si="318"/>
        <v>2.7890054848933588E-11</v>
      </c>
      <c r="L1672" s="13">
        <f t="shared" si="319"/>
        <v>0</v>
      </c>
      <c r="M1672" s="13">
        <f t="shared" si="324"/>
        <v>9.4726706807780503E-2</v>
      </c>
      <c r="N1672" s="13">
        <f t="shared" si="320"/>
        <v>5.873055822082391E-2</v>
      </c>
      <c r="O1672" s="13">
        <f t="shared" si="321"/>
        <v>5.873055822082391E-2</v>
      </c>
      <c r="Q1672">
        <v>26.353025000000009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0.28571428599999998</v>
      </c>
      <c r="G1673" s="13">
        <f t="shared" si="315"/>
        <v>0</v>
      </c>
      <c r="H1673" s="13">
        <f t="shared" si="316"/>
        <v>0.28571428599999998</v>
      </c>
      <c r="I1673" s="16">
        <f t="shared" si="323"/>
        <v>0.28571428602789006</v>
      </c>
      <c r="J1673" s="13">
        <f t="shared" si="317"/>
        <v>0.28571358298492494</v>
      </c>
      <c r="K1673" s="13">
        <f t="shared" si="318"/>
        <v>7.0304296512224695E-7</v>
      </c>
      <c r="L1673" s="13">
        <f t="shared" si="319"/>
        <v>0</v>
      </c>
      <c r="M1673" s="13">
        <f t="shared" si="324"/>
        <v>3.5996148586956593E-2</v>
      </c>
      <c r="N1673" s="13">
        <f t="shared" si="320"/>
        <v>2.2317612123913089E-2</v>
      </c>
      <c r="O1673" s="13">
        <f t="shared" si="321"/>
        <v>2.2317612123913089E-2</v>
      </c>
      <c r="Q1673">
        <v>26.087544261605981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18.363126703245861</v>
      </c>
      <c r="G1674" s="13">
        <f t="shared" si="315"/>
        <v>0</v>
      </c>
      <c r="H1674" s="13">
        <f t="shared" si="316"/>
        <v>18.363126703245861</v>
      </c>
      <c r="I1674" s="16">
        <f t="shared" si="323"/>
        <v>18.363127406288825</v>
      </c>
      <c r="J1674" s="13">
        <f t="shared" si="317"/>
        <v>18.171354868838186</v>
      </c>
      <c r="K1674" s="13">
        <f t="shared" si="318"/>
        <v>0.19177253745063894</v>
      </c>
      <c r="L1674" s="13">
        <f t="shared" si="319"/>
        <v>0</v>
      </c>
      <c r="M1674" s="13">
        <f t="shared" si="324"/>
        <v>1.3678536463043504E-2</v>
      </c>
      <c r="N1674" s="13">
        <f t="shared" si="320"/>
        <v>8.4806926070869725E-3</v>
      </c>
      <c r="O1674" s="13">
        <f t="shared" si="321"/>
        <v>8.4806926070869725E-3</v>
      </c>
      <c r="Q1674">
        <v>25.77780679009788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70.582328453677945</v>
      </c>
      <c r="G1675" s="13">
        <f t="shared" si="315"/>
        <v>4.8365602174333144</v>
      </c>
      <c r="H1675" s="13">
        <f t="shared" si="316"/>
        <v>65.745768236244629</v>
      </c>
      <c r="I1675" s="16">
        <f t="shared" si="323"/>
        <v>65.937540773695275</v>
      </c>
      <c r="J1675" s="13">
        <f t="shared" si="317"/>
        <v>54.493062113372531</v>
      </c>
      <c r="K1675" s="13">
        <f t="shared" si="318"/>
        <v>11.444478660322744</v>
      </c>
      <c r="L1675" s="13">
        <f t="shared" si="319"/>
        <v>0.30484835563940621</v>
      </c>
      <c r="M1675" s="13">
        <f t="shared" si="324"/>
        <v>0.31004619949536277</v>
      </c>
      <c r="N1675" s="13">
        <f t="shared" si="320"/>
        <v>0.19222864368712492</v>
      </c>
      <c r="O1675" s="13">
        <f t="shared" si="321"/>
        <v>5.0287888611204394</v>
      </c>
      <c r="Q1675">
        <v>22.002470692344229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16.799207095325311</v>
      </c>
      <c r="G1676" s="13">
        <f t="shared" si="315"/>
        <v>0</v>
      </c>
      <c r="H1676" s="13">
        <f t="shared" si="316"/>
        <v>16.799207095325311</v>
      </c>
      <c r="I1676" s="16">
        <f t="shared" si="323"/>
        <v>27.938837400008648</v>
      </c>
      <c r="J1676" s="13">
        <f t="shared" si="317"/>
        <v>26.433566677499698</v>
      </c>
      <c r="K1676" s="13">
        <f t="shared" si="318"/>
        <v>1.5052707225089499</v>
      </c>
      <c r="L1676" s="13">
        <f t="shared" si="319"/>
        <v>0</v>
      </c>
      <c r="M1676" s="13">
        <f t="shared" si="324"/>
        <v>0.11781755580823786</v>
      </c>
      <c r="N1676" s="13">
        <f t="shared" si="320"/>
        <v>7.3046884601107476E-2</v>
      </c>
      <c r="O1676" s="13">
        <f t="shared" si="321"/>
        <v>7.3046884601107476E-2</v>
      </c>
      <c r="Q1676">
        <v>19.59653389354839</v>
      </c>
    </row>
    <row r="1677" spans="1:17" x14ac:dyDescent="0.2">
      <c r="A1677" s="14">
        <f t="shared" si="322"/>
        <v>73020</v>
      </c>
      <c r="B1677" s="1">
        <f t="shared" si="314"/>
        <v>12</v>
      </c>
      <c r="G1677" s="13">
        <f t="shared" si="315"/>
        <v>0</v>
      </c>
      <c r="H1677" s="13">
        <f t="shared" si="316"/>
        <v>0</v>
      </c>
      <c r="I1677" s="16">
        <f t="shared" si="323"/>
        <v>1.5052707225089499</v>
      </c>
      <c r="J1677" s="13">
        <f t="shared" si="317"/>
        <v>1.5014185507175661</v>
      </c>
      <c r="K1677" s="13">
        <f t="shared" si="318"/>
        <v>3.8521717913837517E-3</v>
      </c>
      <c r="L1677" s="13">
        <f t="shared" si="319"/>
        <v>0</v>
      </c>
      <c r="M1677" s="13">
        <f t="shared" si="324"/>
        <v>4.477067120713038E-2</v>
      </c>
      <c r="N1677" s="13">
        <f t="shared" si="320"/>
        <v>2.7757816148420836E-2</v>
      </c>
      <c r="O1677" s="13">
        <f t="shared" si="321"/>
        <v>2.7757816148420836E-2</v>
      </c>
    </row>
    <row r="1678" spans="1:17" x14ac:dyDescent="0.2">
      <c r="A1678" s="14">
        <f t="shared" si="322"/>
        <v>73051</v>
      </c>
      <c r="B1678" s="1">
        <f t="shared" si="314"/>
        <v>1</v>
      </c>
      <c r="G1678" s="13">
        <f t="shared" si="315"/>
        <v>0</v>
      </c>
      <c r="H1678" s="13">
        <f t="shared" si="316"/>
        <v>0</v>
      </c>
      <c r="I1678" s="16">
        <f t="shared" si="323"/>
        <v>3.8521717913837517E-3</v>
      </c>
      <c r="J1678" s="13">
        <f t="shared" si="317"/>
        <v>3.8521717265728081E-3</v>
      </c>
      <c r="K1678" s="13">
        <f t="shared" si="318"/>
        <v>6.48109435043287E-11</v>
      </c>
      <c r="L1678" s="13">
        <f t="shared" si="319"/>
        <v>0</v>
      </c>
      <c r="M1678" s="13">
        <f t="shared" si="324"/>
        <v>1.7012855058709545E-2</v>
      </c>
      <c r="N1678" s="13">
        <f t="shared" si="320"/>
        <v>1.0547970136399918E-2</v>
      </c>
      <c r="O1678" s="13">
        <f t="shared" si="321"/>
        <v>1.0547970136399918E-2</v>
      </c>
    </row>
    <row r="1679" spans="1:17" x14ac:dyDescent="0.2">
      <c r="A1679" s="14">
        <f t="shared" si="322"/>
        <v>73082</v>
      </c>
      <c r="B1679" s="1">
        <f t="shared" si="314"/>
        <v>2</v>
      </c>
      <c r="G1679" s="13">
        <f t="shared" si="315"/>
        <v>0</v>
      </c>
      <c r="H1679" s="13">
        <f t="shared" si="316"/>
        <v>0</v>
      </c>
      <c r="I1679" s="16">
        <f t="shared" si="323"/>
        <v>6.48109435043287E-11</v>
      </c>
      <c r="J1679" s="13">
        <f t="shared" si="317"/>
        <v>6.48109435043287E-11</v>
      </c>
      <c r="K1679" s="13">
        <f t="shared" si="318"/>
        <v>0</v>
      </c>
      <c r="L1679" s="13">
        <f t="shared" si="319"/>
        <v>0</v>
      </c>
      <c r="M1679" s="13">
        <f t="shared" si="324"/>
        <v>6.4648849223096268E-3</v>
      </c>
      <c r="N1679" s="13">
        <f t="shared" si="320"/>
        <v>4.0082286518319686E-3</v>
      </c>
      <c r="O1679" s="13">
        <f t="shared" si="321"/>
        <v>4.0082286518319686E-3</v>
      </c>
    </row>
    <row r="1680" spans="1:17" x14ac:dyDescent="0.2">
      <c r="A1680" s="14">
        <f t="shared" si="322"/>
        <v>73110</v>
      </c>
      <c r="B1680" s="1">
        <f t="shared" si="314"/>
        <v>3</v>
      </c>
      <c r="G1680" s="13">
        <f t="shared" si="315"/>
        <v>0</v>
      </c>
      <c r="H1680" s="13">
        <f t="shared" si="316"/>
        <v>0</v>
      </c>
      <c r="I1680" s="16">
        <f t="shared" si="323"/>
        <v>0</v>
      </c>
      <c r="J1680" s="13">
        <f t="shared" si="317"/>
        <v>0</v>
      </c>
      <c r="K1680" s="13">
        <f t="shared" si="318"/>
        <v>0</v>
      </c>
      <c r="L1680" s="13">
        <f t="shared" si="319"/>
        <v>0</v>
      </c>
      <c r="M1680" s="13">
        <f t="shared" si="324"/>
        <v>2.4566562704776583E-3</v>
      </c>
      <c r="N1680" s="13">
        <f t="shared" si="320"/>
        <v>1.5231268876961482E-3</v>
      </c>
      <c r="O1680" s="13">
        <f t="shared" si="321"/>
        <v>1.5231268876961482E-3</v>
      </c>
    </row>
    <row r="1681" spans="1:15" x14ac:dyDescent="0.2">
      <c r="A1681" s="14">
        <f t="shared" si="322"/>
        <v>73141</v>
      </c>
      <c r="B1681" s="1">
        <f t="shared" si="314"/>
        <v>4</v>
      </c>
      <c r="G1681" s="13">
        <f t="shared" si="315"/>
        <v>0</v>
      </c>
      <c r="H1681" s="13">
        <f t="shared" si="316"/>
        <v>0</v>
      </c>
      <c r="I1681" s="16">
        <f t="shared" si="323"/>
        <v>0</v>
      </c>
      <c r="J1681" s="13">
        <f t="shared" si="317"/>
        <v>0</v>
      </c>
      <c r="K1681" s="13">
        <f t="shared" si="318"/>
        <v>0</v>
      </c>
      <c r="L1681" s="13">
        <f t="shared" si="319"/>
        <v>0</v>
      </c>
      <c r="M1681" s="13">
        <f t="shared" si="324"/>
        <v>9.3352938278151005E-4</v>
      </c>
      <c r="N1681" s="13">
        <f t="shared" si="320"/>
        <v>5.7878821732453619E-4</v>
      </c>
      <c r="O1681" s="13">
        <f t="shared" si="321"/>
        <v>5.7878821732453619E-4</v>
      </c>
    </row>
    <row r="1682" spans="1:15" x14ac:dyDescent="0.2">
      <c r="A1682" s="14">
        <f t="shared" si="322"/>
        <v>73171</v>
      </c>
      <c r="B1682" s="1">
        <f t="shared" si="314"/>
        <v>5</v>
      </c>
      <c r="G1682" s="13">
        <f t="shared" si="315"/>
        <v>0</v>
      </c>
      <c r="H1682" s="13">
        <f t="shared" si="316"/>
        <v>0</v>
      </c>
      <c r="I1682" s="16">
        <f t="shared" si="323"/>
        <v>0</v>
      </c>
      <c r="J1682" s="13">
        <f t="shared" si="317"/>
        <v>0</v>
      </c>
      <c r="K1682" s="13">
        <f t="shared" si="318"/>
        <v>0</v>
      </c>
      <c r="L1682" s="13">
        <f t="shared" si="319"/>
        <v>0</v>
      </c>
      <c r="M1682" s="13">
        <f t="shared" si="324"/>
        <v>3.5474116545697386E-4</v>
      </c>
      <c r="N1682" s="13">
        <f t="shared" si="320"/>
        <v>2.1993952258332378E-4</v>
      </c>
      <c r="O1682" s="13">
        <f t="shared" si="321"/>
        <v>2.1993952258332378E-4</v>
      </c>
    </row>
    <row r="1683" spans="1:15" x14ac:dyDescent="0.2">
      <c r="A1683" s="14">
        <f t="shared" si="322"/>
        <v>73202</v>
      </c>
      <c r="B1683" s="1">
        <f t="shared" si="314"/>
        <v>6</v>
      </c>
      <c r="G1683" s="13">
        <f t="shared" si="315"/>
        <v>0</v>
      </c>
      <c r="H1683" s="13">
        <f t="shared" si="316"/>
        <v>0</v>
      </c>
      <c r="I1683" s="16">
        <f t="shared" si="323"/>
        <v>0</v>
      </c>
      <c r="J1683" s="13">
        <f t="shared" si="317"/>
        <v>0</v>
      </c>
      <c r="K1683" s="13">
        <f t="shared" si="318"/>
        <v>0</v>
      </c>
      <c r="L1683" s="13">
        <f t="shared" si="319"/>
        <v>0</v>
      </c>
      <c r="M1683" s="13">
        <f t="shared" si="324"/>
        <v>1.3480164287365008E-4</v>
      </c>
      <c r="N1683" s="13">
        <f t="shared" si="320"/>
        <v>8.3577018581663053E-5</v>
      </c>
      <c r="O1683" s="13">
        <f t="shared" si="321"/>
        <v>8.3577018581663053E-5</v>
      </c>
    </row>
    <row r="1684" spans="1:15" x14ac:dyDescent="0.2">
      <c r="A1684" s="14">
        <f t="shared" si="322"/>
        <v>73232</v>
      </c>
      <c r="B1684" s="1">
        <f t="shared" si="314"/>
        <v>7</v>
      </c>
      <c r="G1684" s="13">
        <f t="shared" si="315"/>
        <v>0</v>
      </c>
      <c r="H1684" s="13">
        <f t="shared" si="316"/>
        <v>0</v>
      </c>
      <c r="I1684" s="16">
        <f t="shared" si="323"/>
        <v>0</v>
      </c>
      <c r="J1684" s="13">
        <f t="shared" si="317"/>
        <v>0</v>
      </c>
      <c r="K1684" s="13">
        <f t="shared" si="318"/>
        <v>0</v>
      </c>
      <c r="L1684" s="13">
        <f t="shared" si="319"/>
        <v>0</v>
      </c>
      <c r="M1684" s="13">
        <f t="shared" si="324"/>
        <v>5.1224624291987026E-5</v>
      </c>
      <c r="N1684" s="13">
        <f t="shared" si="320"/>
        <v>3.1759267061031959E-5</v>
      </c>
      <c r="O1684" s="13">
        <f t="shared" si="321"/>
        <v>3.1759267061031959E-5</v>
      </c>
    </row>
    <row r="1685" spans="1:15" x14ac:dyDescent="0.2">
      <c r="A1685" s="14">
        <f t="shared" si="322"/>
        <v>73263</v>
      </c>
      <c r="B1685" s="1">
        <f t="shared" si="314"/>
        <v>8</v>
      </c>
      <c r="G1685" s="13">
        <f t="shared" si="315"/>
        <v>0</v>
      </c>
      <c r="H1685" s="13">
        <f t="shared" si="316"/>
        <v>0</v>
      </c>
      <c r="I1685" s="16">
        <f t="shared" si="323"/>
        <v>0</v>
      </c>
      <c r="J1685" s="13">
        <f t="shared" si="317"/>
        <v>0</v>
      </c>
      <c r="K1685" s="13">
        <f t="shared" si="318"/>
        <v>0</v>
      </c>
      <c r="L1685" s="13">
        <f t="shared" si="319"/>
        <v>0</v>
      </c>
      <c r="M1685" s="13">
        <f t="shared" si="324"/>
        <v>1.9465357230955067E-5</v>
      </c>
      <c r="N1685" s="13">
        <f t="shared" si="320"/>
        <v>1.2068521483192141E-5</v>
      </c>
      <c r="O1685" s="13">
        <f t="shared" si="321"/>
        <v>1.2068521483192141E-5</v>
      </c>
    </row>
    <row r="1686" spans="1:15" x14ac:dyDescent="0.2">
      <c r="A1686" s="14">
        <f t="shared" si="322"/>
        <v>73294</v>
      </c>
      <c r="B1686" s="1">
        <f t="shared" si="314"/>
        <v>9</v>
      </c>
      <c r="G1686" s="13">
        <f t="shared" si="315"/>
        <v>0</v>
      </c>
      <c r="H1686" s="13">
        <f t="shared" si="316"/>
        <v>0</v>
      </c>
      <c r="I1686" s="16">
        <f t="shared" si="323"/>
        <v>0</v>
      </c>
      <c r="J1686" s="13">
        <f t="shared" si="317"/>
        <v>0</v>
      </c>
      <c r="K1686" s="13">
        <f t="shared" si="318"/>
        <v>0</v>
      </c>
      <c r="L1686" s="13">
        <f t="shared" si="319"/>
        <v>0</v>
      </c>
      <c r="M1686" s="13">
        <f t="shared" si="324"/>
        <v>7.3968357477629262E-6</v>
      </c>
      <c r="N1686" s="13">
        <f t="shared" si="320"/>
        <v>4.5860381636130141E-6</v>
      </c>
      <c r="O1686" s="13">
        <f t="shared" si="321"/>
        <v>4.5860381636130141E-6</v>
      </c>
    </row>
    <row r="1687" spans="1:15" x14ac:dyDescent="0.2">
      <c r="A1687" s="14">
        <f t="shared" si="322"/>
        <v>73324</v>
      </c>
      <c r="B1687" s="1">
        <f t="shared" si="314"/>
        <v>10</v>
      </c>
      <c r="G1687" s="13">
        <f t="shared" si="315"/>
        <v>0</v>
      </c>
      <c r="H1687" s="13">
        <f t="shared" si="316"/>
        <v>0</v>
      </c>
      <c r="I1687" s="16">
        <f t="shared" si="323"/>
        <v>0</v>
      </c>
      <c r="J1687" s="13">
        <f t="shared" si="317"/>
        <v>0</v>
      </c>
      <c r="K1687" s="13">
        <f t="shared" si="318"/>
        <v>0</v>
      </c>
      <c r="L1687" s="13">
        <f t="shared" si="319"/>
        <v>0</v>
      </c>
      <c r="M1687" s="13">
        <f t="shared" si="324"/>
        <v>2.8107975841499121E-6</v>
      </c>
      <c r="N1687" s="13">
        <f t="shared" si="320"/>
        <v>1.7426945021729455E-6</v>
      </c>
      <c r="O1687" s="13">
        <f t="shared" si="321"/>
        <v>1.7426945021729455E-6</v>
      </c>
    </row>
    <row r="1688" spans="1:15" x14ac:dyDescent="0.2">
      <c r="A1688" s="14">
        <f t="shared" si="322"/>
        <v>73355</v>
      </c>
      <c r="B1688" s="1">
        <f t="shared" si="314"/>
        <v>11</v>
      </c>
      <c r="G1688" s="13">
        <f t="shared" si="315"/>
        <v>0</v>
      </c>
      <c r="H1688" s="13">
        <f t="shared" si="316"/>
        <v>0</v>
      </c>
      <c r="I1688" s="16">
        <f t="shared" si="323"/>
        <v>0</v>
      </c>
      <c r="J1688" s="13">
        <f t="shared" si="317"/>
        <v>0</v>
      </c>
      <c r="K1688" s="13">
        <f t="shared" si="318"/>
        <v>0</v>
      </c>
      <c r="L1688" s="13">
        <f t="shared" si="319"/>
        <v>0</v>
      </c>
      <c r="M1688" s="13">
        <f t="shared" si="324"/>
        <v>1.0681030819769666E-6</v>
      </c>
      <c r="N1688" s="13">
        <f t="shared" si="320"/>
        <v>6.6222391082571927E-7</v>
      </c>
      <c r="O1688" s="13">
        <f t="shared" si="321"/>
        <v>6.6222391082571927E-7</v>
      </c>
    </row>
    <row r="1689" spans="1:15" x14ac:dyDescent="0.2">
      <c r="A1689" s="14">
        <f t="shared" si="322"/>
        <v>73385</v>
      </c>
      <c r="B1689" s="1">
        <f t="shared" si="314"/>
        <v>12</v>
      </c>
      <c r="G1689" s="13">
        <f t="shared" si="315"/>
        <v>0</v>
      </c>
      <c r="H1689" s="13">
        <f t="shared" si="316"/>
        <v>0</v>
      </c>
      <c r="I1689" s="16">
        <f t="shared" si="323"/>
        <v>0</v>
      </c>
      <c r="J1689" s="13">
        <f t="shared" si="317"/>
        <v>0</v>
      </c>
      <c r="K1689" s="13">
        <f t="shared" si="318"/>
        <v>0</v>
      </c>
      <c r="L1689" s="13">
        <f t="shared" si="319"/>
        <v>0</v>
      </c>
      <c r="M1689" s="13">
        <f t="shared" si="324"/>
        <v>4.058791711512473E-7</v>
      </c>
      <c r="N1689" s="13">
        <f t="shared" si="320"/>
        <v>2.5164508611377333E-7</v>
      </c>
      <c r="O1689" s="13">
        <f t="shared" si="321"/>
        <v>2.5164508611377333E-7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2025-03-05T07:20:52Z</dcterms:modified>
</cp:coreProperties>
</file>