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MOHC-HadGEM2-ES_r1i1p1_SMHI-RCA4_v1\"/>
    </mc:Choice>
  </mc:AlternateContent>
  <xr:revisionPtr revIDLastSave="0" documentId="13_ncr:1_{BAB2FCBD-8F75-46C0-A331-8F2976511C0F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H1678" i="1"/>
  <c r="G1678" i="1"/>
  <c r="G1677" i="1"/>
  <c r="H1677" i="1" s="1"/>
  <c r="H1676" i="1"/>
  <c r="G1676" i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H1666" i="1"/>
  <c r="G1666" i="1"/>
  <c r="G1665" i="1"/>
  <c r="H1665" i="1" s="1"/>
  <c r="H1664" i="1"/>
  <c r="G1664" i="1"/>
  <c r="H1663" i="1"/>
  <c r="G1663" i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H1653" i="1"/>
  <c r="G1653" i="1"/>
  <c r="H1652" i="1"/>
  <c r="G1652" i="1"/>
  <c r="G1651" i="1"/>
  <c r="H1651" i="1" s="1"/>
  <c r="H1650" i="1"/>
  <c r="G1650" i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H1642" i="1"/>
  <c r="G1642" i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H1622" i="1"/>
  <c r="G1622" i="1"/>
  <c r="G1621" i="1"/>
  <c r="H1621" i="1" s="1"/>
  <c r="G1620" i="1"/>
  <c r="H1620" i="1" s="1"/>
  <c r="H1619" i="1"/>
  <c r="G1619" i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H1606" i="1"/>
  <c r="G1606" i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H1599" i="1"/>
  <c r="G1599" i="1"/>
  <c r="G1598" i="1"/>
  <c r="H1598" i="1" s="1"/>
  <c r="G1597" i="1"/>
  <c r="H1597" i="1" s="1"/>
  <c r="H1596" i="1"/>
  <c r="G1596" i="1"/>
  <c r="G1595" i="1"/>
  <c r="H1595" i="1" s="1"/>
  <c r="G1594" i="1"/>
  <c r="H1594" i="1" s="1"/>
  <c r="H1593" i="1"/>
  <c r="G1593" i="1"/>
  <c r="G1592" i="1"/>
  <c r="H1592" i="1" s="1"/>
  <c r="G1591" i="1"/>
  <c r="H1591" i="1" s="1"/>
  <c r="H1590" i="1"/>
  <c r="G1590" i="1"/>
  <c r="G1589" i="1"/>
  <c r="H1589" i="1" s="1"/>
  <c r="H1588" i="1"/>
  <c r="G1588" i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B1580" i="1"/>
  <c r="B1592" i="1" s="1"/>
  <c r="B1604" i="1" s="1"/>
  <c r="B1616" i="1" s="1"/>
  <c r="B1628" i="1" s="1"/>
  <c r="B1640" i="1" s="1"/>
  <c r="B1652" i="1" s="1"/>
  <c r="B1664" i="1" s="1"/>
  <c r="B1676" i="1" s="1"/>
  <c r="B1688" i="1" s="1"/>
  <c r="H1579" i="1"/>
  <c r="G1579" i="1"/>
  <c r="G1578" i="1"/>
  <c r="H1578" i="1" s="1"/>
  <c r="G1577" i="1"/>
  <c r="H1577" i="1" s="1"/>
  <c r="H1576" i="1"/>
  <c r="G1576" i="1"/>
  <c r="H1575" i="1"/>
  <c r="G1575" i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H1568" i="1"/>
  <c r="G1568" i="1"/>
  <c r="H1567" i="1"/>
  <c r="G1567" i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H1560" i="1"/>
  <c r="G1560" i="1"/>
  <c r="H1559" i="1"/>
  <c r="G1559" i="1"/>
  <c r="G1558" i="1"/>
  <c r="H1558" i="1" s="1"/>
  <c r="G1557" i="1"/>
  <c r="H1557" i="1" s="1"/>
  <c r="G1556" i="1"/>
  <c r="H1556" i="1" s="1"/>
  <c r="H1555" i="1"/>
  <c r="G1555" i="1"/>
  <c r="G1554" i="1"/>
  <c r="H1554" i="1" s="1"/>
  <c r="H1553" i="1"/>
  <c r="G1553" i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G1539" i="1"/>
  <c r="H1539" i="1" s="1"/>
  <c r="G1538" i="1"/>
  <c r="H1538" i="1" s="1"/>
  <c r="H1537" i="1"/>
  <c r="G1537" i="1"/>
  <c r="H1536" i="1"/>
  <c r="G1536" i="1"/>
  <c r="G1535" i="1"/>
  <c r="H1535" i="1" s="1"/>
  <c r="H1534" i="1"/>
  <c r="G1534" i="1"/>
  <c r="G1533" i="1"/>
  <c r="H1533" i="1" s="1"/>
  <c r="H1532" i="1"/>
  <c r="G1532" i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H1522" i="1"/>
  <c r="G1522" i="1"/>
  <c r="G1521" i="1"/>
  <c r="H1521" i="1" s="1"/>
  <c r="H1520" i="1"/>
  <c r="G1520" i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H1511" i="1"/>
  <c r="G1511" i="1"/>
  <c r="G1510" i="1"/>
  <c r="H1510" i="1" s="1"/>
  <c r="H1509" i="1"/>
  <c r="G1509" i="1"/>
  <c r="G1508" i="1"/>
  <c r="H1508" i="1" s="1"/>
  <c r="G1507" i="1"/>
  <c r="H1507" i="1" s="1"/>
  <c r="G1506" i="1"/>
  <c r="H1506" i="1" s="1"/>
  <c r="G1505" i="1"/>
  <c r="H1505" i="1" s="1"/>
  <c r="G1504" i="1"/>
  <c r="H1504" i="1" s="1"/>
  <c r="H1503" i="1"/>
  <c r="G1503" i="1"/>
  <c r="G1502" i="1"/>
  <c r="H1502" i="1" s="1"/>
  <c r="H1501" i="1"/>
  <c r="G1501" i="1"/>
  <c r="G1500" i="1"/>
  <c r="H1500" i="1" s="1"/>
  <c r="G1499" i="1"/>
  <c r="H1499" i="1" s="1"/>
  <c r="G1498" i="1"/>
  <c r="H1498" i="1" s="1"/>
  <c r="H1497" i="1"/>
  <c r="G1497" i="1"/>
  <c r="H1496" i="1"/>
  <c r="G1496" i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H1487" i="1"/>
  <c r="G1487" i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H1479" i="1"/>
  <c r="G1479" i="1"/>
  <c r="G1478" i="1"/>
  <c r="H1478" i="1" s="1"/>
  <c r="G1477" i="1"/>
  <c r="H1477" i="1" s="1"/>
  <c r="H1476" i="1"/>
  <c r="G1476" i="1"/>
  <c r="G1475" i="1"/>
  <c r="H1475" i="1" s="1"/>
  <c r="G1474" i="1"/>
  <c r="H1474" i="1" s="1"/>
  <c r="H1473" i="1"/>
  <c r="G1473" i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H1466" i="1"/>
  <c r="G1466" i="1"/>
  <c r="G1465" i="1"/>
  <c r="H1465" i="1" s="1"/>
  <c r="G1464" i="1"/>
  <c r="H1464" i="1" s="1"/>
  <c r="G1463" i="1"/>
  <c r="H1463" i="1" s="1"/>
  <c r="H1462" i="1"/>
  <c r="G1462" i="1"/>
  <c r="G1461" i="1"/>
  <c r="H1461" i="1" s="1"/>
  <c r="G1460" i="1"/>
  <c r="H1460" i="1" s="1"/>
  <c r="G1459" i="1"/>
  <c r="H1459" i="1" s="1"/>
  <c r="G1458" i="1"/>
  <c r="H1458" i="1" s="1"/>
  <c r="G1457" i="1"/>
  <c r="H1457" i="1" s="1"/>
  <c r="H1456" i="1"/>
  <c r="G1456" i="1"/>
  <c r="G1455" i="1"/>
  <c r="H1455" i="1" s="1"/>
  <c r="G1454" i="1"/>
  <c r="H1454" i="1" s="1"/>
  <c r="G1453" i="1"/>
  <c r="H1453" i="1" s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H1441" i="1"/>
  <c r="G1441" i="1"/>
  <c r="G1440" i="1"/>
  <c r="H1440" i="1" s="1"/>
  <c r="G1439" i="1"/>
  <c r="H1439" i="1" s="1"/>
  <c r="G1438" i="1"/>
  <c r="H1438" i="1" s="1"/>
  <c r="H1437" i="1"/>
  <c r="G1437" i="1"/>
  <c r="G1436" i="1"/>
  <c r="H1436" i="1" s="1"/>
  <c r="H1435" i="1"/>
  <c r="G1435" i="1"/>
  <c r="G1434" i="1"/>
  <c r="H1434" i="1" s="1"/>
  <c r="H1433" i="1"/>
  <c r="G1433" i="1"/>
  <c r="H1432" i="1"/>
  <c r="G1432" i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H1411" i="1"/>
  <c r="G1411" i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H1402" i="1"/>
  <c r="G1402" i="1"/>
  <c r="G1401" i="1"/>
  <c r="H1401" i="1" s="1"/>
  <c r="G1400" i="1"/>
  <c r="H1400" i="1" s="1"/>
  <c r="H1399" i="1"/>
  <c r="G1399" i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G1396" i="1"/>
  <c r="H1396" i="1" s="1"/>
  <c r="H1395" i="1"/>
  <c r="G1395" i="1"/>
  <c r="G1394" i="1"/>
  <c r="H1394" i="1" s="1"/>
  <c r="H1393" i="1"/>
  <c r="G1393" i="1"/>
  <c r="H1392" i="1"/>
  <c r="G1392" i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G1385" i="1"/>
  <c r="H1385" i="1" s="1"/>
  <c r="G1384" i="1"/>
  <c r="H1384" i="1" s="1"/>
  <c r="G1383" i="1"/>
  <c r="H1383" i="1" s="1"/>
  <c r="H1382" i="1"/>
  <c r="G1382" i="1"/>
  <c r="G1381" i="1"/>
  <c r="H1381" i="1" s="1"/>
  <c r="G1380" i="1"/>
  <c r="H1380" i="1" s="1"/>
  <c r="G1379" i="1"/>
  <c r="H1379" i="1" s="1"/>
  <c r="B1379" i="1"/>
  <c r="B1380" i="1" s="1"/>
  <c r="G1378" i="1"/>
  <c r="H1378" i="1" s="1"/>
  <c r="H1377" i="1"/>
  <c r="G1377" i="1"/>
  <c r="G1376" i="1"/>
  <c r="H1376" i="1" s="1"/>
  <c r="B1376" i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G1372" i="1"/>
  <c r="H1372" i="1" s="1"/>
  <c r="H1371" i="1"/>
  <c r="G1371" i="1"/>
  <c r="H1370" i="1"/>
  <c r="G1370" i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H1363" i="1"/>
  <c r="G1363" i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H1357" i="1"/>
  <c r="G1357" i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H1354" i="1"/>
  <c r="G1354" i="1"/>
  <c r="G1353" i="1"/>
  <c r="H1353" i="1" s="1"/>
  <c r="G1352" i="1"/>
  <c r="H1352" i="1" s="1"/>
  <c r="B1352" i="1"/>
  <c r="B1353" i="1" s="1"/>
  <c r="G1351" i="1"/>
  <c r="H1351" i="1" s="1"/>
  <c r="B1351" i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B1340" i="1"/>
  <c r="B1341" i="1" s="1"/>
  <c r="H1339" i="1"/>
  <c r="G1339" i="1"/>
  <c r="B1339" i="1"/>
  <c r="H1338" i="1"/>
  <c r="G1338" i="1"/>
  <c r="G1337" i="1"/>
  <c r="H1337" i="1" s="1"/>
  <c r="G1336" i="1"/>
  <c r="H1336" i="1" s="1"/>
  <c r="G1335" i="1"/>
  <c r="H1335" i="1" s="1"/>
  <c r="G1334" i="1"/>
  <c r="H1334" i="1" s="1"/>
  <c r="H1333" i="1"/>
  <c r="G1333" i="1"/>
  <c r="G1332" i="1"/>
  <c r="H1332" i="1" s="1"/>
  <c r="B1332" i="1"/>
  <c r="B1333" i="1" s="1"/>
  <c r="B1334" i="1" s="1"/>
  <c r="B1335" i="1" s="1"/>
  <c r="B1336" i="1" s="1"/>
  <c r="B1337" i="1" s="1"/>
  <c r="G1331" i="1"/>
  <c r="H1331" i="1" s="1"/>
  <c r="B1331" i="1"/>
  <c r="H1330" i="1"/>
  <c r="G1330" i="1"/>
  <c r="G1329" i="1"/>
  <c r="H1329" i="1" s="1"/>
  <c r="B1329" i="1"/>
  <c r="G1328" i="1"/>
  <c r="H1328" i="1" s="1"/>
  <c r="H1327" i="1"/>
  <c r="G1327" i="1"/>
  <c r="B1327" i="1"/>
  <c r="B1328" i="1" s="1"/>
  <c r="H1326" i="1"/>
  <c r="G1326" i="1"/>
  <c r="G1325" i="1"/>
  <c r="H1325" i="1" s="1"/>
  <c r="H1324" i="1"/>
  <c r="G1324" i="1"/>
  <c r="G1323" i="1"/>
  <c r="H1323" i="1" s="1"/>
  <c r="G1322" i="1"/>
  <c r="H1322" i="1" s="1"/>
  <c r="B1322" i="1"/>
  <c r="B1323" i="1" s="1"/>
  <c r="B1324" i="1" s="1"/>
  <c r="B1325" i="1" s="1"/>
  <c r="G1321" i="1"/>
  <c r="H1321" i="1" s="1"/>
  <c r="G1320" i="1"/>
  <c r="H1320" i="1" s="1"/>
  <c r="G1319" i="1"/>
  <c r="H1319" i="1" s="1"/>
  <c r="B1319" i="1"/>
  <c r="B1320" i="1" s="1"/>
  <c r="B1321" i="1" s="1"/>
  <c r="H1318" i="1"/>
  <c r="G1318" i="1"/>
  <c r="G1317" i="1"/>
  <c r="H1317" i="1" s="1"/>
  <c r="H1316" i="1"/>
  <c r="G1316" i="1"/>
  <c r="G1315" i="1"/>
  <c r="H1315" i="1" s="1"/>
  <c r="B1315" i="1"/>
  <c r="B1316" i="1" s="1"/>
  <c r="B1317" i="1" s="1"/>
  <c r="G1314" i="1"/>
  <c r="H1314" i="1" s="1"/>
  <c r="G1313" i="1"/>
  <c r="H1313" i="1" s="1"/>
  <c r="H1312" i="1"/>
  <c r="G1312" i="1"/>
  <c r="G1311" i="1"/>
  <c r="H1311" i="1" s="1"/>
  <c r="G1310" i="1"/>
  <c r="H1310" i="1" s="1"/>
  <c r="G1309" i="1"/>
  <c r="H1309" i="1" s="1"/>
  <c r="H1308" i="1"/>
  <c r="G1308" i="1"/>
  <c r="H1307" i="1"/>
  <c r="G1307" i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H1293" i="1"/>
  <c r="G1293" i="1"/>
  <c r="G1292" i="1"/>
  <c r="H1292" i="1" s="1"/>
  <c r="G1291" i="1"/>
  <c r="H1291" i="1" s="1"/>
  <c r="G1290" i="1"/>
  <c r="H1290" i="1" s="1"/>
  <c r="G1289" i="1"/>
  <c r="H1289" i="1" s="1"/>
  <c r="G1288" i="1"/>
  <c r="H1288" i="1" s="1"/>
  <c r="H1287" i="1"/>
  <c r="G1287" i="1"/>
  <c r="G1286" i="1"/>
  <c r="H1286" i="1" s="1"/>
  <c r="G1285" i="1"/>
  <c r="H1285" i="1" s="1"/>
  <c r="G1284" i="1"/>
  <c r="H1284" i="1" s="1"/>
  <c r="H1283" i="1"/>
  <c r="G1283" i="1"/>
  <c r="H1282" i="1"/>
  <c r="G1282" i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H1274" i="1"/>
  <c r="G1274" i="1"/>
  <c r="H1273" i="1"/>
  <c r="G1273" i="1"/>
  <c r="G1272" i="1"/>
  <c r="H1272" i="1" s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H1261" i="1"/>
  <c r="G1261" i="1"/>
  <c r="G1260" i="1"/>
  <c r="H1260" i="1" s="1"/>
  <c r="B1260" i="1"/>
  <c r="B1261" i="1" s="1"/>
  <c r="B1262" i="1" s="1"/>
  <c r="B1263" i="1" s="1"/>
  <c r="B1264" i="1" s="1"/>
  <c r="B1265" i="1" s="1"/>
  <c r="G1259" i="1"/>
  <c r="H1259" i="1" s="1"/>
  <c r="B1259" i="1"/>
  <c r="G1258" i="1"/>
  <c r="H1258" i="1" s="1"/>
  <c r="G1257" i="1"/>
  <c r="H1257" i="1" s="1"/>
  <c r="H1256" i="1"/>
  <c r="G1256" i="1"/>
  <c r="H1255" i="1"/>
  <c r="G1255" i="1"/>
  <c r="B1255" i="1"/>
  <c r="B1256" i="1" s="1"/>
  <c r="B1257" i="1" s="1"/>
  <c r="G1254" i="1"/>
  <c r="H1254" i="1" s="1"/>
  <c r="G1253" i="1"/>
  <c r="H1253" i="1" s="1"/>
  <c r="G1252" i="1"/>
  <c r="H1252" i="1" s="1"/>
  <c r="H1251" i="1"/>
  <c r="G1251" i="1"/>
  <c r="H1250" i="1"/>
  <c r="G1250" i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H1245" i="1"/>
  <c r="G1245" i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H1238" i="1"/>
  <c r="G1238" i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H1229" i="1"/>
  <c r="G1229" i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H1220" i="1"/>
  <c r="G1220" i="1"/>
  <c r="G1219" i="1"/>
  <c r="H1219" i="1" s="1"/>
  <c r="B1219" i="1"/>
  <c r="B1220" i="1" s="1"/>
  <c r="B1221" i="1" s="1"/>
  <c r="G1218" i="1"/>
  <c r="H1218" i="1" s="1"/>
  <c r="G1217" i="1"/>
  <c r="H1217" i="1" s="1"/>
  <c r="H1216" i="1"/>
  <c r="G1216" i="1"/>
  <c r="G1215" i="1"/>
  <c r="H1215" i="1" s="1"/>
  <c r="H1214" i="1"/>
  <c r="G1214" i="1"/>
  <c r="G1213" i="1"/>
  <c r="H1213" i="1" s="1"/>
  <c r="G1212" i="1"/>
  <c r="H1212" i="1" s="1"/>
  <c r="B1212" i="1"/>
  <c r="B1213" i="1" s="1"/>
  <c r="B1214" i="1" s="1"/>
  <c r="B1215" i="1" s="1"/>
  <c r="B1216" i="1" s="1"/>
  <c r="B1217" i="1" s="1"/>
  <c r="G1211" i="1"/>
  <c r="H1211" i="1" s="1"/>
  <c r="B1211" i="1"/>
  <c r="H1210" i="1"/>
  <c r="G1210" i="1"/>
  <c r="H1209" i="1"/>
  <c r="G1209" i="1"/>
  <c r="G1208" i="1"/>
  <c r="H1208" i="1" s="1"/>
  <c r="B1208" i="1"/>
  <c r="B1209" i="1" s="1"/>
  <c r="G1207" i="1"/>
  <c r="H1207" i="1" s="1"/>
  <c r="B1207" i="1"/>
  <c r="H1206" i="1"/>
  <c r="G1206" i="1"/>
  <c r="H1205" i="1"/>
  <c r="G1205" i="1"/>
  <c r="G1204" i="1"/>
  <c r="H1204" i="1" s="1"/>
  <c r="H1203" i="1"/>
  <c r="G1203" i="1"/>
  <c r="H1202" i="1"/>
  <c r="G1202" i="1"/>
  <c r="G1201" i="1"/>
  <c r="H1201" i="1" s="1"/>
  <c r="B1201" i="1"/>
  <c r="B1202" i="1" s="1"/>
  <c r="B1203" i="1" s="1"/>
  <c r="B1204" i="1" s="1"/>
  <c r="B1205" i="1" s="1"/>
  <c r="G1200" i="1"/>
  <c r="H1200" i="1" s="1"/>
  <c r="B1200" i="1"/>
  <c r="G1199" i="1"/>
  <c r="H1199" i="1" s="1"/>
  <c r="B1199" i="1"/>
  <c r="G1198" i="1"/>
  <c r="H1198" i="1" s="1"/>
  <c r="H1197" i="1"/>
  <c r="G1197" i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H1191" i="1"/>
  <c r="G1191" i="1"/>
  <c r="G1190" i="1"/>
  <c r="H1190" i="1" s="1"/>
  <c r="H1189" i="1"/>
  <c r="G1189" i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H1174" i="1"/>
  <c r="G1174" i="1"/>
  <c r="G1173" i="1"/>
  <c r="H1173" i="1" s="1"/>
  <c r="H1172" i="1"/>
  <c r="G1172" i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H1165" i="1"/>
  <c r="G1165" i="1"/>
  <c r="G1164" i="1"/>
  <c r="H1164" i="1" s="1"/>
  <c r="G1163" i="1"/>
  <c r="H1163" i="1" s="1"/>
  <c r="H1162" i="1"/>
  <c r="G1162" i="1"/>
  <c r="H1161" i="1"/>
  <c r="G1161" i="1"/>
  <c r="G1160" i="1"/>
  <c r="H1160" i="1" s="1"/>
  <c r="G1159" i="1"/>
  <c r="H1159" i="1" s="1"/>
  <c r="G1158" i="1"/>
  <c r="H1158" i="1" s="1"/>
  <c r="G1157" i="1"/>
  <c r="H1157" i="1" s="1"/>
  <c r="H1156" i="1"/>
  <c r="G1156" i="1"/>
  <c r="G1155" i="1"/>
  <c r="H1155" i="1" s="1"/>
  <c r="G1154" i="1"/>
  <c r="H1154" i="1" s="1"/>
  <c r="G1153" i="1"/>
  <c r="H1153" i="1" s="1"/>
  <c r="H1152" i="1"/>
  <c r="G1152" i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H1145" i="1"/>
  <c r="G1145" i="1"/>
  <c r="G1144" i="1"/>
  <c r="H1144" i="1" s="1"/>
  <c r="G1143" i="1"/>
  <c r="H1143" i="1" s="1"/>
  <c r="G1142" i="1"/>
  <c r="H1142" i="1" s="1"/>
  <c r="H1141" i="1"/>
  <c r="G1141" i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H1130" i="1"/>
  <c r="G1130" i="1"/>
  <c r="G1129" i="1"/>
  <c r="H1129" i="1" s="1"/>
  <c r="G1128" i="1"/>
  <c r="H1128" i="1" s="1"/>
  <c r="H1127" i="1"/>
  <c r="G1127" i="1"/>
  <c r="G1126" i="1"/>
  <c r="H1126" i="1" s="1"/>
  <c r="H1125" i="1"/>
  <c r="G1125" i="1"/>
  <c r="H1124" i="1"/>
  <c r="G1124" i="1"/>
  <c r="G1123" i="1"/>
  <c r="H1123" i="1" s="1"/>
  <c r="G1122" i="1"/>
  <c r="H1122" i="1" s="1"/>
  <c r="G1121" i="1"/>
  <c r="H1121" i="1" s="1"/>
  <c r="G1120" i="1"/>
  <c r="H1120" i="1" s="1"/>
  <c r="H1119" i="1"/>
  <c r="G1119" i="1"/>
  <c r="G1118" i="1"/>
  <c r="H1118" i="1" s="1"/>
  <c r="G1117" i="1"/>
  <c r="H1117" i="1" s="1"/>
  <c r="G1116" i="1"/>
  <c r="H1116" i="1" s="1"/>
  <c r="G1115" i="1"/>
  <c r="H1115" i="1" s="1"/>
  <c r="H1114" i="1"/>
  <c r="G1114" i="1"/>
  <c r="G1113" i="1"/>
  <c r="H1113" i="1" s="1"/>
  <c r="G1112" i="1"/>
  <c r="H1112" i="1" s="1"/>
  <c r="G1111" i="1"/>
  <c r="H1111" i="1" s="1"/>
  <c r="H1110" i="1"/>
  <c r="G1110" i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H1095" i="1"/>
  <c r="G1095" i="1"/>
  <c r="H1094" i="1"/>
  <c r="G1094" i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H1086" i="1"/>
  <c r="G1086" i="1"/>
  <c r="H1085" i="1"/>
  <c r="G1085" i="1"/>
  <c r="G1084" i="1"/>
  <c r="H1084" i="1" s="1"/>
  <c r="G1083" i="1"/>
  <c r="H1083" i="1" s="1"/>
  <c r="G1082" i="1"/>
  <c r="H1082" i="1" s="1"/>
  <c r="G1081" i="1"/>
  <c r="H1081" i="1" s="1"/>
  <c r="H1080" i="1"/>
  <c r="G1080" i="1"/>
  <c r="H1079" i="1"/>
  <c r="G1079" i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H1064" i="1"/>
  <c r="G1064" i="1"/>
  <c r="G1063" i="1"/>
  <c r="H1063" i="1" s="1"/>
  <c r="H1062" i="1"/>
  <c r="G1062" i="1"/>
  <c r="G1061" i="1"/>
  <c r="H1061" i="1" s="1"/>
  <c r="H1060" i="1"/>
  <c r="G1060" i="1"/>
  <c r="G1059" i="1"/>
  <c r="H1059" i="1" s="1"/>
  <c r="G1058" i="1"/>
  <c r="H1058" i="1" s="1"/>
  <c r="H1057" i="1"/>
  <c r="G1057" i="1"/>
  <c r="G1056" i="1"/>
  <c r="H1056" i="1" s="1"/>
  <c r="G1055" i="1"/>
  <c r="H1055" i="1" s="1"/>
  <c r="G1054" i="1"/>
  <c r="H1054" i="1" s="1"/>
  <c r="G1053" i="1"/>
  <c r="H1053" i="1" s="1"/>
  <c r="G1052" i="1"/>
  <c r="H1052" i="1" s="1"/>
  <c r="H1051" i="1"/>
  <c r="G1051" i="1"/>
  <c r="G1050" i="1"/>
  <c r="H1050" i="1" s="1"/>
  <c r="G1049" i="1"/>
  <c r="H1049" i="1" s="1"/>
  <c r="G1048" i="1"/>
  <c r="H1048" i="1" s="1"/>
  <c r="H1047" i="1"/>
  <c r="G1047" i="1"/>
  <c r="H1046" i="1"/>
  <c r="G1046" i="1"/>
  <c r="G1045" i="1"/>
  <c r="H1045" i="1" s="1"/>
  <c r="G1044" i="1"/>
  <c r="H1044" i="1" s="1"/>
  <c r="H1043" i="1"/>
  <c r="G1043" i="1"/>
  <c r="G1042" i="1"/>
  <c r="H1042" i="1" s="1"/>
  <c r="H1041" i="1"/>
  <c r="G1041" i="1"/>
  <c r="G1040" i="1"/>
  <c r="H1040" i="1" s="1"/>
  <c r="G1039" i="1"/>
  <c r="H1039" i="1" s="1"/>
  <c r="G1038" i="1"/>
  <c r="H1038" i="1" s="1"/>
  <c r="H1037" i="1"/>
  <c r="G1037" i="1"/>
  <c r="G1036" i="1"/>
  <c r="H1036" i="1" s="1"/>
  <c r="G1035" i="1"/>
  <c r="H1035" i="1" s="1"/>
  <c r="G1034" i="1"/>
  <c r="H1034" i="1" s="1"/>
  <c r="G1033" i="1"/>
  <c r="H1033" i="1" s="1"/>
  <c r="G1032" i="1"/>
  <c r="H1032" i="1" s="1"/>
  <c r="H1031" i="1"/>
  <c r="G1031" i="1"/>
  <c r="H1030" i="1"/>
  <c r="G1030" i="1"/>
  <c r="G1029" i="1"/>
  <c r="H1029" i="1" s="1"/>
  <c r="G1028" i="1"/>
  <c r="H1028" i="1" s="1"/>
  <c r="H1027" i="1"/>
  <c r="G1027" i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H1016" i="1"/>
  <c r="G1016" i="1"/>
  <c r="G1015" i="1"/>
  <c r="H1015" i="1" s="1"/>
  <c r="G1014" i="1"/>
  <c r="H1014" i="1" s="1"/>
  <c r="G1013" i="1"/>
  <c r="H1013" i="1" s="1"/>
  <c r="H1012" i="1"/>
  <c r="G1012" i="1"/>
  <c r="G1011" i="1"/>
  <c r="H1011" i="1" s="1"/>
  <c r="G1010" i="1"/>
  <c r="H1010" i="1" s="1"/>
  <c r="G1009" i="1"/>
  <c r="H1009" i="1" s="1"/>
  <c r="G1008" i="1"/>
  <c r="H1008" i="1" s="1"/>
  <c r="G1007" i="1"/>
  <c r="H1007" i="1" s="1"/>
  <c r="H1006" i="1"/>
  <c r="G1006" i="1"/>
  <c r="G1005" i="1"/>
  <c r="H1005" i="1" s="1"/>
  <c r="H1004" i="1"/>
  <c r="G1004" i="1"/>
  <c r="G1003" i="1"/>
  <c r="H1003" i="1" s="1"/>
  <c r="G1002" i="1"/>
  <c r="H1002" i="1" s="1"/>
  <c r="H1001" i="1"/>
  <c r="G1001" i="1"/>
  <c r="G1000" i="1"/>
  <c r="H1000" i="1" s="1"/>
  <c r="G999" i="1"/>
  <c r="H999" i="1" s="1"/>
  <c r="H998" i="1"/>
  <c r="G998" i="1"/>
  <c r="G997" i="1"/>
  <c r="H997" i="1" s="1"/>
  <c r="H996" i="1"/>
  <c r="G996" i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H981" i="1"/>
  <c r="G981" i="1"/>
  <c r="H980" i="1"/>
  <c r="G980" i="1"/>
  <c r="G979" i="1"/>
  <c r="H979" i="1" s="1"/>
  <c r="G978" i="1"/>
  <c r="H978" i="1" s="1"/>
  <c r="G977" i="1"/>
  <c r="H977" i="1" s="1"/>
  <c r="H976" i="1"/>
  <c r="G976" i="1"/>
  <c r="G975" i="1"/>
  <c r="H975" i="1" s="1"/>
  <c r="G974" i="1"/>
  <c r="H974" i="1" s="1"/>
  <c r="H973" i="1"/>
  <c r="G973" i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H962" i="1"/>
  <c r="G962" i="1"/>
  <c r="H961" i="1"/>
  <c r="G961" i="1"/>
  <c r="G960" i="1"/>
  <c r="H960" i="1" s="1"/>
  <c r="H959" i="1"/>
  <c r="G959" i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H950" i="1"/>
  <c r="G950" i="1"/>
  <c r="G949" i="1"/>
  <c r="H949" i="1" s="1"/>
  <c r="G948" i="1"/>
  <c r="H948" i="1" s="1"/>
  <c r="G947" i="1"/>
  <c r="H947" i="1" s="1"/>
  <c r="H946" i="1"/>
  <c r="G946" i="1"/>
  <c r="G945" i="1"/>
  <c r="H945" i="1" s="1"/>
  <c r="G944" i="1"/>
  <c r="H944" i="1" s="1"/>
  <c r="G943" i="1"/>
  <c r="H943" i="1" s="1"/>
  <c r="H942" i="1"/>
  <c r="G942" i="1"/>
  <c r="B942" i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41" i="1"/>
  <c r="H941" i="1" s="1"/>
  <c r="G940" i="1"/>
  <c r="H940" i="1" s="1"/>
  <c r="H939" i="1"/>
  <c r="G939" i="1"/>
  <c r="G938" i="1"/>
  <c r="H938" i="1" s="1"/>
  <c r="G937" i="1"/>
  <c r="H937" i="1" s="1"/>
  <c r="G936" i="1"/>
  <c r="H936" i="1" s="1"/>
  <c r="H935" i="1"/>
  <c r="G935" i="1"/>
  <c r="G934" i="1"/>
  <c r="H934" i="1" s="1"/>
  <c r="H933" i="1"/>
  <c r="G933" i="1"/>
  <c r="H932" i="1"/>
  <c r="G932" i="1"/>
  <c r="G931" i="1"/>
  <c r="H931" i="1" s="1"/>
  <c r="G930" i="1"/>
  <c r="H930" i="1" s="1"/>
  <c r="G929" i="1"/>
  <c r="H929" i="1" s="1"/>
  <c r="G928" i="1"/>
  <c r="H928" i="1" s="1"/>
  <c r="H927" i="1"/>
  <c r="G927" i="1"/>
  <c r="G926" i="1"/>
  <c r="H926" i="1" s="1"/>
  <c r="G925" i="1"/>
  <c r="H925" i="1" s="1"/>
  <c r="H924" i="1"/>
  <c r="G924" i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B918" i="1"/>
  <c r="B930" i="1" s="1"/>
  <c r="H917" i="1"/>
  <c r="G917" i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H907" i="1"/>
  <c r="G907" i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H900" i="1"/>
  <c r="G900" i="1"/>
  <c r="G899" i="1"/>
  <c r="H899" i="1" s="1"/>
  <c r="H898" i="1"/>
  <c r="G898" i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H891" i="1"/>
  <c r="G891" i="1"/>
  <c r="G890" i="1"/>
  <c r="H890" i="1" s="1"/>
  <c r="G889" i="1"/>
  <c r="H889" i="1" s="1"/>
  <c r="G888" i="1"/>
  <c r="H888" i="1" s="1"/>
  <c r="G887" i="1"/>
  <c r="H887" i="1" s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H882" i="1"/>
  <c r="G882" i="1"/>
  <c r="B882" i="1"/>
  <c r="B894" i="1" s="1"/>
  <c r="B906" i="1" s="1"/>
  <c r="G881" i="1"/>
  <c r="H881" i="1" s="1"/>
  <c r="H880" i="1"/>
  <c r="G880" i="1"/>
  <c r="H879" i="1"/>
  <c r="G879" i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H873" i="1"/>
  <c r="G873" i="1"/>
  <c r="G872" i="1"/>
  <c r="H872" i="1" s="1"/>
  <c r="H871" i="1"/>
  <c r="G871" i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H868" i="1"/>
  <c r="G868" i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H863" i="1"/>
  <c r="G863" i="1"/>
  <c r="B863" i="1"/>
  <c r="H862" i="1"/>
  <c r="G862" i="1"/>
  <c r="G861" i="1"/>
  <c r="H861" i="1" s="1"/>
  <c r="H860" i="1"/>
  <c r="G860" i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H850" i="1"/>
  <c r="G850" i="1"/>
  <c r="G849" i="1"/>
  <c r="H849" i="1" s="1"/>
  <c r="B849" i="1"/>
  <c r="G848" i="1"/>
  <c r="H848" i="1" s="1"/>
  <c r="G847" i="1"/>
  <c r="H847" i="1" s="1"/>
  <c r="B847" i="1"/>
  <c r="B848" i="1" s="1"/>
  <c r="G846" i="1"/>
  <c r="H846" i="1" s="1"/>
  <c r="G845" i="1"/>
  <c r="H845" i="1" s="1"/>
  <c r="H844" i="1"/>
  <c r="G844" i="1"/>
  <c r="G843" i="1"/>
  <c r="H843" i="1" s="1"/>
  <c r="B843" i="1"/>
  <c r="B844" i="1" s="1"/>
  <c r="B845" i="1" s="1"/>
  <c r="G842" i="1"/>
  <c r="H842" i="1" s="1"/>
  <c r="G841" i="1"/>
  <c r="H841" i="1" s="1"/>
  <c r="H840" i="1"/>
  <c r="G840" i="1"/>
  <c r="G839" i="1"/>
  <c r="H839" i="1" s="1"/>
  <c r="B839" i="1"/>
  <c r="B840" i="1" s="1"/>
  <c r="B841" i="1" s="1"/>
  <c r="B842" i="1" s="1"/>
  <c r="G838" i="1"/>
  <c r="H838" i="1" s="1"/>
  <c r="G837" i="1"/>
  <c r="H837" i="1" s="1"/>
  <c r="G836" i="1"/>
  <c r="H836" i="1" s="1"/>
  <c r="B836" i="1"/>
  <c r="B837" i="1" s="1"/>
  <c r="G835" i="1"/>
  <c r="H835" i="1" s="1"/>
  <c r="B835" i="1"/>
  <c r="H834" i="1"/>
  <c r="G834" i="1"/>
  <c r="H833" i="1"/>
  <c r="G833" i="1"/>
  <c r="G832" i="1"/>
  <c r="H832" i="1" s="1"/>
  <c r="G831" i="1"/>
  <c r="H831" i="1" s="1"/>
  <c r="G830" i="1"/>
  <c r="H830" i="1" s="1"/>
  <c r="H829" i="1"/>
  <c r="G829" i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H823" i="1"/>
  <c r="G823" i="1"/>
  <c r="B823" i="1"/>
  <c r="B824" i="1" s="1"/>
  <c r="B825" i="1" s="1"/>
  <c r="G822" i="1"/>
  <c r="H822" i="1" s="1"/>
  <c r="H821" i="1"/>
  <c r="G821" i="1"/>
  <c r="G820" i="1"/>
  <c r="H820" i="1" s="1"/>
  <c r="G819" i="1"/>
  <c r="H819" i="1" s="1"/>
  <c r="H818" i="1"/>
  <c r="G818" i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B813" i="1"/>
  <c r="H812" i="1"/>
  <c r="G812" i="1"/>
  <c r="G811" i="1"/>
  <c r="H811" i="1" s="1"/>
  <c r="B811" i="1"/>
  <c r="B812" i="1" s="1"/>
  <c r="H810" i="1"/>
  <c r="G810" i="1"/>
  <c r="G809" i="1"/>
  <c r="H809" i="1" s="1"/>
  <c r="G808" i="1"/>
  <c r="H808" i="1" s="1"/>
  <c r="G807" i="1"/>
  <c r="H807" i="1" s="1"/>
  <c r="G806" i="1"/>
  <c r="H806" i="1" s="1"/>
  <c r="G805" i="1"/>
  <c r="H805" i="1" s="1"/>
  <c r="H804" i="1"/>
  <c r="G804" i="1"/>
  <c r="G803" i="1"/>
  <c r="H803" i="1" s="1"/>
  <c r="B803" i="1"/>
  <c r="B804" i="1" s="1"/>
  <c r="B805" i="1" s="1"/>
  <c r="B806" i="1" s="1"/>
  <c r="B807" i="1" s="1"/>
  <c r="B808" i="1" s="1"/>
  <c r="B809" i="1" s="1"/>
  <c r="H802" i="1"/>
  <c r="G802" i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G797" i="1"/>
  <c r="H797" i="1" s="1"/>
  <c r="H796" i="1"/>
  <c r="G796" i="1"/>
  <c r="G795" i="1"/>
  <c r="H795" i="1" s="1"/>
  <c r="H794" i="1"/>
  <c r="G794" i="1"/>
  <c r="H793" i="1"/>
  <c r="G793" i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H782" i="1"/>
  <c r="G782" i="1"/>
  <c r="H781" i="1"/>
  <c r="G781" i="1"/>
  <c r="G780" i="1"/>
  <c r="H780" i="1" s="1"/>
  <c r="G779" i="1"/>
  <c r="H779" i="1" s="1"/>
  <c r="G778" i="1"/>
  <c r="H778" i="1" s="1"/>
  <c r="G777" i="1"/>
  <c r="H777" i="1" s="1"/>
  <c r="G776" i="1"/>
  <c r="H776" i="1" s="1"/>
  <c r="H775" i="1"/>
  <c r="G775" i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H767" i="1"/>
  <c r="G767" i="1"/>
  <c r="G766" i="1"/>
  <c r="H766" i="1" s="1"/>
  <c r="G765" i="1"/>
  <c r="H765" i="1" s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H749" i="1"/>
  <c r="G749" i="1"/>
  <c r="H748" i="1"/>
  <c r="G748" i="1"/>
  <c r="G747" i="1"/>
  <c r="H747" i="1" s="1"/>
  <c r="G746" i="1"/>
  <c r="H746" i="1" s="1"/>
  <c r="G745" i="1"/>
  <c r="H745" i="1" s="1"/>
  <c r="G744" i="1"/>
  <c r="H744" i="1" s="1"/>
  <c r="H743" i="1"/>
  <c r="G743" i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H730" i="1"/>
  <c r="G730" i="1"/>
  <c r="G729" i="1"/>
  <c r="H729" i="1" s="1"/>
  <c r="G728" i="1"/>
  <c r="H728" i="1" s="1"/>
  <c r="G727" i="1"/>
  <c r="H727" i="1" s="1"/>
  <c r="G726" i="1"/>
  <c r="H726" i="1" s="1"/>
  <c r="H725" i="1"/>
  <c r="G725" i="1"/>
  <c r="G724" i="1"/>
  <c r="H724" i="1" s="1"/>
  <c r="G723" i="1"/>
  <c r="H723" i="1" s="1"/>
  <c r="G722" i="1"/>
  <c r="H722" i="1" s="1"/>
  <c r="G721" i="1"/>
  <c r="H721" i="1" s="1"/>
  <c r="H720" i="1"/>
  <c r="G720" i="1"/>
  <c r="G719" i="1"/>
  <c r="H719" i="1" s="1"/>
  <c r="H718" i="1"/>
  <c r="G718" i="1"/>
  <c r="G717" i="1"/>
  <c r="H717" i="1" s="1"/>
  <c r="G716" i="1"/>
  <c r="H716" i="1" s="1"/>
  <c r="H715" i="1"/>
  <c r="G715" i="1"/>
  <c r="H714" i="1"/>
  <c r="G714" i="1"/>
  <c r="G713" i="1"/>
  <c r="H713" i="1" s="1"/>
  <c r="H712" i="1"/>
  <c r="G712" i="1"/>
  <c r="H711" i="1"/>
  <c r="G711" i="1"/>
  <c r="G710" i="1"/>
  <c r="H710" i="1" s="1"/>
  <c r="G709" i="1"/>
  <c r="H709" i="1" s="1"/>
  <c r="H708" i="1"/>
  <c r="G708" i="1"/>
  <c r="G707" i="1"/>
  <c r="H707" i="1" s="1"/>
  <c r="G706" i="1"/>
  <c r="H706" i="1" s="1"/>
  <c r="G705" i="1"/>
  <c r="H705" i="1" s="1"/>
  <c r="G704" i="1"/>
  <c r="H704" i="1" s="1"/>
  <c r="G703" i="1"/>
  <c r="H703" i="1" s="1"/>
  <c r="H702" i="1"/>
  <c r="G702" i="1"/>
  <c r="H701" i="1"/>
  <c r="G701" i="1"/>
  <c r="G700" i="1"/>
  <c r="H700" i="1" s="1"/>
  <c r="H699" i="1"/>
  <c r="G699" i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H691" i="1"/>
  <c r="G691" i="1"/>
  <c r="G690" i="1"/>
  <c r="H690" i="1" s="1"/>
  <c r="G689" i="1"/>
  <c r="H689" i="1" s="1"/>
  <c r="G688" i="1"/>
  <c r="H688" i="1" s="1"/>
  <c r="H687" i="1"/>
  <c r="G687" i="1"/>
  <c r="H686" i="1"/>
  <c r="G686" i="1"/>
  <c r="G685" i="1"/>
  <c r="H685" i="1" s="1"/>
  <c r="H684" i="1"/>
  <c r="G684" i="1"/>
  <c r="G683" i="1"/>
  <c r="H683" i="1" s="1"/>
  <c r="H682" i="1"/>
  <c r="G682" i="1"/>
  <c r="G681" i="1"/>
  <c r="H681" i="1" s="1"/>
  <c r="G680" i="1"/>
  <c r="H680" i="1" s="1"/>
  <c r="G679" i="1"/>
  <c r="H679" i="1" s="1"/>
  <c r="H678" i="1"/>
  <c r="G678" i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H670" i="1"/>
  <c r="G670" i="1"/>
  <c r="G669" i="1"/>
  <c r="H669" i="1" s="1"/>
  <c r="H668" i="1"/>
  <c r="G668" i="1"/>
  <c r="G667" i="1"/>
  <c r="H667" i="1" s="1"/>
  <c r="G666" i="1"/>
  <c r="H666" i="1" s="1"/>
  <c r="H665" i="1"/>
  <c r="G665" i="1"/>
  <c r="G664" i="1"/>
  <c r="H664" i="1" s="1"/>
  <c r="H663" i="1"/>
  <c r="G663" i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H654" i="1"/>
  <c r="G654" i="1"/>
  <c r="G653" i="1"/>
  <c r="H653" i="1" s="1"/>
  <c r="G652" i="1"/>
  <c r="H652" i="1" s="1"/>
  <c r="H651" i="1"/>
  <c r="G651" i="1"/>
  <c r="G650" i="1"/>
  <c r="H650" i="1" s="1"/>
  <c r="G649" i="1"/>
  <c r="H649" i="1" s="1"/>
  <c r="G648" i="1"/>
  <c r="H648" i="1" s="1"/>
  <c r="G647" i="1"/>
  <c r="H647" i="1" s="1"/>
  <c r="G646" i="1"/>
  <c r="H646" i="1" s="1"/>
  <c r="H645" i="1"/>
  <c r="G645" i="1"/>
  <c r="H644" i="1"/>
  <c r="G644" i="1"/>
  <c r="G643" i="1"/>
  <c r="H643" i="1" s="1"/>
  <c r="G642" i="1"/>
  <c r="H642" i="1" s="1"/>
  <c r="G641" i="1"/>
  <c r="H641" i="1" s="1"/>
  <c r="H640" i="1"/>
  <c r="G640" i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H632" i="1"/>
  <c r="G632" i="1"/>
  <c r="H631" i="1"/>
  <c r="G631" i="1"/>
  <c r="G630" i="1"/>
  <c r="H630" i="1" s="1"/>
  <c r="G629" i="1"/>
  <c r="H629" i="1" s="1"/>
  <c r="H628" i="1"/>
  <c r="G628" i="1"/>
  <c r="H627" i="1"/>
  <c r="G627" i="1"/>
  <c r="G626" i="1"/>
  <c r="H626" i="1" s="1"/>
  <c r="G625" i="1"/>
  <c r="H625" i="1" s="1"/>
  <c r="G624" i="1"/>
  <c r="H624" i="1" s="1"/>
  <c r="G623" i="1"/>
  <c r="H623" i="1" s="1"/>
  <c r="H622" i="1"/>
  <c r="G622" i="1"/>
  <c r="G621" i="1"/>
  <c r="H621" i="1" s="1"/>
  <c r="H620" i="1"/>
  <c r="G620" i="1"/>
  <c r="G619" i="1"/>
  <c r="H619" i="1" s="1"/>
  <c r="H618" i="1"/>
  <c r="G618" i="1"/>
  <c r="G617" i="1"/>
  <c r="H617" i="1" s="1"/>
  <c r="G616" i="1"/>
  <c r="H616" i="1" s="1"/>
  <c r="H615" i="1"/>
  <c r="G615" i="1"/>
  <c r="H614" i="1"/>
  <c r="G614" i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H606" i="1"/>
  <c r="G606" i="1"/>
  <c r="G605" i="1"/>
  <c r="H605" i="1" s="1"/>
  <c r="G604" i="1"/>
  <c r="H604" i="1" s="1"/>
  <c r="G603" i="1"/>
  <c r="H603" i="1" s="1"/>
  <c r="G602" i="1"/>
  <c r="H602" i="1" s="1"/>
  <c r="H601" i="1"/>
  <c r="G601" i="1"/>
  <c r="H600" i="1"/>
  <c r="G600" i="1"/>
  <c r="G599" i="1"/>
  <c r="H599" i="1" s="1"/>
  <c r="G598" i="1"/>
  <c r="H598" i="1" s="1"/>
  <c r="G597" i="1"/>
  <c r="H597" i="1" s="1"/>
  <c r="H596" i="1"/>
  <c r="G596" i="1"/>
  <c r="G595" i="1"/>
  <c r="H595" i="1" s="1"/>
  <c r="G594" i="1"/>
  <c r="H594" i="1" s="1"/>
  <c r="G593" i="1"/>
  <c r="H593" i="1" s="1"/>
  <c r="G592" i="1"/>
  <c r="H592" i="1" s="1"/>
  <c r="G591" i="1"/>
  <c r="H591" i="1" s="1"/>
  <c r="H590" i="1"/>
  <c r="G590" i="1"/>
  <c r="G589" i="1"/>
  <c r="H589" i="1" s="1"/>
  <c r="G588" i="1"/>
  <c r="H588" i="1" s="1"/>
  <c r="G587" i="1"/>
  <c r="H587" i="1" s="1"/>
  <c r="G586" i="1"/>
  <c r="H586" i="1" s="1"/>
  <c r="H585" i="1"/>
  <c r="G585" i="1"/>
  <c r="G584" i="1"/>
  <c r="H584" i="1" s="1"/>
  <c r="H583" i="1"/>
  <c r="G583" i="1"/>
  <c r="H582" i="1"/>
  <c r="G582" i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H575" i="1"/>
  <c r="G575" i="1"/>
  <c r="G574" i="1"/>
  <c r="H574" i="1" s="1"/>
  <c r="H573" i="1"/>
  <c r="G573" i="1"/>
  <c r="H572" i="1"/>
  <c r="G572" i="1"/>
  <c r="G571" i="1"/>
  <c r="H571" i="1" s="1"/>
  <c r="G570" i="1"/>
  <c r="H570" i="1" s="1"/>
  <c r="H569" i="1"/>
  <c r="G569" i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H558" i="1"/>
  <c r="G558" i="1"/>
  <c r="G557" i="1"/>
  <c r="H557" i="1" s="1"/>
  <c r="H556" i="1"/>
  <c r="G556" i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G549" i="1"/>
  <c r="H549" i="1" s="1"/>
  <c r="H548" i="1"/>
  <c r="G548" i="1"/>
  <c r="G547" i="1"/>
  <c r="H547" i="1" s="1"/>
  <c r="H546" i="1"/>
  <c r="G546" i="1"/>
  <c r="H545" i="1"/>
  <c r="G545" i="1"/>
  <c r="H544" i="1"/>
  <c r="G544" i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H530" i="1"/>
  <c r="G530" i="1"/>
  <c r="G529" i="1"/>
  <c r="H529" i="1" s="1"/>
  <c r="G528" i="1"/>
  <c r="H528" i="1" s="1"/>
  <c r="G527" i="1"/>
  <c r="H527" i="1" s="1"/>
  <c r="H526" i="1"/>
  <c r="G526" i="1"/>
  <c r="H525" i="1"/>
  <c r="G525" i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H514" i="1"/>
  <c r="G514" i="1"/>
  <c r="G513" i="1"/>
  <c r="H513" i="1" s="1"/>
  <c r="G512" i="1"/>
  <c r="H512" i="1" s="1"/>
  <c r="G511" i="1"/>
  <c r="H511" i="1" s="1"/>
  <c r="G510" i="1"/>
  <c r="H510" i="1" s="1"/>
  <c r="H509" i="1"/>
  <c r="G509" i="1"/>
  <c r="G508" i="1"/>
  <c r="H508" i="1" s="1"/>
  <c r="G507" i="1"/>
  <c r="H507" i="1" s="1"/>
  <c r="G506" i="1"/>
  <c r="H506" i="1" s="1"/>
  <c r="G505" i="1"/>
  <c r="H505" i="1" s="1"/>
  <c r="G504" i="1"/>
  <c r="H504" i="1" s="1"/>
  <c r="H503" i="1"/>
  <c r="G503" i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H500" i="1"/>
  <c r="G500" i="1"/>
  <c r="G499" i="1"/>
  <c r="H499" i="1" s="1"/>
  <c r="G498" i="1"/>
  <c r="H498" i="1" s="1"/>
  <c r="H497" i="1"/>
  <c r="G497" i="1"/>
  <c r="G496" i="1"/>
  <c r="H496" i="1" s="1"/>
  <c r="H495" i="1"/>
  <c r="G495" i="1"/>
  <c r="H494" i="1"/>
  <c r="G494" i="1"/>
  <c r="G493" i="1"/>
  <c r="H493" i="1" s="1"/>
  <c r="H492" i="1"/>
  <c r="G492" i="1"/>
  <c r="G491" i="1"/>
  <c r="H491" i="1" s="1"/>
  <c r="G490" i="1"/>
  <c r="H490" i="1" s="1"/>
  <c r="B490" i="1"/>
  <c r="H489" i="1"/>
  <c r="G489" i="1"/>
  <c r="H488" i="1"/>
  <c r="G488" i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G482" i="1"/>
  <c r="H482" i="1" s="1"/>
  <c r="H481" i="1"/>
  <c r="G481" i="1"/>
  <c r="H480" i="1"/>
  <c r="G480" i="1"/>
  <c r="G479" i="1"/>
  <c r="H479" i="1" s="1"/>
  <c r="B479" i="1"/>
  <c r="G478" i="1"/>
  <c r="H478" i="1" s="1"/>
  <c r="G477" i="1"/>
  <c r="H477" i="1" s="1"/>
  <c r="G476" i="1"/>
  <c r="H476" i="1" s="1"/>
  <c r="G475" i="1"/>
  <c r="H475" i="1" s="1"/>
  <c r="B475" i="1"/>
  <c r="H474" i="1"/>
  <c r="G474" i="1"/>
  <c r="G473" i="1"/>
  <c r="H473" i="1" s="1"/>
  <c r="G472" i="1"/>
  <c r="H472" i="1" s="1"/>
  <c r="G471" i="1"/>
  <c r="H471" i="1" s="1"/>
  <c r="H470" i="1"/>
  <c r="G470" i="1"/>
  <c r="G469" i="1"/>
  <c r="H469" i="1" s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H458" i="1"/>
  <c r="G458" i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H450" i="1"/>
  <c r="G450" i="1"/>
  <c r="H449" i="1"/>
  <c r="G449" i="1"/>
  <c r="H448" i="1"/>
  <c r="G448" i="1"/>
  <c r="G447" i="1"/>
  <c r="H447" i="1" s="1"/>
  <c r="B447" i="1"/>
  <c r="B448" i="1" s="1"/>
  <c r="B449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G442" i="1"/>
  <c r="H442" i="1" s="1"/>
  <c r="G441" i="1"/>
  <c r="H441" i="1" s="1"/>
  <c r="H440" i="1"/>
  <c r="G440" i="1"/>
  <c r="B440" i="1"/>
  <c r="B441" i="1" s="1"/>
  <c r="H439" i="1"/>
  <c r="G439" i="1"/>
  <c r="B439" i="1"/>
  <c r="H438" i="1"/>
  <c r="G438" i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H431" i="1"/>
  <c r="G431" i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H425" i="1"/>
  <c r="G425" i="1"/>
  <c r="G424" i="1"/>
  <c r="H424" i="1" s="1"/>
  <c r="G423" i="1"/>
  <c r="H423" i="1" s="1"/>
  <c r="G422" i="1"/>
  <c r="H422" i="1" s="1"/>
  <c r="G421" i="1"/>
  <c r="H421" i="1" s="1"/>
  <c r="H420" i="1"/>
  <c r="G420" i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H414" i="1"/>
  <c r="G414" i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H407" i="1"/>
  <c r="G407" i="1"/>
  <c r="B407" i="1"/>
  <c r="G406" i="1"/>
  <c r="H406" i="1" s="1"/>
  <c r="G405" i="1"/>
  <c r="H405" i="1" s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G400" i="1"/>
  <c r="H400" i="1" s="1"/>
  <c r="H399" i="1"/>
  <c r="G399" i="1"/>
  <c r="G398" i="1"/>
  <c r="H398" i="1" s="1"/>
  <c r="H397" i="1"/>
  <c r="G397" i="1"/>
  <c r="G396" i="1"/>
  <c r="H396" i="1" s="1"/>
  <c r="G395" i="1"/>
  <c r="H395" i="1" s="1"/>
  <c r="H394" i="1"/>
  <c r="G394" i="1"/>
  <c r="G393" i="1"/>
  <c r="H393" i="1" s="1"/>
  <c r="G392" i="1"/>
  <c r="H392" i="1" s="1"/>
  <c r="H391" i="1"/>
  <c r="G391" i="1"/>
  <c r="H390" i="1"/>
  <c r="G390" i="1"/>
  <c r="G389" i="1"/>
  <c r="H389" i="1" s="1"/>
  <c r="G388" i="1"/>
  <c r="H388" i="1" s="1"/>
  <c r="G387" i="1"/>
  <c r="H387" i="1" s="1"/>
  <c r="G386" i="1"/>
  <c r="H386" i="1" s="1"/>
  <c r="G385" i="1"/>
  <c r="H385" i="1" s="1"/>
  <c r="H384" i="1"/>
  <c r="G384" i="1"/>
  <c r="G383" i="1"/>
  <c r="H383" i="1" s="1"/>
  <c r="G382" i="1"/>
  <c r="H382" i="1" s="1"/>
  <c r="G381" i="1"/>
  <c r="H381" i="1" s="1"/>
  <c r="G380" i="1"/>
  <c r="H380" i="1" s="1"/>
  <c r="H379" i="1"/>
  <c r="G379" i="1"/>
  <c r="G378" i="1"/>
  <c r="H378" i="1" s="1"/>
  <c r="G377" i="1"/>
  <c r="H377" i="1" s="1"/>
  <c r="H376" i="1"/>
  <c r="G376" i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H365" i="1"/>
  <c r="G365" i="1"/>
  <c r="G364" i="1"/>
  <c r="H364" i="1" s="1"/>
  <c r="G363" i="1"/>
  <c r="H363" i="1" s="1"/>
  <c r="H362" i="1"/>
  <c r="G362" i="1"/>
  <c r="G361" i="1"/>
  <c r="H361" i="1" s="1"/>
  <c r="H360" i="1"/>
  <c r="G360" i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H350" i="1"/>
  <c r="G350" i="1"/>
  <c r="G349" i="1"/>
  <c r="H349" i="1" s="1"/>
  <c r="G348" i="1"/>
  <c r="H348" i="1" s="1"/>
  <c r="G347" i="1"/>
  <c r="H347" i="1" s="1"/>
  <c r="G346" i="1"/>
  <c r="H346" i="1" s="1"/>
  <c r="H345" i="1"/>
  <c r="G345" i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H336" i="1"/>
  <c r="G336" i="1"/>
  <c r="G335" i="1"/>
  <c r="H335" i="1" s="1"/>
  <c r="G334" i="1"/>
  <c r="H334" i="1" s="1"/>
  <c r="G333" i="1"/>
  <c r="H333" i="1" s="1"/>
  <c r="G332" i="1"/>
  <c r="H332" i="1" s="1"/>
  <c r="G331" i="1"/>
  <c r="H331" i="1" s="1"/>
  <c r="H330" i="1"/>
  <c r="G330" i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H321" i="1"/>
  <c r="G321" i="1"/>
  <c r="H320" i="1"/>
  <c r="G320" i="1"/>
  <c r="G319" i="1"/>
  <c r="H319" i="1" s="1"/>
  <c r="G318" i="1"/>
  <c r="H318" i="1" s="1"/>
  <c r="G317" i="1"/>
  <c r="H317" i="1" s="1"/>
  <c r="H316" i="1"/>
  <c r="G316" i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H309" i="1"/>
  <c r="G309" i="1"/>
  <c r="H308" i="1"/>
  <c r="G308" i="1"/>
  <c r="G307" i="1"/>
  <c r="H307" i="1" s="1"/>
  <c r="G306" i="1"/>
  <c r="H306" i="1" s="1"/>
  <c r="H305" i="1"/>
  <c r="G305" i="1"/>
  <c r="G304" i="1"/>
  <c r="H304" i="1" s="1"/>
  <c r="G303" i="1"/>
  <c r="H303" i="1" s="1"/>
  <c r="G302" i="1"/>
  <c r="H302" i="1" s="1"/>
  <c r="H301" i="1"/>
  <c r="G301" i="1"/>
  <c r="G300" i="1"/>
  <c r="H300" i="1" s="1"/>
  <c r="G299" i="1"/>
  <c r="H299" i="1" s="1"/>
  <c r="H298" i="1"/>
  <c r="G298" i="1"/>
  <c r="G297" i="1"/>
  <c r="H297" i="1" s="1"/>
  <c r="H296" i="1"/>
  <c r="G296" i="1"/>
  <c r="G295" i="1"/>
  <c r="H295" i="1" s="1"/>
  <c r="H294" i="1"/>
  <c r="G294" i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H277" i="1"/>
  <c r="G277" i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H270" i="1"/>
  <c r="G270" i="1"/>
  <c r="H269" i="1"/>
  <c r="G269" i="1"/>
  <c r="G268" i="1"/>
  <c r="H268" i="1" s="1"/>
  <c r="H267" i="1"/>
  <c r="G267" i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H259" i="1"/>
  <c r="G259" i="1"/>
  <c r="G258" i="1"/>
  <c r="H258" i="1" s="1"/>
  <c r="H257" i="1"/>
  <c r="G257" i="1"/>
  <c r="G256" i="1"/>
  <c r="H256" i="1" s="1"/>
  <c r="H255" i="1"/>
  <c r="G255" i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H229" i="1"/>
  <c r="G229" i="1"/>
  <c r="G228" i="1"/>
  <c r="H228" i="1" s="1"/>
  <c r="H227" i="1"/>
  <c r="G227" i="1"/>
  <c r="G226" i="1"/>
  <c r="H226" i="1" s="1"/>
  <c r="G225" i="1"/>
  <c r="H225" i="1" s="1"/>
  <c r="G224" i="1"/>
  <c r="H224" i="1" s="1"/>
  <c r="H223" i="1"/>
  <c r="G223" i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H209" i="1"/>
  <c r="G209" i="1"/>
  <c r="G208" i="1"/>
  <c r="H208" i="1" s="1"/>
  <c r="G207" i="1"/>
  <c r="H207" i="1" s="1"/>
  <c r="H206" i="1"/>
  <c r="G206" i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H199" i="1"/>
  <c r="G199" i="1"/>
  <c r="G198" i="1"/>
  <c r="H198" i="1" s="1"/>
  <c r="G197" i="1"/>
  <c r="H197" i="1" s="1"/>
  <c r="G196" i="1"/>
  <c r="H196" i="1" s="1"/>
  <c r="H195" i="1"/>
  <c r="G195" i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H160" i="1"/>
  <c r="G160" i="1"/>
  <c r="G159" i="1"/>
  <c r="H159" i="1" s="1"/>
  <c r="G158" i="1"/>
  <c r="H158" i="1" s="1"/>
  <c r="G157" i="1"/>
  <c r="H157" i="1" s="1"/>
  <c r="H156" i="1"/>
  <c r="G156" i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H144" i="1"/>
  <c r="G144" i="1"/>
  <c r="G143" i="1"/>
  <c r="H143" i="1" s="1"/>
  <c r="H142" i="1"/>
  <c r="G142" i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H122" i="1"/>
  <c r="G122" i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G113" i="1"/>
  <c r="H113" i="1" s="1"/>
  <c r="G112" i="1"/>
  <c r="H112" i="1" s="1"/>
  <c r="H111" i="1"/>
  <c r="G111" i="1"/>
  <c r="G110" i="1"/>
  <c r="H110" i="1" s="1"/>
  <c r="G109" i="1"/>
  <c r="H109" i="1" s="1"/>
  <c r="H108" i="1"/>
  <c r="G108" i="1"/>
  <c r="G107" i="1"/>
  <c r="H107" i="1" s="1"/>
  <c r="H106" i="1"/>
  <c r="G106" i="1"/>
  <c r="H105" i="1"/>
  <c r="G105" i="1"/>
  <c r="G104" i="1"/>
  <c r="H104" i="1" s="1"/>
  <c r="G103" i="1"/>
  <c r="H103" i="1" s="1"/>
  <c r="H102" i="1"/>
  <c r="G102" i="1"/>
  <c r="H101" i="1"/>
  <c r="G101" i="1"/>
  <c r="G100" i="1"/>
  <c r="H100" i="1" s="1"/>
  <c r="H99" i="1"/>
  <c r="G99" i="1"/>
  <c r="H98" i="1"/>
  <c r="G98" i="1"/>
  <c r="G97" i="1"/>
  <c r="H97" i="1" s="1"/>
  <c r="H96" i="1"/>
  <c r="G96" i="1"/>
  <c r="G95" i="1"/>
  <c r="H95" i="1" s="1"/>
  <c r="H94" i="1"/>
  <c r="G94" i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H91" i="1"/>
  <c r="G91" i="1"/>
  <c r="H90" i="1"/>
  <c r="G90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H86" i="1"/>
  <c r="G86" i="1"/>
  <c r="G85" i="1"/>
  <c r="H85" i="1" s="1"/>
  <c r="G84" i="1"/>
  <c r="H84" i="1" s="1"/>
  <c r="G83" i="1"/>
  <c r="H83" i="1" s="1"/>
  <c r="B83" i="1"/>
  <c r="B84" i="1" s="1"/>
  <c r="G82" i="1"/>
  <c r="H82" i="1" s="1"/>
  <c r="H81" i="1"/>
  <c r="G81" i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H76" i="1"/>
  <c r="G76" i="1"/>
  <c r="G75" i="1"/>
  <c r="H75" i="1" s="1"/>
  <c r="H74" i="1"/>
  <c r="G74" i="1"/>
  <c r="H73" i="1"/>
  <c r="G73" i="1"/>
  <c r="B73" i="1"/>
  <c r="B74" i="1" s="1"/>
  <c r="B75" i="1" s="1"/>
  <c r="B76" i="1" s="1"/>
  <c r="B77" i="1" s="1"/>
  <c r="H72" i="1"/>
  <c r="G72" i="1"/>
  <c r="G71" i="1"/>
  <c r="H71" i="1" s="1"/>
  <c r="B71" i="1"/>
  <c r="B72" i="1" s="1"/>
  <c r="G70" i="1"/>
  <c r="H70" i="1" s="1"/>
  <c r="G69" i="1"/>
  <c r="H69" i="1" s="1"/>
  <c r="G68" i="1"/>
  <c r="H68" i="1" s="1"/>
  <c r="H67" i="1"/>
  <c r="G67" i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H62" i="1"/>
  <c r="G62" i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H55" i="1"/>
  <c r="G55" i="1"/>
  <c r="B55" i="1"/>
  <c r="B56" i="1" s="1"/>
  <c r="B57" i="1" s="1"/>
  <c r="G54" i="1"/>
  <c r="H54" i="1" s="1"/>
  <c r="H53" i="1"/>
  <c r="G53" i="1"/>
  <c r="G52" i="1"/>
  <c r="H52" i="1" s="1"/>
  <c r="G51" i="1"/>
  <c r="H51" i="1" s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G44" i="1"/>
  <c r="H44" i="1" s="1"/>
  <c r="B44" i="1"/>
  <c r="B45" i="1" s="1"/>
  <c r="G43" i="1"/>
  <c r="H43" i="1" s="1"/>
  <c r="B43" i="1"/>
  <c r="G42" i="1"/>
  <c r="H42" i="1" s="1"/>
  <c r="G41" i="1"/>
  <c r="H41" i="1" s="1"/>
  <c r="G40" i="1"/>
  <c r="H40" i="1" s="1"/>
  <c r="H39" i="1"/>
  <c r="G39" i="1"/>
  <c r="G38" i="1"/>
  <c r="H38" i="1" s="1"/>
  <c r="G37" i="1"/>
  <c r="H37" i="1" s="1"/>
  <c r="G36" i="1"/>
  <c r="H36" i="1" s="1"/>
  <c r="H35" i="1"/>
  <c r="G35" i="1"/>
  <c r="B35" i="1"/>
  <c r="B36" i="1" s="1"/>
  <c r="B37" i="1" s="1"/>
  <c r="B38" i="1" s="1"/>
  <c r="B39" i="1" s="1"/>
  <c r="B40" i="1" s="1"/>
  <c r="B41" i="1" s="1"/>
  <c r="H34" i="1"/>
  <c r="G34" i="1"/>
  <c r="G33" i="1"/>
  <c r="H33" i="1" s="1"/>
  <c r="G32" i="1"/>
  <c r="H32" i="1" s="1"/>
  <c r="B32" i="1"/>
  <c r="B33" i="1" s="1"/>
  <c r="H31" i="1"/>
  <c r="G31" i="1"/>
  <c r="B31" i="1"/>
  <c r="H30" i="1"/>
  <c r="G30" i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B24" i="1"/>
  <c r="B25" i="1" s="1"/>
  <c r="B26" i="1" s="1"/>
  <c r="B27" i="1" s="1"/>
  <c r="B28" i="1" s="1"/>
  <c r="B29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23" i="1"/>
  <c r="H23" i="1" s="1"/>
  <c r="B23" i="1"/>
  <c r="G22" i="1"/>
  <c r="H22" i="1" s="1"/>
  <c r="G21" i="1"/>
  <c r="H21" i="1" s="1"/>
  <c r="G20" i="1"/>
  <c r="H20" i="1" s="1"/>
  <c r="B20" i="1"/>
  <c r="B21" i="1" s="1"/>
  <c r="G19" i="1"/>
  <c r="H19" i="1" s="1"/>
  <c r="B19" i="1"/>
  <c r="H18" i="1"/>
  <c r="G18" i="1"/>
  <c r="H17" i="1"/>
  <c r="G17" i="1"/>
  <c r="G16" i="1"/>
  <c r="H16" i="1" s="1"/>
  <c r="H15" i="1"/>
  <c r="G15" i="1"/>
  <c r="G14" i="1"/>
  <c r="H14" i="1" s="1"/>
  <c r="G13" i="1"/>
  <c r="H13" i="1" s="1"/>
  <c r="B13" i="1"/>
  <c r="B14" i="1" s="1"/>
  <c r="B15" i="1" s="1"/>
  <c r="B16" i="1" s="1"/>
  <c r="B17" i="1" s="1"/>
  <c r="G12" i="1"/>
  <c r="H12" i="1" s="1"/>
  <c r="G11" i="1"/>
  <c r="H11" i="1" s="1"/>
  <c r="B11" i="1"/>
  <c r="B12" i="1" s="1"/>
  <c r="G10" i="1"/>
  <c r="H10" i="1" s="1"/>
  <c r="G9" i="1"/>
  <c r="H9" i="1" s="1"/>
  <c r="H8" i="1"/>
  <c r="G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G7" i="1"/>
  <c r="H7" i="1" s="1"/>
  <c r="B7" i="1"/>
  <c r="B8" i="1" s="1"/>
  <c r="B9" i="1" s="1"/>
  <c r="A7" i="1"/>
  <c r="H6" i="1"/>
  <c r="I6" i="1" s="1"/>
  <c r="G6" i="1"/>
  <c r="B491" i="1" l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1283" i="1"/>
  <c r="B1295" i="1" s="1"/>
  <c r="B1307" i="1" s="1"/>
  <c r="B1272" i="1"/>
  <c r="B80" i="1"/>
  <c r="B872" i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J6" i="1"/>
  <c r="K6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273" i="1"/>
  <c r="B1284" i="1"/>
  <c r="B1296" i="1" s="1"/>
  <c r="B1308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268" i="1"/>
  <c r="B1279" i="1"/>
  <c r="B1291" i="1" s="1"/>
  <c r="B1303" i="1" s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L6" i="1"/>
  <c r="M6" i="1" s="1"/>
  <c r="N6" i="1" s="1"/>
  <c r="O6" i="1" s="1"/>
  <c r="B1280" i="1"/>
  <c r="B1292" i="1" s="1"/>
  <c r="B1304" i="1" s="1"/>
  <c r="B1269" i="1"/>
  <c r="B1281" i="1" s="1"/>
  <c r="B1293" i="1" s="1"/>
  <c r="B1305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74" i="1"/>
  <c r="B1285" i="1"/>
  <c r="B1297" i="1" s="1"/>
  <c r="B130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I7" i="1" l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275" i="1"/>
  <c r="B1286" i="1"/>
  <c r="B1298" i="1" s="1"/>
  <c r="B1310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J7" i="1"/>
  <c r="K7" i="1" s="1"/>
  <c r="B483" i="1" l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L7" i="1"/>
  <c r="M7" i="1" s="1"/>
  <c r="N7" i="1" s="1"/>
  <c r="O7" i="1" s="1"/>
  <c r="I8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87" i="1"/>
  <c r="B1299" i="1" s="1"/>
  <c r="B1311" i="1" s="1"/>
  <c r="B1276" i="1"/>
  <c r="B484" i="1" l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277" i="1"/>
  <c r="B1289" i="1" s="1"/>
  <c r="B1301" i="1" s="1"/>
  <c r="B1313" i="1" s="1"/>
  <c r="B1288" i="1"/>
  <c r="B1300" i="1" s="1"/>
  <c r="B1312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J8" i="1"/>
  <c r="K8" i="1" s="1"/>
  <c r="B496" i="1" l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L8" i="1"/>
  <c r="M8" i="1" s="1"/>
  <c r="N8" i="1" s="1"/>
  <c r="O8" i="1" s="1"/>
  <c r="I9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s="1"/>
  <c r="K14" i="1" s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 l="1"/>
  <c r="J19" i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/>
  <c r="K25" i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 s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 s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/>
  <c r="K44" i="1" s="1"/>
  <c r="L44" i="1" l="1"/>
  <c r="M44" i="1" s="1"/>
  <c r="N44" i="1" s="1"/>
  <c r="O44" i="1" s="1"/>
  <c r="I45" i="1" l="1"/>
  <c r="J45" i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 l="1"/>
  <c r="J51" i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 s="1"/>
  <c r="K70" i="1" s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 s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/>
  <c r="K89" i="1"/>
  <c r="L89" i="1" l="1"/>
  <c r="M89" i="1" s="1"/>
  <c r="N89" i="1" s="1"/>
  <c r="O89" i="1" s="1"/>
  <c r="I90" i="1" l="1"/>
  <c r="J90" i="1" s="1"/>
  <c r="K90" i="1" s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 l="1"/>
  <c r="K107" i="1" s="1"/>
  <c r="L107" i="1" l="1"/>
  <c r="M107" i="1" s="1"/>
  <c r="N107" i="1" s="1"/>
  <c r="O107" i="1" s="1"/>
  <c r="I108" i="1" l="1"/>
  <c r="J108" i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 l="1"/>
  <c r="J128" i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 l="1"/>
  <c r="J130" i="1" s="1"/>
  <c r="K130" i="1" s="1"/>
  <c r="L130" i="1" l="1"/>
  <c r="M130" i="1" s="1"/>
  <c r="N130" i="1" s="1"/>
  <c r="O130" i="1" s="1"/>
  <c r="I131" i="1" l="1"/>
  <c r="J131" i="1"/>
  <c r="K131" i="1" s="1"/>
  <c r="L131" i="1" l="1"/>
  <c r="M131" i="1" s="1"/>
  <c r="N131" i="1" s="1"/>
  <c r="O131" i="1" s="1"/>
  <c r="I132" i="1" l="1"/>
  <c r="J132" i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/>
  <c r="K134" i="1" s="1"/>
  <c r="L134" i="1" l="1"/>
  <c r="M134" i="1" s="1"/>
  <c r="N134" i="1" s="1"/>
  <c r="O134" i="1" s="1"/>
  <c r="I135" i="1" l="1"/>
  <c r="J135" i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 l="1"/>
  <c r="J139" i="1" s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/>
  <c r="K147" i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/>
  <c r="K153" i="1" s="1"/>
  <c r="L153" i="1" l="1"/>
  <c r="M153" i="1" s="1"/>
  <c r="N153" i="1" s="1"/>
  <c r="O153" i="1" s="1"/>
  <c r="I154" i="1" l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/>
  <c r="K167" i="1" s="1"/>
  <c r="L167" i="1" l="1"/>
  <c r="M167" i="1" s="1"/>
  <c r="N167" i="1" s="1"/>
  <c r="O167" i="1" s="1"/>
  <c r="I168" i="1" l="1"/>
  <c r="J168" i="1" s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 l="1"/>
  <c r="J174" i="1"/>
  <c r="K174" i="1" s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 l="1"/>
  <c r="J176" i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 l="1"/>
  <c r="J181" i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 s="1"/>
  <c r="K184" i="1" l="1"/>
  <c r="L184" i="1" s="1"/>
  <c r="M184" i="1" s="1"/>
  <c r="N184" i="1" s="1"/>
  <c r="O184" i="1" s="1"/>
  <c r="I185" i="1" l="1"/>
  <c r="J185" i="1" s="1"/>
  <c r="K185" i="1" s="1"/>
  <c r="L185" i="1" l="1"/>
  <c r="M185" i="1" s="1"/>
  <c r="N185" i="1" s="1"/>
  <c r="O185" i="1" s="1"/>
  <c r="I186" i="1" l="1"/>
  <c r="J186" i="1"/>
  <c r="K186" i="1"/>
  <c r="L186" i="1" l="1"/>
  <c r="M186" i="1" s="1"/>
  <c r="N186" i="1" s="1"/>
  <c r="O186" i="1" s="1"/>
  <c r="I187" i="1" l="1"/>
  <c r="J187" i="1" s="1"/>
  <c r="K187" i="1" l="1"/>
  <c r="L187" i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/>
  <c r="K190" i="1"/>
  <c r="L190" i="1" l="1"/>
  <c r="M190" i="1" s="1"/>
  <c r="N190" i="1" s="1"/>
  <c r="O190" i="1" s="1"/>
  <c r="I191" i="1"/>
  <c r="J191" i="1" l="1"/>
  <c r="K191" i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 l="1"/>
  <c r="J199" i="1" s="1"/>
  <c r="K199" i="1" l="1"/>
  <c r="L199" i="1" s="1"/>
  <c r="M199" i="1" s="1"/>
  <c r="N199" i="1" s="1"/>
  <c r="O199" i="1" s="1"/>
  <c r="I200" i="1" l="1"/>
  <c r="J200" i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 s="1"/>
  <c r="K204" i="1" l="1"/>
  <c r="L204" i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/>
  <c r="K206" i="1" s="1"/>
  <c r="L206" i="1" l="1"/>
  <c r="M206" i="1" s="1"/>
  <c r="N206" i="1" s="1"/>
  <c r="O206" i="1" s="1"/>
  <c r="I207" i="1" l="1"/>
  <c r="J207" i="1"/>
  <c r="K207" i="1" s="1"/>
  <c r="L207" i="1" l="1"/>
  <c r="M207" i="1" s="1"/>
  <c r="N207" i="1" s="1"/>
  <c r="O207" i="1" s="1"/>
  <c r="I208" i="1" l="1"/>
  <c r="J208" i="1"/>
  <c r="K208" i="1" s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 l="1"/>
  <c r="J210" i="1"/>
  <c r="K210" i="1" s="1"/>
  <c r="L210" i="1" l="1"/>
  <c r="M210" i="1" s="1"/>
  <c r="N210" i="1" s="1"/>
  <c r="O210" i="1" s="1"/>
  <c r="I211" i="1" l="1"/>
  <c r="J211" i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/>
  <c r="K216" i="1" s="1"/>
  <c r="L216" i="1" l="1"/>
  <c r="M216" i="1" s="1"/>
  <c r="N216" i="1" s="1"/>
  <c r="O216" i="1" s="1"/>
  <c r="I217" i="1" l="1"/>
  <c r="J217" i="1" l="1"/>
  <c r="K217" i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 l="1"/>
  <c r="J225" i="1"/>
  <c r="K225" i="1" s="1"/>
  <c r="L225" i="1" l="1"/>
  <c r="M225" i="1" s="1"/>
  <c r="N225" i="1" s="1"/>
  <c r="O225" i="1" s="1"/>
  <c r="I226" i="1" l="1"/>
  <c r="J226" i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/>
  <c r="K230" i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 l="1"/>
  <c r="J248" i="1" l="1"/>
  <c r="K248" i="1" s="1"/>
  <c r="L248" i="1" l="1"/>
  <c r="M248" i="1" s="1"/>
  <c r="N248" i="1" s="1"/>
  <c r="O248" i="1" s="1"/>
  <c r="I249" i="1" l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 l="1"/>
  <c r="J253" i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 l="1"/>
  <c r="J255" i="1" s="1"/>
  <c r="K255" i="1" s="1"/>
  <c r="L255" i="1" l="1"/>
  <c r="M255" i="1" s="1"/>
  <c r="N255" i="1" s="1"/>
  <c r="O255" i="1" s="1"/>
  <c r="I256" i="1" l="1"/>
  <c r="J256" i="1" s="1"/>
  <c r="K256" i="1" l="1"/>
  <c r="L256" i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 l="1"/>
  <c r="J260" i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K263" i="1" s="1"/>
  <c r="J263" i="1"/>
  <c r="L263" i="1" l="1"/>
  <c r="M263" i="1" s="1"/>
  <c r="N263" i="1" s="1"/>
  <c r="O263" i="1" s="1"/>
  <c r="I264" i="1" l="1"/>
  <c r="J264" i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 l="1"/>
  <c r="J272" i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 l="1"/>
  <c r="J274" i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 l="1"/>
  <c r="J277" i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/>
  <c r="K280" i="1" s="1"/>
  <c r="L280" i="1" l="1"/>
  <c r="M280" i="1" s="1"/>
  <c r="N280" i="1" s="1"/>
  <c r="O280" i="1" s="1"/>
  <c r="I281" i="1" l="1"/>
  <c r="J281" i="1" s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 l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 l="1"/>
  <c r="J327" i="1" l="1"/>
  <c r="K327" i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 s="1"/>
  <c r="K330" i="1" l="1"/>
  <c r="L330" i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s="1"/>
  <c r="K334" i="1" l="1"/>
  <c r="L334" i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s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J340" i="1" l="1"/>
  <c r="K340" i="1" s="1"/>
  <c r="L340" i="1" l="1"/>
  <c r="M340" i="1" s="1"/>
  <c r="N340" i="1" s="1"/>
  <c r="O340" i="1" s="1"/>
  <c r="I341" i="1" l="1"/>
  <c r="J341" i="1"/>
  <c r="K341" i="1" s="1"/>
  <c r="L341" i="1" l="1"/>
  <c r="M341" i="1" s="1"/>
  <c r="N341" i="1" s="1"/>
  <c r="O341" i="1" s="1"/>
  <c r="I342" i="1" l="1"/>
  <c r="J342" i="1" s="1"/>
  <c r="K342" i="1" l="1"/>
  <c r="L342" i="1" s="1"/>
  <c r="M342" i="1" s="1"/>
  <c r="N342" i="1" s="1"/>
  <c r="O342" i="1" s="1"/>
  <c r="I343" i="1" l="1"/>
  <c r="J343" i="1" s="1"/>
  <c r="K343" i="1" l="1"/>
  <c r="L343" i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 s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 l="1"/>
  <c r="J354" i="1" s="1"/>
  <c r="K354" i="1" s="1"/>
  <c r="L354" i="1" l="1"/>
  <c r="M354" i="1" s="1"/>
  <c r="N354" i="1" s="1"/>
  <c r="O354" i="1" s="1"/>
  <c r="I355" i="1" l="1"/>
  <c r="J355" i="1"/>
  <c r="K355" i="1" s="1"/>
  <c r="L355" i="1" l="1"/>
  <c r="M355" i="1" s="1"/>
  <c r="N355" i="1" s="1"/>
  <c r="O355" i="1" s="1"/>
  <c r="I356" i="1" l="1"/>
  <c r="J356" i="1"/>
  <c r="K356" i="1" s="1"/>
  <c r="L356" i="1" l="1"/>
  <c r="M356" i="1" s="1"/>
  <c r="N356" i="1" s="1"/>
  <c r="O356" i="1" s="1"/>
  <c r="I357" i="1" l="1"/>
  <c r="J357" i="1" s="1"/>
  <c r="K357" i="1" l="1"/>
  <c r="L357" i="1"/>
  <c r="M357" i="1" s="1"/>
  <c r="N357" i="1" s="1"/>
  <c r="O357" i="1" s="1"/>
  <c r="I358" i="1" l="1"/>
  <c r="J358" i="1" s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 s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 s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 l="1"/>
  <c r="J364" i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 l="1"/>
  <c r="J369" i="1" s="1"/>
  <c r="K369" i="1" s="1"/>
  <c r="L369" i="1" l="1"/>
  <c r="M369" i="1" s="1"/>
  <c r="N369" i="1" s="1"/>
  <c r="O369" i="1" s="1"/>
  <c r="I370" i="1" l="1"/>
  <c r="J370" i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 l="1"/>
  <c r="J377" i="1"/>
  <c r="K377" i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 l="1"/>
  <c r="J409" i="1" l="1"/>
  <c r="K409" i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 l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 l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 l="1"/>
  <c r="J546" i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 l="1"/>
  <c r="J548" i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 l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 l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/>
  <c r="J579" i="1" l="1"/>
  <c r="K579" i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 l="1"/>
  <c r="J628" i="1" l="1"/>
  <c r="K628" i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 l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 l="1"/>
  <c r="J663" i="1" l="1"/>
  <c r="K663" i="1" s="1"/>
  <c r="L663" i="1" l="1"/>
  <c r="M663" i="1" s="1"/>
  <c r="N663" i="1" s="1"/>
  <c r="O663" i="1" s="1"/>
  <c r="I664" i="1" l="1"/>
  <c r="J664" i="1"/>
  <c r="K664" i="1" s="1"/>
  <c r="L664" i="1" l="1"/>
  <c r="M664" i="1" s="1"/>
  <c r="N664" i="1" s="1"/>
  <c r="O664" i="1" s="1"/>
  <c r="I665" i="1" l="1"/>
  <c r="J665" i="1" l="1"/>
  <c r="K665" i="1" s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 l="1"/>
  <c r="J669" i="1" l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 l="1"/>
  <c r="J676" i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 l="1"/>
  <c r="J678" i="1" l="1"/>
  <c r="K678" i="1" s="1"/>
  <c r="L678" i="1" l="1"/>
  <c r="M678" i="1" s="1"/>
  <c r="N678" i="1" s="1"/>
  <c r="O678" i="1" s="1"/>
  <c r="I679" i="1" l="1"/>
  <c r="J679" i="1" l="1"/>
  <c r="K679" i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 l="1"/>
  <c r="J683" i="1"/>
  <c r="K683" i="1" s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 l="1"/>
  <c r="J686" i="1"/>
  <c r="K686" i="1" s="1"/>
  <c r="L686" i="1" l="1"/>
  <c r="M686" i="1" s="1"/>
  <c r="N686" i="1" s="1"/>
  <c r="O686" i="1" s="1"/>
  <c r="I687" i="1" l="1"/>
  <c r="J687" i="1" l="1"/>
  <c r="K687" i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 l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 l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 l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 l="1"/>
  <c r="J737" i="1" l="1"/>
  <c r="K737" i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 l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 l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 l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 l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 l="1"/>
  <c r="K822" i="1" s="1"/>
  <c r="L822" i="1" l="1"/>
  <c r="M822" i="1" s="1"/>
  <c r="N822" i="1" s="1"/>
  <c r="O822" i="1" s="1"/>
  <c r="I823" i="1" l="1"/>
  <c r="J823" i="1" l="1"/>
  <c r="K823" i="1" s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 l="1"/>
  <c r="J825" i="1" l="1"/>
  <c r="K825" i="1" s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 l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 l="1"/>
  <c r="K838" i="1" s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/>
  <c r="K844" i="1" s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 l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 l="1"/>
  <c r="J880" i="1" l="1"/>
  <c r="K880" i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 l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 l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 l="1"/>
  <c r="J928" i="1" l="1"/>
  <c r="K928" i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 l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 l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 l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 l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/>
  <c r="K1017" i="1" s="1"/>
  <c r="L1017" i="1" l="1"/>
  <c r="M1017" i="1" s="1"/>
  <c r="N1017" i="1" s="1"/>
  <c r="O1017" i="1" s="1"/>
  <c r="I1018" i="1" l="1"/>
  <c r="J1018" i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 l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 l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 l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 l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 l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 l="1"/>
  <c r="J1080" i="1" l="1"/>
  <c r="K1080" i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 l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 l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 l="1"/>
  <c r="J1156" i="1" l="1"/>
  <c r="K1156" i="1"/>
  <c r="L1156" i="1" l="1"/>
  <c r="M1156" i="1" s="1"/>
  <c r="N1156" i="1" s="1"/>
  <c r="O1156" i="1" s="1"/>
  <c r="I1157" i="1" l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 l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 l="1"/>
  <c r="J1201" i="1" l="1"/>
  <c r="K1201" i="1" s="1"/>
  <c r="L1201" i="1" l="1"/>
  <c r="M1201" i="1" s="1"/>
  <c r="N1201" i="1" s="1"/>
  <c r="O1201" i="1" s="1"/>
  <c r="I1202" i="1" l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 l="1"/>
  <c r="J1207" i="1" l="1"/>
  <c r="K1207" i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 l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 l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 l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 l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 l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 l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 l="1"/>
  <c r="K1298" i="1"/>
  <c r="L1298" i="1" l="1"/>
  <c r="M1298" i="1" s="1"/>
  <c r="N1298" i="1" s="1"/>
  <c r="O1298" i="1" s="1"/>
  <c r="I1299" i="1" l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 l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 l="1"/>
  <c r="J1317" i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 l="1"/>
  <c r="J1324" i="1" l="1"/>
  <c r="K1324" i="1" s="1"/>
  <c r="L1324" i="1" l="1"/>
  <c r="M1324" i="1" s="1"/>
  <c r="N1324" i="1" s="1"/>
  <c r="O1324" i="1" s="1"/>
  <c r="I1325" i="1" l="1"/>
  <c r="J1325" i="1" l="1"/>
  <c r="K1325" i="1" s="1"/>
  <c r="L1325" i="1" l="1"/>
  <c r="M1325" i="1" s="1"/>
  <c r="N1325" i="1" s="1"/>
  <c r="O1325" i="1" s="1"/>
  <c r="I1326" i="1" l="1"/>
  <c r="J1326" i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 l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 l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 l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 l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 l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 l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 l="1"/>
  <c r="J1387" i="1" l="1"/>
  <c r="K1387" i="1" s="1"/>
  <c r="L1387" i="1" l="1"/>
  <c r="M1387" i="1" s="1"/>
  <c r="N1387" i="1" s="1"/>
  <c r="O1387" i="1" s="1"/>
  <c r="I1388" i="1" l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 l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 l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 l="1"/>
  <c r="J1435" i="1" l="1"/>
  <c r="K1435" i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 l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 l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 l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 l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 l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 l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 l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 l="1"/>
  <c r="J1610" i="1" l="1"/>
  <c r="K1610" i="1" s="1"/>
  <c r="L1610" i="1" l="1"/>
  <c r="M1610" i="1" s="1"/>
  <c r="N1610" i="1" s="1"/>
  <c r="O1610" i="1" s="1"/>
  <c r="I1611" i="1" l="1"/>
  <c r="J1611" i="1" l="1"/>
  <c r="K1611" i="1"/>
  <c r="L1611" i="1" l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<sst xmlns="http://schemas.openxmlformats.org/spreadsheetml/2006/main" count="43" uniqueCount="40">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</sst>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0.19492682751636686</c:v>
                </c:pt>
                <c:pt idx="2">
                  <c:v>16.974201432887302</c:v>
                </c:pt>
                <c:pt idx="3">
                  <c:v>33.80240440651145</c:v>
                </c:pt>
                <c:pt idx="4">
                  <c:v>24.256380806583103</c:v>
                </c:pt>
                <c:pt idx="5">
                  <c:v>7.8918195559207645</c:v>
                </c:pt>
                <c:pt idx="6">
                  <c:v>2.9988914312498904</c:v>
                </c:pt>
                <c:pt idx="7">
                  <c:v>2.3398257383677254</c:v>
                </c:pt>
                <c:pt idx="8">
                  <c:v>0.4330399226724842</c:v>
                </c:pt>
                <c:pt idx="9">
                  <c:v>0.16455517061554398</c:v>
                </c:pt>
                <c:pt idx="10">
                  <c:v>6.2530964833906716E-2</c:v>
                </c:pt>
                <c:pt idx="11">
                  <c:v>2.3761766636884552E-2</c:v>
                </c:pt>
                <c:pt idx="12">
                  <c:v>9.029471322016128E-3</c:v>
                </c:pt>
                <c:pt idx="13">
                  <c:v>3.4311991023661293E-3</c:v>
                </c:pt>
                <c:pt idx="14">
                  <c:v>1.3038556588991291E-3</c:v>
                </c:pt>
                <c:pt idx="15">
                  <c:v>4.9546515038166898E-4</c:v>
                </c:pt>
                <c:pt idx="16">
                  <c:v>1.8827675714503428E-4</c:v>
                </c:pt>
                <c:pt idx="17">
                  <c:v>7.1545167715113018E-5</c:v>
                </c:pt>
                <c:pt idx="18">
                  <c:v>2.7187163731742945E-5</c:v>
                </c:pt>
                <c:pt idx="19">
                  <c:v>29.43618942721298</c:v>
                </c:pt>
                <c:pt idx="20">
                  <c:v>9.47104889378606</c:v>
                </c:pt>
                <c:pt idx="21">
                  <c:v>2.9658267680967256</c:v>
                </c:pt>
                <c:pt idx="22">
                  <c:v>1.1270141718767557</c:v>
                </c:pt>
                <c:pt idx="23">
                  <c:v>0.42826538531316716</c:v>
                </c:pt>
                <c:pt idx="24">
                  <c:v>0.16274084641900352</c:v>
                </c:pt>
                <c:pt idx="25">
                  <c:v>1.2944794037648144</c:v>
                </c:pt>
                <c:pt idx="26">
                  <c:v>21.652980409662391</c:v>
                </c:pt>
                <c:pt idx="27">
                  <c:v>5.8437678426682274</c:v>
                </c:pt>
                <c:pt idx="28">
                  <c:v>2.2206317802139264</c:v>
                </c:pt>
                <c:pt idx="29">
                  <c:v>0.84384007648129222</c:v>
                </c:pt>
                <c:pt idx="30">
                  <c:v>12.605009863959559</c:v>
                </c:pt>
                <c:pt idx="31">
                  <c:v>3.2039948480775315</c:v>
                </c:pt>
                <c:pt idx="32">
                  <c:v>1.2175180422694618</c:v>
                </c:pt>
                <c:pt idx="33">
                  <c:v>0.46265685606239554</c:v>
                </c:pt>
                <c:pt idx="34">
                  <c:v>0.17580960530371031</c:v>
                </c:pt>
                <c:pt idx="35">
                  <c:v>6.6807650015409933E-2</c:v>
                </c:pt>
                <c:pt idx="36">
                  <c:v>2.5386907005855771E-2</c:v>
                </c:pt>
                <c:pt idx="37">
                  <c:v>9.6470246622251919E-3</c:v>
                </c:pt>
                <c:pt idx="38">
                  <c:v>3.9357530334569844</c:v>
                </c:pt>
                <c:pt idx="39">
                  <c:v>10.224129016666019</c:v>
                </c:pt>
                <c:pt idx="40">
                  <c:v>2.9359441885192057</c:v>
                </c:pt>
                <c:pt idx="41">
                  <c:v>1.1156587916372982</c:v>
                </c:pt>
                <c:pt idx="42">
                  <c:v>0.42395034082217331</c:v>
                </c:pt>
                <c:pt idx="43">
                  <c:v>0.16110112951242589</c:v>
                </c:pt>
                <c:pt idx="44">
                  <c:v>6.1218429214721828E-2</c:v>
                </c:pt>
                <c:pt idx="45">
                  <c:v>2.3263003101594296E-2</c:v>
                </c:pt>
                <c:pt idx="46">
                  <c:v>8.839941178605832E-3</c:v>
                </c:pt>
                <c:pt idx="47">
                  <c:v>3.3591776478702159E-3</c:v>
                </c:pt>
                <c:pt idx="48">
                  <c:v>1.276487506190682E-3</c:v>
                </c:pt>
                <c:pt idx="49">
                  <c:v>4.850652523524591E-4</c:v>
                </c:pt>
                <c:pt idx="50">
                  <c:v>1.8432479589393445E-4</c:v>
                </c:pt>
                <c:pt idx="51">
                  <c:v>7.0043422439695102E-5</c:v>
                </c:pt>
                <c:pt idx="52">
                  <c:v>7.3636268274962573</c:v>
                </c:pt>
                <c:pt idx="53">
                  <c:v>1.4713335630474853</c:v>
                </c:pt>
                <c:pt idx="54">
                  <c:v>2.8323028974039075</c:v>
                </c:pt>
                <c:pt idx="55">
                  <c:v>1.2680408581710028</c:v>
                </c:pt>
                <c:pt idx="56">
                  <c:v>0.12537699366659277</c:v>
                </c:pt>
                <c:pt idx="57">
                  <c:v>4.7643257593305267E-2</c:v>
                </c:pt>
                <c:pt idx="58">
                  <c:v>1.8104437885456001E-2</c:v>
                </c:pt>
                <c:pt idx="59">
                  <c:v>6.8796863964732799E-3</c:v>
                </c:pt>
                <c:pt idx="60">
                  <c:v>2.6142808306598461E-3</c:v>
                </c:pt>
                <c:pt idx="61">
                  <c:v>42.295423746876352</c:v>
                </c:pt>
                <c:pt idx="62">
                  <c:v>47.364030701221566</c:v>
                </c:pt>
                <c:pt idx="63">
                  <c:v>37.905130678564937</c:v>
                </c:pt>
                <c:pt idx="64">
                  <c:v>12.4661544467772</c:v>
                </c:pt>
                <c:pt idx="65">
                  <c:v>4.7371386897753363</c:v>
                </c:pt>
                <c:pt idx="66">
                  <c:v>1.8001127021146277</c:v>
                </c:pt>
                <c:pt idx="67">
                  <c:v>4.4562620750064585</c:v>
                </c:pt>
                <c:pt idx="68">
                  <c:v>0.3942253038233417</c:v>
                </c:pt>
                <c:pt idx="69">
                  <c:v>0.14980561545286986</c:v>
                </c:pt>
                <c:pt idx="70">
                  <c:v>5.6926133872090549E-2</c:v>
                </c:pt>
                <c:pt idx="71">
                  <c:v>2.1631930871394405E-2</c:v>
                </c:pt>
                <c:pt idx="72">
                  <c:v>8.2201337311298747E-3</c:v>
                </c:pt>
                <c:pt idx="73">
                  <c:v>3.1236508178293524E-3</c:v>
                </c:pt>
                <c:pt idx="74">
                  <c:v>16.074802584472273</c:v>
                </c:pt>
                <c:pt idx="75">
                  <c:v>6.7284081853331825</c:v>
                </c:pt>
                <c:pt idx="76">
                  <c:v>2.1263237374954391</c:v>
                </c:pt>
                <c:pt idx="77">
                  <c:v>13.924701194721015</c:v>
                </c:pt>
                <c:pt idx="78">
                  <c:v>20.90233710133171</c:v>
                </c:pt>
                <c:pt idx="79">
                  <c:v>6.2476672039897982</c:v>
                </c:pt>
                <c:pt idx="80">
                  <c:v>2.3741135375161235</c:v>
                </c:pt>
                <c:pt idx="81">
                  <c:v>0.90216314425612676</c:v>
                </c:pt>
                <c:pt idx="82">
                  <c:v>0.34282199481732817</c:v>
                </c:pt>
                <c:pt idx="83">
                  <c:v>0.13027235803058473</c:v>
                </c:pt>
                <c:pt idx="84">
                  <c:v>1.2391809433646668</c:v>
                </c:pt>
                <c:pt idx="85">
                  <c:v>1.881132849961643E-2</c:v>
                </c:pt>
                <c:pt idx="86">
                  <c:v>7.9834982021422967</c:v>
                </c:pt>
                <c:pt idx="87">
                  <c:v>1.7259827321553787</c:v>
                </c:pt>
                <c:pt idx="88">
                  <c:v>42.741143025548773</c:v>
                </c:pt>
                <c:pt idx="89">
                  <c:v>12.96152238077501</c:v>
                </c:pt>
                <c:pt idx="90">
                  <c:v>28.356332808383449</c:v>
                </c:pt>
                <c:pt idx="91">
                  <c:v>8.3127371293156465</c:v>
                </c:pt>
                <c:pt idx="92">
                  <c:v>4.0984979850350696</c:v>
                </c:pt>
                <c:pt idx="93">
                  <c:v>1.2003592414731792</c:v>
                </c:pt>
                <c:pt idx="94">
                  <c:v>0.45613651175980818</c:v>
                </c:pt>
                <c:pt idx="95">
                  <c:v>0.17333187446872711</c:v>
                </c:pt>
                <c:pt idx="96">
                  <c:v>6.5866112298116314E-2</c:v>
                </c:pt>
                <c:pt idx="97">
                  <c:v>2.50291226732842E-2</c:v>
                </c:pt>
                <c:pt idx="98">
                  <c:v>3.3630872582054008</c:v>
                </c:pt>
                <c:pt idx="99">
                  <c:v>3.0178142581965752</c:v>
                </c:pt>
                <c:pt idx="100">
                  <c:v>10.551183796008686</c:v>
                </c:pt>
                <c:pt idx="101">
                  <c:v>3.0289562190417318</c:v>
                </c:pt>
                <c:pt idx="102">
                  <c:v>6.5832178908379646</c:v>
                </c:pt>
                <c:pt idx="103">
                  <c:v>1.2349235279916642</c:v>
                </c:pt>
                <c:pt idx="104">
                  <c:v>1.6034264683733821</c:v>
                </c:pt>
                <c:pt idx="105">
                  <c:v>0.1783229574419963</c:v>
                </c:pt>
                <c:pt idx="106">
                  <c:v>6.7762723827958601E-2</c:v>
                </c:pt>
                <c:pt idx="107">
                  <c:v>2.5749835054624266E-2</c:v>
                </c:pt>
                <c:pt idx="108">
                  <c:v>9.7849373207572199E-3</c:v>
                </c:pt>
                <c:pt idx="109">
                  <c:v>3.718276181887744E-3</c:v>
                </c:pt>
                <c:pt idx="110">
                  <c:v>20.306830476021268</c:v>
                </c:pt>
                <c:pt idx="111">
                  <c:v>42.926131150487393</c:v>
                </c:pt>
                <c:pt idx="112">
                  <c:v>64.037434047786121</c:v>
                </c:pt>
                <c:pt idx="113">
                  <c:v>20.425588861638229</c:v>
                </c:pt>
                <c:pt idx="114">
                  <c:v>7.7617237674225281</c:v>
                </c:pt>
                <c:pt idx="115">
                  <c:v>3.4167582836265513</c:v>
                </c:pt>
                <c:pt idx="116">
                  <c:v>1.1207929120158129</c:v>
                </c:pt>
                <c:pt idx="117">
                  <c:v>0.42590130656600889</c:v>
                </c:pt>
                <c:pt idx="118">
                  <c:v>0.16184249649508339</c:v>
                </c:pt>
                <c:pt idx="119">
                  <c:v>6.15001486681317E-2</c:v>
                </c:pt>
                <c:pt idx="120">
                  <c:v>2.3370056493890044E-2</c:v>
                </c:pt>
                <c:pt idx="121">
                  <c:v>1.9544975520172159</c:v>
                </c:pt>
                <c:pt idx="122">
                  <c:v>2.6729012730829025</c:v>
                </c:pt>
                <c:pt idx="123">
                  <c:v>13.6022417731524</c:v>
                </c:pt>
                <c:pt idx="124">
                  <c:v>14.67848349920007</c:v>
                </c:pt>
                <c:pt idx="125">
                  <c:v>4.5466062853501015</c:v>
                </c:pt>
                <c:pt idx="126">
                  <c:v>23.554682162283925</c:v>
                </c:pt>
                <c:pt idx="127">
                  <c:v>6.2919111207918075</c:v>
                </c:pt>
                <c:pt idx="128">
                  <c:v>2.3909262259008868</c:v>
                </c:pt>
                <c:pt idx="129">
                  <c:v>0.90855196584233699</c:v>
                </c:pt>
                <c:pt idx="130">
                  <c:v>0.34524974702008809</c:v>
                </c:pt>
                <c:pt idx="131">
                  <c:v>0.13119490386763349</c:v>
                </c:pt>
                <c:pt idx="132">
                  <c:v>4.985406346970072E-2</c:v>
                </c:pt>
                <c:pt idx="133">
                  <c:v>2.517207008263127</c:v>
                </c:pt>
                <c:pt idx="134">
                  <c:v>0.45022486364313258</c:v>
                </c:pt>
                <c:pt idx="135">
                  <c:v>2.7355921707094178E-3</c:v>
                </c:pt>
                <c:pt idx="136">
                  <c:v>19.632026543406241</c:v>
                </c:pt>
                <c:pt idx="137">
                  <c:v>5.2850736600756889</c:v>
                </c:pt>
                <c:pt idx="138">
                  <c:v>25.393463077259408</c:v>
                </c:pt>
                <c:pt idx="139">
                  <c:v>11.199956984011125</c:v>
                </c:pt>
                <c:pt idx="140">
                  <c:v>3.4641002520637807</c:v>
                </c:pt>
                <c:pt idx="141">
                  <c:v>1.3163580957842367</c:v>
                </c:pt>
                <c:pt idx="142">
                  <c:v>0.5002160763980098</c:v>
                </c:pt>
                <c:pt idx="143">
                  <c:v>0.19008210903124378</c:v>
                </c:pt>
                <c:pt idx="144">
                  <c:v>0.57530329246425971</c:v>
                </c:pt>
                <c:pt idx="145">
                  <c:v>2.1164241715502659</c:v>
                </c:pt>
                <c:pt idx="146">
                  <c:v>5.98783763910685</c:v>
                </c:pt>
                <c:pt idx="147">
                  <c:v>50.009907719518111</c:v>
                </c:pt>
                <c:pt idx="148">
                  <c:v>15.128905929037531</c:v>
                </c:pt>
                <c:pt idx="149">
                  <c:v>5.7489842530342612</c:v>
                </c:pt>
                <c:pt idx="150">
                  <c:v>2.1846140161530192</c:v>
                </c:pt>
                <c:pt idx="151">
                  <c:v>0.8301533261381473</c:v>
                </c:pt>
                <c:pt idx="152">
                  <c:v>0.31545826393249593</c:v>
                </c:pt>
                <c:pt idx="153">
                  <c:v>0.11987414029434848</c:v>
                </c:pt>
                <c:pt idx="154">
                  <c:v>4.555217331185242E-2</c:v>
                </c:pt>
                <c:pt idx="155">
                  <c:v>1.7309825858503918E-2</c:v>
                </c:pt>
                <c:pt idx="156">
                  <c:v>6.57773382623149E-3</c:v>
                </c:pt>
                <c:pt idx="157">
                  <c:v>2.4995388539679666E-3</c:v>
                </c:pt>
                <c:pt idx="158">
                  <c:v>9.4982476450782732E-4</c:v>
                </c:pt>
                <c:pt idx="159">
                  <c:v>3.6093341051297438E-4</c:v>
                </c:pt>
                <c:pt idx="160">
                  <c:v>23.58632509848411</c:v>
                </c:pt>
                <c:pt idx="161">
                  <c:v>33.578982660856397</c:v>
                </c:pt>
                <c:pt idx="162">
                  <c:v>10.293952629277831</c:v>
                </c:pt>
                <c:pt idx="163">
                  <c:v>5.086831354280454</c:v>
                </c:pt>
                <c:pt idx="164">
                  <c:v>1.4864467596677187</c:v>
                </c:pt>
                <c:pt idx="165">
                  <c:v>0.56484976867373315</c:v>
                </c:pt>
                <c:pt idx="166">
                  <c:v>0.21464291209601863</c:v>
                </c:pt>
                <c:pt idx="167">
                  <c:v>8.1564306596487071E-2</c:v>
                </c:pt>
                <c:pt idx="168">
                  <c:v>3.0994436506665082E-2</c:v>
                </c:pt>
                <c:pt idx="169">
                  <c:v>1.1808064150085773</c:v>
                </c:pt>
                <c:pt idx="170">
                  <c:v>41.789788949239345</c:v>
                </c:pt>
                <c:pt idx="171">
                  <c:v>60.597842116843559</c:v>
                </c:pt>
                <c:pt idx="172">
                  <c:v>36.739496548996378</c:v>
                </c:pt>
                <c:pt idx="173">
                  <c:v>12.879382908780796</c:v>
                </c:pt>
                <c:pt idx="174">
                  <c:v>5.1940481568667831</c:v>
                </c:pt>
                <c:pt idx="175">
                  <c:v>1.7905031054789537</c:v>
                </c:pt>
                <c:pt idx="176">
                  <c:v>0.6803911800820025</c:v>
                </c:pt>
                <c:pt idx="177">
                  <c:v>0.25854864843116093</c:v>
                </c:pt>
                <c:pt idx="178">
                  <c:v>9.8248486403841165E-2</c:v>
                </c:pt>
                <c:pt idx="179">
                  <c:v>3.7334424833459647E-2</c:v>
                </c:pt>
                <c:pt idx="180">
                  <c:v>1.1557884669193237</c:v>
                </c:pt>
                <c:pt idx="181">
                  <c:v>0.81945734551852323</c:v>
                </c:pt>
                <c:pt idx="182">
                  <c:v>0.56353166302573054</c:v>
                </c:pt>
                <c:pt idx="183">
                  <c:v>7.7847353259540703E-4</c:v>
                </c:pt>
                <c:pt idx="184">
                  <c:v>25.676221422907457</c:v>
                </c:pt>
                <c:pt idx="185">
                  <c:v>16.420763067801438</c:v>
                </c:pt>
                <c:pt idx="186">
                  <c:v>5.2278422918838023</c:v>
                </c:pt>
                <c:pt idx="187">
                  <c:v>1.9865800709158445</c:v>
                </c:pt>
                <c:pt idx="188">
                  <c:v>3.0438024113226643</c:v>
                </c:pt>
                <c:pt idx="189">
                  <c:v>0.28686216224024802</c:v>
                </c:pt>
                <c:pt idx="190">
                  <c:v>0.10900762165129423</c:v>
                </c:pt>
                <c:pt idx="191">
                  <c:v>4.1422896227491804E-2</c:v>
                </c:pt>
                <c:pt idx="192">
                  <c:v>1.5740700566446886E-2</c:v>
                </c:pt>
                <c:pt idx="193">
                  <c:v>2.0623549407619972</c:v>
                </c:pt>
                <c:pt idx="194">
                  <c:v>14.608584905693384</c:v>
                </c:pt>
                <c:pt idx="195">
                  <c:v>66.353718013979432</c:v>
                </c:pt>
                <c:pt idx="196">
                  <c:v>20.566583439191394</c:v>
                </c:pt>
                <c:pt idx="197">
                  <c:v>8.5770795318946487</c:v>
                </c:pt>
                <c:pt idx="198">
                  <c:v>4.3538742307228802</c:v>
                </c:pt>
                <c:pt idx="199">
                  <c:v>11.611611629209214</c:v>
                </c:pt>
                <c:pt idx="200">
                  <c:v>3.0924980422631889</c:v>
                </c:pt>
                <c:pt idx="201">
                  <c:v>1.1751492560600121</c:v>
                </c:pt>
                <c:pt idx="202">
                  <c:v>0.4465567173028045</c:v>
                </c:pt>
                <c:pt idx="203">
                  <c:v>0.16969155257506571</c:v>
                </c:pt>
                <c:pt idx="204">
                  <c:v>6.4482789978524968E-2</c:v>
                </c:pt>
                <c:pt idx="205">
                  <c:v>2.4503460191839483E-2</c:v>
                </c:pt>
                <c:pt idx="206">
                  <c:v>2.1439918357943428</c:v>
                </c:pt>
                <c:pt idx="207">
                  <c:v>18.587179858760539</c:v>
                </c:pt>
                <c:pt idx="208">
                  <c:v>5.0670510029938987</c:v>
                </c:pt>
                <c:pt idx="209">
                  <c:v>1.9254793811376818</c:v>
                </c:pt>
                <c:pt idx="210">
                  <c:v>0.73168216483231907</c:v>
                </c:pt>
                <c:pt idx="211">
                  <c:v>0.28748103518362667</c:v>
                </c:pt>
                <c:pt idx="212">
                  <c:v>0.10565490460178688</c:v>
                </c:pt>
                <c:pt idx="213">
                  <c:v>4.0148863748679008E-2</c:v>
                </c:pt>
                <c:pt idx="214">
                  <c:v>1.5256568224498026E-2</c:v>
                </c:pt>
                <c:pt idx="215">
                  <c:v>5.79749592530925E-3</c:v>
                </c:pt>
                <c:pt idx="216">
                  <c:v>2.2030484516175151E-3</c:v>
                </c:pt>
                <c:pt idx="217">
                  <c:v>25.84127599944868</c:v>
                </c:pt>
                <c:pt idx="218">
                  <c:v>41.808925659686331</c:v>
                </c:pt>
                <c:pt idx="219">
                  <c:v>31.880054776331477</c:v>
                </c:pt>
                <c:pt idx="220">
                  <c:v>10.538305781156261</c:v>
                </c:pt>
                <c:pt idx="221">
                  <c:v>3.9382001284938326</c:v>
                </c:pt>
                <c:pt idx="222">
                  <c:v>1.4965160488276563</c:v>
                </c:pt>
                <c:pt idx="223">
                  <c:v>0.5686760985545094</c:v>
                </c:pt>
                <c:pt idx="224">
                  <c:v>0.21609691745071358</c:v>
                </c:pt>
                <c:pt idx="225">
                  <c:v>8.2116828631271149E-2</c:v>
                </c:pt>
                <c:pt idx="226">
                  <c:v>3.1204394879883041E-2</c:v>
                </c:pt>
                <c:pt idx="227">
                  <c:v>1.1857670054355557E-2</c:v>
                </c:pt>
                <c:pt idx="228">
                  <c:v>4.5059146206551113E-3</c:v>
                </c:pt>
                <c:pt idx="229">
                  <c:v>1.7122475558489423E-3</c:v>
                </c:pt>
                <c:pt idx="230">
                  <c:v>12.141028577189019</c:v>
                </c:pt>
                <c:pt idx="231">
                  <c:v>10.235477634461724</c:v>
                </c:pt>
                <c:pt idx="232">
                  <c:v>55.123865401503949</c:v>
                </c:pt>
                <c:pt idx="233">
                  <c:v>20.032109499561457</c:v>
                </c:pt>
                <c:pt idx="234">
                  <c:v>12.742734606543088</c:v>
                </c:pt>
                <c:pt idx="235">
                  <c:v>26.922558531025011</c:v>
                </c:pt>
                <c:pt idx="236">
                  <c:v>7.7699747290402055</c:v>
                </c:pt>
                <c:pt idx="237">
                  <c:v>2.9525903970352783</c:v>
                </c:pt>
                <c:pt idx="238">
                  <c:v>1.1219843508734058</c:v>
                </c:pt>
                <c:pt idx="239">
                  <c:v>0.4263540533318943</c:v>
                </c:pt>
                <c:pt idx="240">
                  <c:v>0.16201454026611981</c:v>
                </c:pt>
                <c:pt idx="241">
                  <c:v>6.156552530112553E-2</c:v>
                </c:pt>
                <c:pt idx="242">
                  <c:v>2.33948996144277E-2</c:v>
                </c:pt>
                <c:pt idx="243">
                  <c:v>15.793279395792446</c:v>
                </c:pt>
                <c:pt idx="244">
                  <c:v>6.1124682006391353</c:v>
                </c:pt>
                <c:pt idx="245">
                  <c:v>73.828848625757487</c:v>
                </c:pt>
                <c:pt idx="246">
                  <c:v>54.482983111115956</c:v>
                </c:pt>
                <c:pt idx="247">
                  <c:v>23.666812527370485</c:v>
                </c:pt>
                <c:pt idx="248">
                  <c:v>8.1126990545017232</c:v>
                </c:pt>
                <c:pt idx="249">
                  <c:v>3.0828256407106558</c:v>
                </c:pt>
                <c:pt idx="250">
                  <c:v>1.1714737434700491</c:v>
                </c:pt>
                <c:pt idx="251">
                  <c:v>0.44516002251861869</c:v>
                </c:pt>
                <c:pt idx="252">
                  <c:v>0.16916080855707508</c:v>
                </c:pt>
                <c:pt idx="253">
                  <c:v>4.0457472183667598</c:v>
                </c:pt>
                <c:pt idx="254">
                  <c:v>0.27415793486764445</c:v>
                </c:pt>
                <c:pt idx="255">
                  <c:v>0.6545543819085734</c:v>
                </c:pt>
                <c:pt idx="256">
                  <c:v>17.990374566098456</c:v>
                </c:pt>
                <c:pt idx="257">
                  <c:v>4.8860903175889447</c:v>
                </c:pt>
                <c:pt idx="258">
                  <c:v>2.6171642972309193</c:v>
                </c:pt>
                <c:pt idx="259">
                  <c:v>1.522137639888876</c:v>
                </c:pt>
                <c:pt idx="260">
                  <c:v>0.26810954790674058</c:v>
                </c:pt>
                <c:pt idx="261">
                  <c:v>0.10188162820456144</c:v>
                </c:pt>
                <c:pt idx="262">
                  <c:v>3.8715018717733349E-2</c:v>
                </c:pt>
                <c:pt idx="263">
                  <c:v>1.4711707112738674E-2</c:v>
                </c:pt>
                <c:pt idx="264">
                  <c:v>5.5904487028406967E-3</c:v>
                </c:pt>
                <c:pt idx="265">
                  <c:v>2.1243705070794648E-3</c:v>
                </c:pt>
                <c:pt idx="266">
                  <c:v>3.190595342683757</c:v>
                </c:pt>
                <c:pt idx="267">
                  <c:v>0.1381900719849673</c:v>
                </c:pt>
                <c:pt idx="268">
                  <c:v>17.903198213178499</c:v>
                </c:pt>
                <c:pt idx="269">
                  <c:v>4.8297174035121406</c:v>
                </c:pt>
                <c:pt idx="270">
                  <c:v>2.4400822483121765</c:v>
                </c:pt>
                <c:pt idx="271">
                  <c:v>53.141399874636825</c:v>
                </c:pt>
                <c:pt idx="272">
                  <c:v>15.659585262286907</c:v>
                </c:pt>
                <c:pt idx="273">
                  <c:v>5.9506423996690252</c:v>
                </c:pt>
                <c:pt idx="274">
                  <c:v>2.2612441118742295</c:v>
                </c:pt>
                <c:pt idx="275">
                  <c:v>0.85927276251220741</c:v>
                </c:pt>
                <c:pt idx="276">
                  <c:v>0.32652364975463877</c:v>
                </c:pt>
                <c:pt idx="277">
                  <c:v>2.2573630877366595</c:v>
                </c:pt>
                <c:pt idx="278">
                  <c:v>23.999120404884863</c:v>
                </c:pt>
                <c:pt idx="279">
                  <c:v>6.5556934505457445</c:v>
                </c:pt>
                <c:pt idx="280">
                  <c:v>16.195491247022968</c:v>
                </c:pt>
                <c:pt idx="281">
                  <c:v>4.8902338145143744</c:v>
                </c:pt>
                <c:pt idx="282">
                  <c:v>1.8582888495154628</c:v>
                </c:pt>
                <c:pt idx="283">
                  <c:v>0.70614976281587583</c:v>
                </c:pt>
                <c:pt idx="284">
                  <c:v>0.26833690987003278</c:v>
                </c:pt>
                <c:pt idx="285">
                  <c:v>0.10196802575061248</c:v>
                </c:pt>
                <c:pt idx="286">
                  <c:v>3.8747849785232741E-2</c:v>
                </c:pt>
                <c:pt idx="287">
                  <c:v>1.4724182918388441E-2</c:v>
                </c:pt>
                <c:pt idx="288">
                  <c:v>5.5951895089876068E-3</c:v>
                </c:pt>
                <c:pt idx="289">
                  <c:v>5.5858973876499292</c:v>
                </c:pt>
                <c:pt idx="290">
                  <c:v>7.599567673025045</c:v>
                </c:pt>
                <c:pt idx="291">
                  <c:v>14.94726876075352</c:v>
                </c:pt>
                <c:pt idx="292">
                  <c:v>4.3627996784061267</c:v>
                </c:pt>
                <c:pt idx="293">
                  <c:v>1.6578638777943282</c:v>
                </c:pt>
                <c:pt idx="294">
                  <c:v>0.62998827356184461</c:v>
                </c:pt>
                <c:pt idx="295">
                  <c:v>0.23939554395350096</c:v>
                </c:pt>
                <c:pt idx="296">
                  <c:v>1.2652084433876145</c:v>
                </c:pt>
                <c:pt idx="297">
                  <c:v>3.4568716546885536E-2</c:v>
                </c:pt>
                <c:pt idx="298">
                  <c:v>0.49037719395624224</c:v>
                </c:pt>
                <c:pt idx="299">
                  <c:v>4.9917226693702724E-3</c:v>
                </c:pt>
                <c:pt idx="300">
                  <c:v>1.8968546143607037E-3</c:v>
                </c:pt>
                <c:pt idx="301">
                  <c:v>26.379951152102066</c:v>
                </c:pt>
                <c:pt idx="302">
                  <c:v>6.767088464145675</c:v>
                </c:pt>
                <c:pt idx="303">
                  <c:v>31.899766630375485</c:v>
                </c:pt>
                <c:pt idx="304">
                  <c:v>9.2057542805986401</c:v>
                </c:pt>
                <c:pt idx="305">
                  <c:v>3.4981866266274833</c:v>
                </c:pt>
                <c:pt idx="306">
                  <c:v>1.3293109181184437</c:v>
                </c:pt>
                <c:pt idx="307">
                  <c:v>0.50513814888500863</c:v>
                </c:pt>
                <c:pt idx="308">
                  <c:v>0.19195249657630331</c:v>
                </c:pt>
                <c:pt idx="309">
                  <c:v>7.2941948698995257E-2</c:v>
                </c:pt>
                <c:pt idx="310">
                  <c:v>2.77179405056182E-2</c:v>
                </c:pt>
                <c:pt idx="311">
                  <c:v>1.0532817392134915E-2</c:v>
                </c:pt>
                <c:pt idx="312">
                  <c:v>4.0024706090112678E-3</c:v>
                </c:pt>
                <c:pt idx="313">
                  <c:v>4.5919801946909766</c:v>
                </c:pt>
                <c:pt idx="314">
                  <c:v>4.1925387778652343</c:v>
                </c:pt>
                <c:pt idx="315">
                  <c:v>0.80535269790651398</c:v>
                </c:pt>
                <c:pt idx="316">
                  <c:v>0.30603402520447537</c:v>
                </c:pt>
                <c:pt idx="317">
                  <c:v>2.050591740744693</c:v>
                </c:pt>
                <c:pt idx="318">
                  <c:v>2.4724857301366403</c:v>
                </c:pt>
                <c:pt idx="319">
                  <c:v>0.14148986727242141</c:v>
                </c:pt>
                <c:pt idx="320">
                  <c:v>5.3766149563520126E-2</c:v>
                </c:pt>
                <c:pt idx="321">
                  <c:v>2.0431136834137647E-2</c:v>
                </c:pt>
                <c:pt idx="322">
                  <c:v>7.7638319969723056E-3</c:v>
                </c:pt>
                <c:pt idx="323">
                  <c:v>2.9502561588494762E-3</c:v>
                </c:pt>
                <c:pt idx="324">
                  <c:v>1.121097340362801E-3</c:v>
                </c:pt>
                <c:pt idx="325">
                  <c:v>4.2601698933786449E-4</c:v>
                </c:pt>
                <c:pt idx="326">
                  <c:v>2.4336031424647206</c:v>
                </c:pt>
                <c:pt idx="327">
                  <c:v>6.1516853260387623E-5</c:v>
                </c:pt>
                <c:pt idx="328">
                  <c:v>2.3376404238947296E-5</c:v>
                </c:pt>
                <c:pt idx="329">
                  <c:v>8.8830336107999727E-6</c:v>
                </c:pt>
                <c:pt idx="330">
                  <c:v>2.3968347937364252</c:v>
                </c:pt>
                <c:pt idx="331">
                  <c:v>0.16364219111017864</c:v>
                </c:pt>
                <c:pt idx="332">
                  <c:v>6.2184032621867884E-2</c:v>
                </c:pt>
                <c:pt idx="333">
                  <c:v>2.36299323963098E-2</c:v>
                </c:pt>
                <c:pt idx="334">
                  <c:v>8.9793743105977229E-3</c:v>
                </c:pt>
                <c:pt idx="335">
                  <c:v>3.4121622380271352E-3</c:v>
                </c:pt>
                <c:pt idx="336">
                  <c:v>1.2966216504503112E-3</c:v>
                </c:pt>
                <c:pt idx="337">
                  <c:v>2.5485128170287763</c:v>
                </c:pt>
                <c:pt idx="338">
                  <c:v>1.8723216632502495E-4</c:v>
                </c:pt>
                <c:pt idx="339">
                  <c:v>5.1126915736066838</c:v>
                </c:pt>
                <c:pt idx="340">
                  <c:v>0.88843183683276838</c:v>
                </c:pt>
                <c:pt idx="341">
                  <c:v>0.33760409799645202</c:v>
                </c:pt>
                <c:pt idx="342">
                  <c:v>0.12828955723865174</c:v>
                </c:pt>
                <c:pt idx="343">
                  <c:v>0.62441039400457188</c:v>
                </c:pt>
                <c:pt idx="344">
                  <c:v>1.8525012065261318E-2</c:v>
                </c:pt>
                <c:pt idx="345">
                  <c:v>7.0395045847993004E-3</c:v>
                </c:pt>
                <c:pt idx="346">
                  <c:v>2.6750117422237336E-3</c:v>
                </c:pt>
                <c:pt idx="347">
                  <c:v>1.0165044620450189E-3</c:v>
                </c:pt>
                <c:pt idx="348">
                  <c:v>3.8627169557710724E-4</c:v>
                </c:pt>
                <c:pt idx="349">
                  <c:v>0.75969063051267494</c:v>
                </c:pt>
                <c:pt idx="350">
                  <c:v>2.0755539102474474</c:v>
                </c:pt>
                <c:pt idx="351">
                  <c:v>2.3390841316623314</c:v>
                </c:pt>
                <c:pt idx="352">
                  <c:v>0.26621876893803004</c:v>
                </c:pt>
                <c:pt idx="353">
                  <c:v>0.10116313219645141</c:v>
                </c:pt>
                <c:pt idx="354">
                  <c:v>3.8441990234651544E-2</c:v>
                </c:pt>
                <c:pt idx="355">
                  <c:v>6.9196697221504886</c:v>
                </c:pt>
                <c:pt idx="356">
                  <c:v>1.0998592276101298</c:v>
                </c:pt>
                <c:pt idx="357">
                  <c:v>0.41794650649184939</c:v>
                </c:pt>
                <c:pt idx="358">
                  <c:v>0.15881967246690276</c:v>
                </c:pt>
                <c:pt idx="359">
                  <c:v>6.0351475537423052E-2</c:v>
                </c:pt>
                <c:pt idx="360">
                  <c:v>2.293356070422076E-2</c:v>
                </c:pt>
                <c:pt idx="361">
                  <c:v>2.5041833490256837</c:v>
                </c:pt>
                <c:pt idx="362">
                  <c:v>3.3116061656894773E-3</c:v>
                </c:pt>
                <c:pt idx="363">
                  <c:v>57.045843007891598</c:v>
                </c:pt>
                <c:pt idx="364">
                  <c:v>17.001381218364656</c:v>
                </c:pt>
                <c:pt idx="365">
                  <c:v>6.460524862978569</c:v>
                </c:pt>
                <c:pt idx="366">
                  <c:v>4.5863103380025851</c:v>
                </c:pt>
                <c:pt idx="367">
                  <c:v>1.1827291955810781</c:v>
                </c:pt>
                <c:pt idx="368">
                  <c:v>0.35450192028136002</c:v>
                </c:pt>
                <c:pt idx="369">
                  <c:v>0.13471072970691683</c:v>
                </c:pt>
                <c:pt idx="370">
                  <c:v>5.1190077288628399E-2</c:v>
                </c:pt>
                <c:pt idx="371">
                  <c:v>1.9452229369678792E-2</c:v>
                </c:pt>
                <c:pt idx="372">
                  <c:v>7.39184716047794E-3</c:v>
                </c:pt>
                <c:pt idx="373">
                  <c:v>2.8089019209816177E-3</c:v>
                </c:pt>
                <c:pt idx="374">
                  <c:v>3.7537513767420441</c:v>
                </c:pt>
                <c:pt idx="375">
                  <c:v>1.590637094342203</c:v>
                </c:pt>
                <c:pt idx="376">
                  <c:v>24.603262667510897</c:v>
                </c:pt>
                <c:pt idx="377">
                  <c:v>7.1688948395692966</c:v>
                </c:pt>
                <c:pt idx="378">
                  <c:v>2.7241800390363329</c:v>
                </c:pt>
                <c:pt idx="379">
                  <c:v>1.0351884148338064</c:v>
                </c:pt>
                <c:pt idx="380">
                  <c:v>0.39337159763684648</c:v>
                </c:pt>
                <c:pt idx="381">
                  <c:v>0.14948120710200163</c:v>
                </c:pt>
                <c:pt idx="382">
                  <c:v>5.680285869876063E-2</c:v>
                </c:pt>
                <c:pt idx="383">
                  <c:v>2.1585086305529039E-2</c:v>
                </c:pt>
                <c:pt idx="384">
                  <c:v>8.2023327961010372E-3</c:v>
                </c:pt>
                <c:pt idx="385">
                  <c:v>1.2919137836118346</c:v>
                </c:pt>
                <c:pt idx="386">
                  <c:v>6.4764179679784313</c:v>
                </c:pt>
                <c:pt idx="387">
                  <c:v>6.5753905495367162</c:v>
                </c:pt>
                <c:pt idx="388">
                  <c:v>6.5767215616709258</c:v>
                </c:pt>
                <c:pt idx="389">
                  <c:v>2.0585726630421992</c:v>
                </c:pt>
                <c:pt idx="390">
                  <c:v>0.78225761195603594</c:v>
                </c:pt>
                <c:pt idx="391">
                  <c:v>0.29725789254329366</c:v>
                </c:pt>
                <c:pt idx="392">
                  <c:v>0.11295799916645156</c:v>
                </c:pt>
                <c:pt idx="393">
                  <c:v>4.2924039683251598E-2</c:v>
                </c:pt>
                <c:pt idx="394">
                  <c:v>1.6311135079635605E-2</c:v>
                </c:pt>
                <c:pt idx="395">
                  <c:v>6.198231330261531E-3</c:v>
                </c:pt>
                <c:pt idx="396">
                  <c:v>2.355327905499382E-3</c:v>
                </c:pt>
                <c:pt idx="397">
                  <c:v>3.2095057963151929</c:v>
                </c:pt>
                <c:pt idx="398">
                  <c:v>34.420076668938457</c:v>
                </c:pt>
                <c:pt idx="399">
                  <c:v>9.8453510638901527</c:v>
                </c:pt>
                <c:pt idx="400">
                  <c:v>5.4109584291355963</c:v>
                </c:pt>
                <c:pt idx="401">
                  <c:v>1.4216686936257381</c:v>
                </c:pt>
                <c:pt idx="402">
                  <c:v>0.54023410357778046</c:v>
                </c:pt>
                <c:pt idx="403">
                  <c:v>11.653736234980176</c:v>
                </c:pt>
                <c:pt idx="404">
                  <c:v>2.6680700166759719</c:v>
                </c:pt>
                <c:pt idx="405">
                  <c:v>1.0138666063368695</c:v>
                </c:pt>
                <c:pt idx="406">
                  <c:v>0.38526931040801038</c:v>
                </c:pt>
                <c:pt idx="407">
                  <c:v>0.14640233795504393</c:v>
                </c:pt>
                <c:pt idx="408">
                  <c:v>5.5632888422916693E-2</c:v>
                </c:pt>
                <c:pt idx="409">
                  <c:v>4.412879159574838</c:v>
                </c:pt>
                <c:pt idx="410">
                  <c:v>3.2980561188425499</c:v>
                </c:pt>
                <c:pt idx="411">
                  <c:v>23.309466035841073</c:v>
                </c:pt>
                <c:pt idx="412">
                  <c:v>7.1836689609142619</c:v>
                </c:pt>
                <c:pt idx="413">
                  <c:v>2.5644552081188192</c:v>
                </c:pt>
                <c:pt idx="414">
                  <c:v>0.97449297908515142</c:v>
                </c:pt>
                <c:pt idx="415">
                  <c:v>3.3604458585619565</c:v>
                </c:pt>
                <c:pt idx="416">
                  <c:v>0.17817284072248527</c:v>
                </c:pt>
                <c:pt idx="417">
                  <c:v>6.7705679474544395E-2</c:v>
                </c:pt>
                <c:pt idx="418">
                  <c:v>2.5728158200326871E-2</c:v>
                </c:pt>
                <c:pt idx="419">
                  <c:v>9.776700116124212E-3</c:v>
                </c:pt>
                <c:pt idx="420">
                  <c:v>3.7151460441272005E-3</c:v>
                </c:pt>
                <c:pt idx="421">
                  <c:v>1.9881775901413714</c:v>
                </c:pt>
                <c:pt idx="422">
                  <c:v>8.324383183201558</c:v>
                </c:pt>
                <c:pt idx="423">
                  <c:v>57.822686715886164</c:v>
                </c:pt>
                <c:pt idx="424">
                  <c:v>33.311899793660594</c:v>
                </c:pt>
                <c:pt idx="425">
                  <c:v>11.595516257597815</c:v>
                </c:pt>
                <c:pt idx="426">
                  <c:v>4.2279081962476042</c:v>
                </c:pt>
                <c:pt idx="427">
                  <c:v>3.4033061812554157</c:v>
                </c:pt>
                <c:pt idx="428">
                  <c:v>1.0855421407185946</c:v>
                </c:pt>
                <c:pt idx="429">
                  <c:v>0.23199377854449857</c:v>
                </c:pt>
                <c:pt idx="430">
                  <c:v>8.8157635846909457E-2</c:v>
                </c:pt>
                <c:pt idx="431">
                  <c:v>3.3499901621825603E-2</c:v>
                </c:pt>
                <c:pt idx="432">
                  <c:v>1.2729962616293727E-2</c:v>
                </c:pt>
                <c:pt idx="433">
                  <c:v>9.7454303586029631</c:v>
                </c:pt>
                <c:pt idx="434">
                  <c:v>9.1403893473745921</c:v>
                </c:pt>
                <c:pt idx="435">
                  <c:v>5.5703569535120856</c:v>
                </c:pt>
                <c:pt idx="436">
                  <c:v>1.6597670149588943</c:v>
                </c:pt>
                <c:pt idx="437">
                  <c:v>0.63071146568437975</c:v>
                </c:pt>
                <c:pt idx="438">
                  <c:v>0.23967035696006431</c:v>
                </c:pt>
                <c:pt idx="439">
                  <c:v>9.1074735644824434E-2</c:v>
                </c:pt>
                <c:pt idx="440">
                  <c:v>3.4608399545033287E-2</c:v>
                </c:pt>
                <c:pt idx="441">
                  <c:v>1.3151191827112651E-2</c:v>
                </c:pt>
                <c:pt idx="442">
                  <c:v>4.9974528943028075E-3</c:v>
                </c:pt>
                <c:pt idx="443">
                  <c:v>1.8990320998350666E-3</c:v>
                </c:pt>
                <c:pt idx="444">
                  <c:v>7.2163219793732532E-4</c:v>
                </c:pt>
                <c:pt idx="445">
                  <c:v>2.7422023521618365E-4</c:v>
                </c:pt>
                <c:pt idx="446">
                  <c:v>34.412064719463991</c:v>
                </c:pt>
                <c:pt idx="447">
                  <c:v>45.320051721469241</c:v>
                </c:pt>
                <c:pt idx="448">
                  <c:v>55.021011313459503</c:v>
                </c:pt>
                <c:pt idx="449">
                  <c:v>30.122367388527486</c:v>
                </c:pt>
                <c:pt idx="450">
                  <c:v>20.780487237690622</c:v>
                </c:pt>
                <c:pt idx="451">
                  <c:v>10.195388639167254</c:v>
                </c:pt>
                <c:pt idx="452">
                  <c:v>3.1198835950476718</c:v>
                </c:pt>
                <c:pt idx="453">
                  <c:v>1.1855557661181155</c:v>
                </c:pt>
                <c:pt idx="454">
                  <c:v>0.4505111911248838</c:v>
                </c:pt>
                <c:pt idx="455">
                  <c:v>0.17119425262745586</c:v>
                </c:pt>
                <c:pt idx="456">
                  <c:v>6.5053815998433212E-2</c:v>
                </c:pt>
                <c:pt idx="457">
                  <c:v>2.3732482175030136</c:v>
                </c:pt>
                <c:pt idx="458">
                  <c:v>67.945472976893797</c:v>
                </c:pt>
                <c:pt idx="459">
                  <c:v>20.275634869192366</c:v>
                </c:pt>
                <c:pt idx="460">
                  <c:v>7.8962734790915601</c:v>
                </c:pt>
                <c:pt idx="461">
                  <c:v>2.9278016751113785</c:v>
                </c:pt>
                <c:pt idx="462">
                  <c:v>1.1125646365423236</c:v>
                </c:pt>
                <c:pt idx="463">
                  <c:v>2.5029755980674184</c:v>
                </c:pt>
                <c:pt idx="464">
                  <c:v>0.16065433351671154</c:v>
                </c:pt>
                <c:pt idx="465">
                  <c:v>6.1048646736350382E-2</c:v>
                </c:pt>
                <c:pt idx="466">
                  <c:v>2.3198485759813144E-2</c:v>
                </c:pt>
                <c:pt idx="467">
                  <c:v>8.8154245887289966E-3</c:v>
                </c:pt>
                <c:pt idx="468">
                  <c:v>1.3544368928508548</c:v>
                </c:pt>
                <c:pt idx="469">
                  <c:v>5.9026805914897604</c:v>
                </c:pt>
                <c:pt idx="470">
                  <c:v>46.985252588823222</c:v>
                </c:pt>
                <c:pt idx="471">
                  <c:v>44.521141078417983</c:v>
                </c:pt>
                <c:pt idx="472">
                  <c:v>14.345308706577807</c:v>
                </c:pt>
                <c:pt idx="473">
                  <c:v>5.4512173084995661</c:v>
                </c:pt>
                <c:pt idx="474">
                  <c:v>2.071462577229835</c:v>
                </c:pt>
                <c:pt idx="475">
                  <c:v>3.7545919292057701</c:v>
                </c:pt>
                <c:pt idx="476">
                  <c:v>0.29911919615198823</c:v>
                </c:pt>
                <c:pt idx="477">
                  <c:v>0.18940176086262608</c:v>
                </c:pt>
                <c:pt idx="478">
                  <c:v>4.3192811924347096E-2</c:v>
                </c:pt>
                <c:pt idx="479">
                  <c:v>1.6413268531251898E-2</c:v>
                </c:pt>
                <c:pt idx="480">
                  <c:v>6.2370420418757216E-3</c:v>
                </c:pt>
                <c:pt idx="481">
                  <c:v>0.7656937911091094</c:v>
                </c:pt>
                <c:pt idx="482">
                  <c:v>0.6683933682409382</c:v>
                </c:pt>
                <c:pt idx="483">
                  <c:v>50.127475899409042</c:v>
                </c:pt>
                <c:pt idx="484">
                  <c:v>26.60982192062356</c:v>
                </c:pt>
                <c:pt idx="485">
                  <c:v>8.9968521126247545</c:v>
                </c:pt>
                <c:pt idx="486">
                  <c:v>3.4188038027974073</c:v>
                </c:pt>
                <c:pt idx="487">
                  <c:v>1.2991454450630149</c:v>
                </c:pt>
                <c:pt idx="488">
                  <c:v>0.4936752691239456</c:v>
                </c:pt>
                <c:pt idx="489">
                  <c:v>0.18759660226709934</c:v>
                </c:pt>
                <c:pt idx="490">
                  <c:v>7.1286708861497752E-2</c:v>
                </c:pt>
                <c:pt idx="491">
                  <c:v>2.7088949367369147E-2</c:v>
                </c:pt>
                <c:pt idx="492">
                  <c:v>1.0293800759600274E-2</c:v>
                </c:pt>
                <c:pt idx="493">
                  <c:v>3.9116442886481043E-3</c:v>
                </c:pt>
                <c:pt idx="494">
                  <c:v>3.1557929777615841</c:v>
                </c:pt>
                <c:pt idx="495">
                  <c:v>53.106134557090066</c:v>
                </c:pt>
                <c:pt idx="496">
                  <c:v>56.481511546181878</c:v>
                </c:pt>
                <c:pt idx="497">
                  <c:v>19.284975325393226</c:v>
                </c:pt>
                <c:pt idx="498">
                  <c:v>6.8943853175757841</c:v>
                </c:pt>
                <c:pt idx="499">
                  <c:v>4.9053054619631187</c:v>
                </c:pt>
                <c:pt idx="500">
                  <c:v>0.99554923985794341</c:v>
                </c:pt>
                <c:pt idx="501">
                  <c:v>0.37830871114601855</c:v>
                </c:pt>
                <c:pt idx="502">
                  <c:v>0.14375731023548705</c:v>
                </c:pt>
                <c:pt idx="503">
                  <c:v>5.4627777889485064E-2</c:v>
                </c:pt>
                <c:pt idx="504">
                  <c:v>2.0758555598004328E-2</c:v>
                </c:pt>
                <c:pt idx="505">
                  <c:v>38.803841246579154</c:v>
                </c:pt>
                <c:pt idx="506">
                  <c:v>42.021225564114133</c:v>
                </c:pt>
                <c:pt idx="507">
                  <c:v>18.894084821133955</c:v>
                </c:pt>
                <c:pt idx="508">
                  <c:v>6.3980763163149588</c:v>
                </c:pt>
                <c:pt idx="509">
                  <c:v>2.5645040513116006</c:v>
                </c:pt>
                <c:pt idx="510">
                  <c:v>25.921471945927866</c:v>
                </c:pt>
                <c:pt idx="511">
                  <c:v>8.1964994579321928</c:v>
                </c:pt>
                <c:pt idx="512">
                  <c:v>2.7687692674205198</c:v>
                </c:pt>
                <c:pt idx="513">
                  <c:v>1.0521323216197975</c:v>
                </c:pt>
                <c:pt idx="514">
                  <c:v>0.39981028221552301</c:v>
                </c:pt>
                <c:pt idx="515">
                  <c:v>0.15192790724189872</c:v>
                </c:pt>
                <c:pt idx="516">
                  <c:v>0.11270569258484221</c:v>
                </c:pt>
                <c:pt idx="517">
                  <c:v>8.0839053225087127</c:v>
                </c:pt>
                <c:pt idx="518">
                  <c:v>13.418195467026646</c:v>
                </c:pt>
                <c:pt idx="519">
                  <c:v>3.5124498300996323</c:v>
                </c:pt>
                <c:pt idx="520">
                  <c:v>31.820210435236046</c:v>
                </c:pt>
                <c:pt idx="521">
                  <c:v>9.1757364235564758</c:v>
                </c:pt>
                <c:pt idx="522">
                  <c:v>3.4867798409514603</c:v>
                </c:pt>
                <c:pt idx="523">
                  <c:v>1.324976339561555</c:v>
                </c:pt>
                <c:pt idx="524">
                  <c:v>0.50349100903339095</c:v>
                </c:pt>
                <c:pt idx="525">
                  <c:v>0.1913265834326886</c:v>
                </c:pt>
                <c:pt idx="526">
                  <c:v>7.2704101704421681E-2</c:v>
                </c:pt>
                <c:pt idx="527">
                  <c:v>2.7627558647680236E-2</c:v>
                </c:pt>
                <c:pt idx="528">
                  <c:v>1.0498472286118492E-2</c:v>
                </c:pt>
                <c:pt idx="529">
                  <c:v>3.5775564899666752</c:v>
                </c:pt>
                <c:pt idx="530">
                  <c:v>3.2012246852169368</c:v>
                </c:pt>
                <c:pt idx="531">
                  <c:v>2.8329533509781935</c:v>
                </c:pt>
                <c:pt idx="532">
                  <c:v>69.536390416049883</c:v>
                </c:pt>
                <c:pt idx="533">
                  <c:v>20.959084334341096</c:v>
                </c:pt>
                <c:pt idx="534">
                  <c:v>7.9644520470496163</c:v>
                </c:pt>
                <c:pt idx="535">
                  <c:v>3.0264917778788543</c:v>
                </c:pt>
                <c:pt idx="536">
                  <c:v>1.1500668755939645</c:v>
                </c:pt>
                <c:pt idx="537">
                  <c:v>0.43702541272570661</c:v>
                </c:pt>
                <c:pt idx="538">
                  <c:v>0.16606965683576852</c:v>
                </c:pt>
                <c:pt idx="539">
                  <c:v>6.310646959759203E-2</c:v>
                </c:pt>
                <c:pt idx="540">
                  <c:v>2.3980458447084969E-2</c:v>
                </c:pt>
                <c:pt idx="541">
                  <c:v>9.1125742098922893E-3</c:v>
                </c:pt>
                <c:pt idx="542">
                  <c:v>10.291353874732343</c:v>
                </c:pt>
                <c:pt idx="543">
                  <c:v>60.311156825125103</c:v>
                </c:pt>
                <c:pt idx="544">
                  <c:v>18.351447782133025</c:v>
                </c:pt>
                <c:pt idx="545">
                  <c:v>6.9735501572105489</c:v>
                </c:pt>
                <c:pt idx="546">
                  <c:v>3.2240065986913953</c:v>
                </c:pt>
                <c:pt idx="547">
                  <c:v>1.0069806427012034</c:v>
                </c:pt>
                <c:pt idx="548">
                  <c:v>0.38265264422645728</c:v>
                </c:pt>
                <c:pt idx="549">
                  <c:v>0.14540800480605379</c:v>
                </c:pt>
                <c:pt idx="550">
                  <c:v>5.5255041826300429E-2</c:v>
                </c:pt>
                <c:pt idx="551">
                  <c:v>2.0996915893994161E-2</c:v>
                </c:pt>
                <c:pt idx="552">
                  <c:v>7.9788280397177832E-3</c:v>
                </c:pt>
                <c:pt idx="553">
                  <c:v>10.242691681236533</c:v>
                </c:pt>
                <c:pt idx="554">
                  <c:v>2.286095121108854</c:v>
                </c:pt>
                <c:pt idx="555">
                  <c:v>0.6608920832127374</c:v>
                </c:pt>
                <c:pt idx="556">
                  <c:v>0.25113899162084025</c:v>
                </c:pt>
                <c:pt idx="557">
                  <c:v>9.5432816815919294E-2</c:v>
                </c:pt>
                <c:pt idx="558">
                  <c:v>19.858475451662351</c:v>
                </c:pt>
                <c:pt idx="559">
                  <c:v>5.0699975606217489</c:v>
                </c:pt>
                <c:pt idx="560">
                  <c:v>1.9265990730362648</c:v>
                </c:pt>
                <c:pt idx="561">
                  <c:v>0.73210764775378057</c:v>
                </c:pt>
                <c:pt idx="562">
                  <c:v>0.27820090614643656</c:v>
                </c:pt>
                <c:pt idx="563">
                  <c:v>0.10571634433564592</c:v>
                </c:pt>
                <c:pt idx="564">
                  <c:v>4.0172210847545443E-2</c:v>
                </c:pt>
                <c:pt idx="565">
                  <c:v>0.95427927674227275</c:v>
                </c:pt>
                <c:pt idx="566">
                  <c:v>1.4990371788352472</c:v>
                </c:pt>
                <c:pt idx="567">
                  <c:v>2.2043295536265141E-3</c:v>
                </c:pt>
                <c:pt idx="568">
                  <c:v>8.3764523037807548E-4</c:v>
                </c:pt>
                <c:pt idx="569">
                  <c:v>16.066189436250845</c:v>
                </c:pt>
                <c:pt idx="570">
                  <c:v>12.165079575230232</c:v>
                </c:pt>
                <c:pt idx="571">
                  <c:v>4.6563343986234749</c:v>
                </c:pt>
                <c:pt idx="572">
                  <c:v>1.3485507500142446</c:v>
                </c:pt>
                <c:pt idx="573">
                  <c:v>0.51244928500541309</c:v>
                </c:pt>
                <c:pt idx="574">
                  <c:v>0.19473072830205693</c:v>
                </c:pt>
                <c:pt idx="575">
                  <c:v>7.3997676754781638E-2</c:v>
                </c:pt>
                <c:pt idx="576">
                  <c:v>2.8119117166817028E-2</c:v>
                </c:pt>
                <c:pt idx="577">
                  <c:v>0.9449075526908487</c:v>
                </c:pt>
                <c:pt idx="578">
                  <c:v>1.1778601269760836</c:v>
                </c:pt>
                <c:pt idx="579">
                  <c:v>1.5429521971775842E-3</c:v>
                </c:pt>
                <c:pt idx="580">
                  <c:v>5.7046769134677398</c:v>
                </c:pt>
                <c:pt idx="581">
                  <c:v>11.901358460855862</c:v>
                </c:pt>
                <c:pt idx="582">
                  <c:v>3.3299490204260045</c:v>
                </c:pt>
                <c:pt idx="583">
                  <c:v>1.2653806277618815</c:v>
                </c:pt>
                <c:pt idx="584">
                  <c:v>0.48084463854951498</c:v>
                </c:pt>
                <c:pt idx="585">
                  <c:v>0.18272096264881571</c:v>
                </c:pt>
                <c:pt idx="586">
                  <c:v>6.9433965806549966E-2</c:v>
                </c:pt>
                <c:pt idx="587">
                  <c:v>2.6384907006488986E-2</c:v>
                </c:pt>
                <c:pt idx="588">
                  <c:v>1.0026264662465815E-2</c:v>
                </c:pt>
                <c:pt idx="589">
                  <c:v>9.4741980602541034</c:v>
                </c:pt>
                <c:pt idx="590">
                  <c:v>4.3109757455486761</c:v>
                </c:pt>
                <c:pt idx="591">
                  <c:v>15.649259783099785</c:v>
                </c:pt>
                <c:pt idx="592">
                  <c:v>24.784291324037234</c:v>
                </c:pt>
                <c:pt idx="593">
                  <c:v>7.5010113294857215</c:v>
                </c:pt>
                <c:pt idx="594">
                  <c:v>2.8431504457680945</c:v>
                </c:pt>
                <c:pt idx="595">
                  <c:v>7.1873134205761815</c:v>
                </c:pt>
                <c:pt idx="596">
                  <c:v>11.141153229177727</c:v>
                </c:pt>
                <c:pt idx="597">
                  <c:v>2.7634007808582024</c:v>
                </c:pt>
                <c:pt idx="598">
                  <c:v>1.0500922967261168</c:v>
                </c:pt>
                <c:pt idx="599">
                  <c:v>0.39903507275592431</c:v>
                </c:pt>
                <c:pt idx="600">
                  <c:v>0.15163332764725124</c:v>
                </c:pt>
                <c:pt idx="601">
                  <c:v>5.7620664505955467E-2</c:v>
                </c:pt>
                <c:pt idx="602">
                  <c:v>0.47536608053731461</c:v>
                </c:pt>
                <c:pt idx="603">
                  <c:v>9.3342566804880338</c:v>
                </c:pt>
                <c:pt idx="604">
                  <c:v>1.8846869021399772</c:v>
                </c:pt>
                <c:pt idx="605">
                  <c:v>0.71618102281319129</c:v>
                </c:pt>
                <c:pt idx="606">
                  <c:v>0.75516690031004063</c:v>
                </c:pt>
                <c:pt idx="607">
                  <c:v>0.10341653969422482</c:v>
                </c:pt>
                <c:pt idx="608">
                  <c:v>3.929828508380543E-2</c:v>
                </c:pt>
                <c:pt idx="609">
                  <c:v>1.4933348331846067E-2</c:v>
                </c:pt>
                <c:pt idx="610">
                  <c:v>5.6746723661015045E-3</c:v>
                </c:pt>
                <c:pt idx="611">
                  <c:v>2.1563754991185723E-3</c:v>
                </c:pt>
                <c:pt idx="612">
                  <c:v>8.1942268966505726E-4</c:v>
                </c:pt>
                <c:pt idx="613">
                  <c:v>0.43301823015517443</c:v>
                </c:pt>
                <c:pt idx="614">
                  <c:v>1.1832463638763428E-4</c:v>
                </c:pt>
                <c:pt idx="615">
                  <c:v>72.216284131348345</c:v>
                </c:pt>
                <c:pt idx="616">
                  <c:v>24.103169204186326</c:v>
                </c:pt>
                <c:pt idx="617">
                  <c:v>8.8020755747981667</c:v>
                </c:pt>
                <c:pt idx="618">
                  <c:v>17.400873296576385</c:v>
                </c:pt>
                <c:pt idx="619">
                  <c:v>52.038710984427354</c:v>
                </c:pt>
                <c:pt idx="620">
                  <c:v>15.856119078141145</c:v>
                </c:pt>
                <c:pt idx="621">
                  <c:v>6.0253252496936343</c:v>
                </c:pt>
                <c:pt idx="622">
                  <c:v>2.2896235948835812</c:v>
                </c:pt>
                <c:pt idx="623">
                  <c:v>0.87005696605576111</c:v>
                </c:pt>
                <c:pt idx="624">
                  <c:v>0.33062164710118924</c:v>
                </c:pt>
                <c:pt idx="625">
                  <c:v>1.9622668660007432</c:v>
                </c:pt>
                <c:pt idx="626">
                  <c:v>4.7741765841411717E-2</c:v>
                </c:pt>
                <c:pt idx="627">
                  <c:v>68.393592521125001</c:v>
                </c:pt>
                <c:pt idx="628">
                  <c:v>22.333005569590426</c:v>
                </c:pt>
                <c:pt idx="629">
                  <c:v>8.7054194956107462</c:v>
                </c:pt>
                <c:pt idx="630">
                  <c:v>3.0762616295905278</c:v>
                </c:pt>
                <c:pt idx="631">
                  <c:v>1.1689794192444007</c:v>
                </c:pt>
                <c:pt idx="632">
                  <c:v>0.44421217931287221</c:v>
                </c:pt>
                <c:pt idx="633">
                  <c:v>0.16880062813889141</c:v>
                </c:pt>
                <c:pt idx="634">
                  <c:v>6.4144238692778743E-2</c:v>
                </c:pt>
                <c:pt idx="635">
                  <c:v>2.4374810703255929E-2</c:v>
                </c:pt>
                <c:pt idx="636">
                  <c:v>9.2624280672372519E-3</c:v>
                </c:pt>
                <c:pt idx="637">
                  <c:v>1.3913419615858122</c:v>
                </c:pt>
                <c:pt idx="638">
                  <c:v>52.356283228871824</c:v>
                </c:pt>
                <c:pt idx="639">
                  <c:v>24.747833875123533</c:v>
                </c:pt>
                <c:pt idx="640">
                  <c:v>34.468852374884186</c:v>
                </c:pt>
                <c:pt idx="641">
                  <c:v>10.713890612627017</c:v>
                </c:pt>
                <c:pt idx="642">
                  <c:v>4.071278432798267</c:v>
                </c:pt>
                <c:pt idx="643">
                  <c:v>1.5470858044633415</c:v>
                </c:pt>
                <c:pt idx="644">
                  <c:v>0.58789260569606983</c:v>
                </c:pt>
                <c:pt idx="645">
                  <c:v>0.22339919016450654</c:v>
                </c:pt>
                <c:pt idx="646">
                  <c:v>8.4891692262512475E-2</c:v>
                </c:pt>
                <c:pt idx="647">
                  <c:v>3.2258843059754745E-2</c:v>
                </c:pt>
                <c:pt idx="648">
                  <c:v>1.2258360362706803E-2</c:v>
                </c:pt>
                <c:pt idx="649">
                  <c:v>2.9145957420092148</c:v>
                </c:pt>
                <c:pt idx="650">
                  <c:v>1.770107236374863E-3</c:v>
                </c:pt>
                <c:pt idx="651">
                  <c:v>6.726407498224479E-4</c:v>
                </c:pt>
                <c:pt idx="652">
                  <c:v>2.5560348493253019E-4</c:v>
                </c:pt>
                <c:pt idx="653">
                  <c:v>9.7129324274361443E-5</c:v>
                </c:pt>
                <c:pt idx="654">
                  <c:v>3.6909143224257353E-5</c:v>
                </c:pt>
                <c:pt idx="655">
                  <c:v>16.761022842533752</c:v>
                </c:pt>
                <c:pt idx="656">
                  <c:v>3.9846119254568957</c:v>
                </c:pt>
                <c:pt idx="657">
                  <c:v>1.5141525316736206</c:v>
                </c:pt>
                <c:pt idx="658">
                  <c:v>0.5753779620359758</c:v>
                </c:pt>
                <c:pt idx="659">
                  <c:v>0.21864362557367081</c:v>
                </c:pt>
                <c:pt idx="660">
                  <c:v>8.3084577717994906E-2</c:v>
                </c:pt>
                <c:pt idx="661">
                  <c:v>3.1572139532838064E-2</c:v>
                </c:pt>
                <c:pt idx="662">
                  <c:v>19.609440833555265</c:v>
                </c:pt>
                <c:pt idx="663">
                  <c:v>5.122526892110506</c:v>
                </c:pt>
                <c:pt idx="664">
                  <c:v>1.8777230141844734</c:v>
                </c:pt>
                <c:pt idx="665">
                  <c:v>0.71353474539009998</c:v>
                </c:pt>
                <c:pt idx="666">
                  <c:v>0.27114320324823793</c:v>
                </c:pt>
                <c:pt idx="667">
                  <c:v>0.10303441723433043</c:v>
                </c:pt>
                <c:pt idx="668">
                  <c:v>3.9153078549045567E-2</c:v>
                </c:pt>
                <c:pt idx="669">
                  <c:v>1.4878169848637315E-2</c:v>
                </c:pt>
                <c:pt idx="670">
                  <c:v>5.6537045424821797E-3</c:v>
                </c:pt>
                <c:pt idx="671">
                  <c:v>2.1484077261432286E-3</c:v>
                </c:pt>
                <c:pt idx="672">
                  <c:v>8.1639493593442687E-4</c:v>
                </c:pt>
                <c:pt idx="673">
                  <c:v>1.6253141330592806</c:v>
                </c:pt>
                <c:pt idx="674">
                  <c:v>17.724350778718801</c:v>
                </c:pt>
                <c:pt idx="675">
                  <c:v>4.3880027062032161</c:v>
                </c:pt>
                <c:pt idx="676">
                  <c:v>1.6674410283572221</c:v>
                </c:pt>
                <c:pt idx="677">
                  <c:v>1.3889653914483531</c:v>
                </c:pt>
                <c:pt idx="678">
                  <c:v>0.37161776138032676</c:v>
                </c:pt>
                <c:pt idx="679">
                  <c:v>1.8969813970313982</c:v>
                </c:pt>
                <c:pt idx="680">
                  <c:v>3.4768413161046646E-2</c:v>
                </c:pt>
                <c:pt idx="681">
                  <c:v>1.3211997001197724E-2</c:v>
                </c:pt>
                <c:pt idx="682">
                  <c:v>5.0205588604551356E-3</c:v>
                </c:pt>
                <c:pt idx="683">
                  <c:v>1.9078123669729514E-3</c:v>
                </c:pt>
                <c:pt idx="684">
                  <c:v>0.66103038539042069</c:v>
                </c:pt>
                <c:pt idx="685">
                  <c:v>2.5415396044117834E-3</c:v>
                </c:pt>
                <c:pt idx="686">
                  <c:v>1.0468548020053979E-4</c:v>
                </c:pt>
                <c:pt idx="687">
                  <c:v>2.0538872979376479</c:v>
                </c:pt>
                <c:pt idx="688">
                  <c:v>1.5116583340957946E-5</c:v>
                </c:pt>
                <c:pt idx="689">
                  <c:v>5.201096225393707</c:v>
                </c:pt>
                <c:pt idx="690">
                  <c:v>2.0961887437774607</c:v>
                </c:pt>
                <c:pt idx="691">
                  <c:v>3.7195281518926482</c:v>
                </c:pt>
                <c:pt idx="692">
                  <c:v>0.6821199311853785</c:v>
                </c:pt>
                <c:pt idx="693">
                  <c:v>0.25920557385044385</c:v>
                </c:pt>
                <c:pt idx="694">
                  <c:v>9.849811806316866E-2</c:v>
                </c:pt>
                <c:pt idx="695">
                  <c:v>3.7429284864004091E-2</c:v>
                </c:pt>
                <c:pt idx="696">
                  <c:v>1.4223128248321552E-2</c:v>
                </c:pt>
                <c:pt idx="697">
                  <c:v>5.4047887343621898E-3</c:v>
                </c:pt>
                <c:pt idx="698">
                  <c:v>2.7354763697636355</c:v>
                </c:pt>
                <c:pt idx="699">
                  <c:v>11.63962909608076</c:v>
                </c:pt>
                <c:pt idx="700">
                  <c:v>3.1285277039394015</c:v>
                </c:pt>
                <c:pt idx="701">
                  <c:v>23.630645309398297</c:v>
                </c:pt>
                <c:pt idx="702">
                  <c:v>19.902430881838143</c:v>
                </c:pt>
                <c:pt idx="703">
                  <c:v>6.1600554647881376</c:v>
                </c:pt>
                <c:pt idx="704">
                  <c:v>2.3408210766194926</c:v>
                </c:pt>
                <c:pt idx="705">
                  <c:v>0.88951200911540729</c:v>
                </c:pt>
                <c:pt idx="706">
                  <c:v>0.33801456346385478</c:v>
                </c:pt>
                <c:pt idx="707">
                  <c:v>0.1284455341162648</c:v>
                </c:pt>
                <c:pt idx="708">
                  <c:v>4.8809302964180623E-2</c:v>
                </c:pt>
                <c:pt idx="709">
                  <c:v>4.0321385005643133</c:v>
                </c:pt>
                <c:pt idx="710">
                  <c:v>7.0480633480276833E-3</c:v>
                </c:pt>
                <c:pt idx="711">
                  <c:v>0.58472171748422463</c:v>
                </c:pt>
                <c:pt idx="712">
                  <c:v>5.8974264964101195</c:v>
                </c:pt>
                <c:pt idx="713">
                  <c:v>1.2287129386247775</c:v>
                </c:pt>
                <c:pt idx="714">
                  <c:v>1.4746036196711234</c:v>
                </c:pt>
                <c:pt idx="715">
                  <c:v>11.040961695017767</c:v>
                </c:pt>
                <c:pt idx="716">
                  <c:v>2.4698106738681931</c:v>
                </c:pt>
                <c:pt idx="717">
                  <c:v>0.93852805606991352</c:v>
                </c:pt>
                <c:pt idx="718">
                  <c:v>0.35664066130656719</c:v>
                </c:pt>
                <c:pt idx="719">
                  <c:v>0.13552345129649551</c:v>
                </c:pt>
                <c:pt idx="720">
                  <c:v>5.1498911492668296E-2</c:v>
                </c:pt>
                <c:pt idx="721">
                  <c:v>2.4655255119988357</c:v>
                </c:pt>
                <c:pt idx="722">
                  <c:v>7.4364428195413026E-3</c:v>
                </c:pt>
                <c:pt idx="723">
                  <c:v>2.825848271425695E-3</c:v>
                </c:pt>
                <c:pt idx="724">
                  <c:v>15.603865503173443</c:v>
                </c:pt>
                <c:pt idx="725">
                  <c:v>3.999785805223222</c:v>
                </c:pt>
                <c:pt idx="726">
                  <c:v>1.5199186059848242</c:v>
                </c:pt>
                <c:pt idx="727">
                  <c:v>6.1329093693980248</c:v>
                </c:pt>
                <c:pt idx="728">
                  <c:v>0.9230853186059329</c:v>
                </c:pt>
                <c:pt idx="729">
                  <c:v>0.35077242107025447</c:v>
                </c:pt>
                <c:pt idx="730">
                  <c:v>0.1332935200066967</c:v>
                </c:pt>
                <c:pt idx="731">
                  <c:v>5.0651537602544754E-2</c:v>
                </c:pt>
                <c:pt idx="732">
                  <c:v>1.9247584288967005E-2</c:v>
                </c:pt>
                <c:pt idx="733">
                  <c:v>7.3140820298074624E-3</c:v>
                </c:pt>
                <c:pt idx="734">
                  <c:v>2.7793511713268357E-3</c:v>
                </c:pt>
                <c:pt idx="735">
                  <c:v>1.0561534451041976E-3</c:v>
                </c:pt>
                <c:pt idx="736">
                  <c:v>67.299999694486914</c:v>
                </c:pt>
                <c:pt idx="737">
                  <c:v>20.186639374031788</c:v>
                </c:pt>
                <c:pt idx="738">
                  <c:v>7.6709229621320807</c:v>
                </c:pt>
                <c:pt idx="739">
                  <c:v>2.9149507256101908</c:v>
                </c:pt>
                <c:pt idx="740">
                  <c:v>1.1076812757318726</c:v>
                </c:pt>
                <c:pt idx="741">
                  <c:v>0.42091888477811151</c:v>
                </c:pt>
                <c:pt idx="742">
                  <c:v>0.15994917621568236</c:v>
                </c:pt>
                <c:pt idx="743">
                  <c:v>6.0780686961959297E-2</c:v>
                </c:pt>
                <c:pt idx="744">
                  <c:v>0.84471755274725546</c:v>
                </c:pt>
                <c:pt idx="745">
                  <c:v>1.9428355295076103</c:v>
                </c:pt>
                <c:pt idx="746">
                  <c:v>3.3351578549766303E-3</c:v>
                </c:pt>
                <c:pt idx="747">
                  <c:v>1.2673599848911196E-3</c:v>
                </c:pt>
                <c:pt idx="748">
                  <c:v>1.9325323429032852</c:v>
                </c:pt>
                <c:pt idx="749">
                  <c:v>0.93837407424445707</c:v>
                </c:pt>
                <c:pt idx="750">
                  <c:v>6.9542577090945512E-5</c:v>
                </c:pt>
                <c:pt idx="751">
                  <c:v>2.6426179294559303E-5</c:v>
                </c:pt>
                <c:pt idx="752">
                  <c:v>1.0041948131932533E-5</c:v>
                </c:pt>
                <c:pt idx="753">
                  <c:v>3.8159402901343636E-6</c:v>
                </c:pt>
                <c:pt idx="754">
                  <c:v>1.4500573102510581E-6</c:v>
                </c:pt>
                <c:pt idx="755">
                  <c:v>5.5102177789540203E-7</c:v>
                </c:pt>
                <c:pt idx="756">
                  <c:v>2.0938827560025277E-7</c:v>
                </c:pt>
                <c:pt idx="757">
                  <c:v>2.578393043727488</c:v>
                </c:pt>
                <c:pt idx="758">
                  <c:v>5.8661237643780781</c:v>
                </c:pt>
                <c:pt idx="759">
                  <c:v>19.726330693405572</c:v>
                </c:pt>
                <c:pt idx="760">
                  <c:v>17.60357254737076</c:v>
                </c:pt>
                <c:pt idx="761">
                  <c:v>11.323491192878668</c:v>
                </c:pt>
                <c:pt idx="762">
                  <c:v>14.328723473564123</c:v>
                </c:pt>
                <c:pt idx="763">
                  <c:v>4.1046192820149967</c:v>
                </c:pt>
                <c:pt idx="764">
                  <c:v>1.559755327165699</c:v>
                </c:pt>
                <c:pt idx="765">
                  <c:v>0.59270702432296563</c:v>
                </c:pt>
                <c:pt idx="766">
                  <c:v>0.22522866924272694</c:v>
                </c:pt>
                <c:pt idx="767">
                  <c:v>8.5586894312236234E-2</c:v>
                </c:pt>
                <c:pt idx="768">
                  <c:v>3.2523019838649775E-2</c:v>
                </c:pt>
                <c:pt idx="769">
                  <c:v>1.2358747538686913E-2</c:v>
                </c:pt>
                <c:pt idx="770">
                  <c:v>4.6963240647010266E-3</c:v>
                </c:pt>
                <c:pt idx="771">
                  <c:v>5.6754676268549282</c:v>
                </c:pt>
                <c:pt idx="772">
                  <c:v>7.0038554662066597</c:v>
                </c:pt>
                <c:pt idx="773">
                  <c:v>1.8001230796862366</c:v>
                </c:pt>
                <c:pt idx="774">
                  <c:v>1.1649998310918863</c:v>
                </c:pt>
                <c:pt idx="775">
                  <c:v>40.52253534706427</c:v>
                </c:pt>
                <c:pt idx="776">
                  <c:v>11.528154326313173</c:v>
                </c:pt>
                <c:pt idx="777">
                  <c:v>4.380698643999005</c:v>
                </c:pt>
                <c:pt idx="778">
                  <c:v>1.6646654847196218</c:v>
                </c:pt>
                <c:pt idx="779">
                  <c:v>0.63257288419345636</c:v>
                </c:pt>
                <c:pt idx="780">
                  <c:v>0.24037769599351341</c:v>
                </c:pt>
                <c:pt idx="781">
                  <c:v>1.8983965197189718</c:v>
                </c:pt>
                <c:pt idx="782">
                  <c:v>2.7327252459129583</c:v>
                </c:pt>
                <c:pt idx="783">
                  <c:v>1.3190004934556068E-2</c:v>
                </c:pt>
                <c:pt idx="784">
                  <c:v>5.0122018751313051E-3</c:v>
                </c:pt>
                <c:pt idx="785">
                  <c:v>1.9046367125498964E-3</c:v>
                </c:pt>
                <c:pt idx="786">
                  <c:v>7.2376195076896059E-4</c:v>
                </c:pt>
                <c:pt idx="787">
                  <c:v>2.75029541292205E-4</c:v>
                </c:pt>
                <c:pt idx="788">
                  <c:v>1.0451122569103788E-4</c:v>
                </c:pt>
                <c:pt idx="789">
                  <c:v>3.9714265762594399E-5</c:v>
                </c:pt>
                <c:pt idx="790">
                  <c:v>1.509142098978587E-5</c:v>
                </c:pt>
                <c:pt idx="791">
                  <c:v>5.7347399761186309E-6</c:v>
                </c:pt>
                <c:pt idx="792">
                  <c:v>2.1792011909250795E-6</c:v>
                </c:pt>
                <c:pt idx="793">
                  <c:v>8.2809645255153026E-7</c:v>
                </c:pt>
                <c:pt idx="794">
                  <c:v>27.471832302191302</c:v>
                </c:pt>
                <c:pt idx="795">
                  <c:v>7.2053730254974431</c:v>
                </c:pt>
                <c:pt idx="796">
                  <c:v>38.280646460699273</c:v>
                </c:pt>
                <c:pt idx="797">
                  <c:v>11.192735349391212</c:v>
                </c:pt>
                <c:pt idx="798">
                  <c:v>4.2532394327686607</c:v>
                </c:pt>
                <c:pt idx="799">
                  <c:v>34.494241680142423</c:v>
                </c:pt>
                <c:pt idx="800">
                  <c:v>9.5796200617308216</c:v>
                </c:pt>
                <c:pt idx="801">
                  <c:v>3.6402556234577128</c:v>
                </c:pt>
                <c:pt idx="802">
                  <c:v>1.3832971369139309</c:v>
                </c:pt>
                <c:pt idx="803">
                  <c:v>0.52565291202729381</c:v>
                </c:pt>
                <c:pt idx="804">
                  <c:v>0.19974810657037162</c:v>
                </c:pt>
                <c:pt idx="805">
                  <c:v>7.5904280496741208E-2</c:v>
                </c:pt>
                <c:pt idx="806">
                  <c:v>6.7517966649152807</c:v>
                </c:pt>
                <c:pt idx="807">
                  <c:v>12.438724565608496</c:v>
                </c:pt>
                <c:pt idx="808">
                  <c:v>3.3799746745830701</c:v>
                </c:pt>
                <c:pt idx="809">
                  <c:v>1.2843903763415667</c:v>
                </c:pt>
                <c:pt idx="810">
                  <c:v>0.48806834300979529</c:v>
                </c:pt>
                <c:pt idx="811">
                  <c:v>0.18546597034372223</c:v>
                </c:pt>
                <c:pt idx="812">
                  <c:v>7.0477068730614448E-2</c:v>
                </c:pt>
                <c:pt idx="813">
                  <c:v>2.6781286117633491E-2</c:v>
                </c:pt>
                <c:pt idx="814">
                  <c:v>1.0176888724700727E-2</c:v>
                </c:pt>
                <c:pt idx="815">
                  <c:v>3.8672177153862763E-3</c:v>
                </c:pt>
                <c:pt idx="816">
                  <c:v>1.4695427318467849E-3</c:v>
                </c:pt>
                <c:pt idx="817">
                  <c:v>1.1106861302812054</c:v>
                </c:pt>
                <c:pt idx="818">
                  <c:v>1.1410322032467159</c:v>
                </c:pt>
                <c:pt idx="819">
                  <c:v>12.686156453698775</c:v>
                </c:pt>
                <c:pt idx="820">
                  <c:v>3.2346755115357761</c:v>
                </c:pt>
                <c:pt idx="821">
                  <c:v>8.7639815517580182</c:v>
                </c:pt>
                <c:pt idx="822">
                  <c:v>2.1177480331080587</c:v>
                </c:pt>
                <c:pt idx="823">
                  <c:v>4.5728191129166884</c:v>
                </c:pt>
                <c:pt idx="824">
                  <c:v>0.53667630834672908</c:v>
                </c:pt>
                <c:pt idx="825">
                  <c:v>0.20393699717175701</c:v>
                </c:pt>
                <c:pt idx="826">
                  <c:v>7.7496058925267661E-2</c:v>
                </c:pt>
                <c:pt idx="827">
                  <c:v>2.9448502391601718E-2</c:v>
                </c:pt>
                <c:pt idx="828">
                  <c:v>1.1190430908808653E-2</c:v>
                </c:pt>
                <c:pt idx="829">
                  <c:v>4.2523637453472877E-3</c:v>
                </c:pt>
                <c:pt idx="830">
                  <c:v>1.2310149310782292</c:v>
                </c:pt>
                <c:pt idx="831">
                  <c:v>6.1404132482814828E-4</c:v>
                </c:pt>
                <c:pt idx="832">
                  <c:v>4.0748367630390803</c:v>
                </c:pt>
                <c:pt idx="833">
                  <c:v>0.54151753695618088</c:v>
                </c:pt>
                <c:pt idx="834">
                  <c:v>0.20577666404334868</c:v>
                </c:pt>
                <c:pt idx="835">
                  <c:v>7.8195132336472517E-2</c:v>
                </c:pt>
                <c:pt idx="836">
                  <c:v>0.96790097935851982</c:v>
                </c:pt>
                <c:pt idx="837">
                  <c:v>1.129137710938663E-2</c:v>
                </c:pt>
                <c:pt idx="838">
                  <c:v>4.2907233015669196E-3</c:v>
                </c:pt>
                <c:pt idx="839">
                  <c:v>1.6304748545954296E-3</c:v>
                </c:pt>
                <c:pt idx="840">
                  <c:v>6.1958044474626326E-4</c:v>
                </c:pt>
                <c:pt idx="841">
                  <c:v>2.3544056900357999E-4</c:v>
                </c:pt>
                <c:pt idx="842">
                  <c:v>8.9467416221360399E-5</c:v>
                </c:pt>
                <c:pt idx="843">
                  <c:v>1.2019865335825115</c:v>
                </c:pt>
                <c:pt idx="844">
                  <c:v>0.64635025387183442</c:v>
                </c:pt>
                <c:pt idx="845">
                  <c:v>4.9092560628984875E-6</c:v>
                </c:pt>
                <c:pt idx="846">
                  <c:v>1.8655173039014249E-6</c:v>
                </c:pt>
                <c:pt idx="847">
                  <c:v>7.0889657548254151E-7</c:v>
                </c:pt>
                <c:pt idx="848">
                  <c:v>2.6938069868336579E-7</c:v>
                </c:pt>
                <c:pt idx="849">
                  <c:v>1.02364665499679E-7</c:v>
                </c:pt>
                <c:pt idx="850">
                  <c:v>3.8898572889878023E-8</c:v>
                </c:pt>
                <c:pt idx="851">
                  <c:v>1.4781457698153651E-8</c:v>
                </c:pt>
                <c:pt idx="852">
                  <c:v>5.6169539252983869E-9</c:v>
                </c:pt>
                <c:pt idx="853">
                  <c:v>2.1344424916133873E-9</c:v>
                </c:pt>
                <c:pt idx="854">
                  <c:v>31.330688974451771</c:v>
                </c:pt>
                <c:pt idx="855">
                  <c:v>18.469451496388867</c:v>
                </c:pt>
                <c:pt idx="856">
                  <c:v>5.6629526741895315</c:v>
                </c:pt>
                <c:pt idx="857">
                  <c:v>2.1519220161920218</c:v>
                </c:pt>
                <c:pt idx="858">
                  <c:v>0.81773036615296835</c:v>
                </c:pt>
                <c:pt idx="859">
                  <c:v>0.31073753913812791</c:v>
                </c:pt>
                <c:pt idx="860">
                  <c:v>0.11808026487248863</c:v>
                </c:pt>
                <c:pt idx="861">
                  <c:v>4.4870500651545672E-2</c:v>
                </c:pt>
                <c:pt idx="862">
                  <c:v>1.7050790247587357E-2</c:v>
                </c:pt>
                <c:pt idx="863">
                  <c:v>6.4793002940831948E-3</c:v>
                </c:pt>
                <c:pt idx="864">
                  <c:v>2.462134111751614E-3</c:v>
                </c:pt>
                <c:pt idx="865">
                  <c:v>3.1590090188319957</c:v>
                </c:pt>
                <c:pt idx="866">
                  <c:v>3.5553216573693311E-4</c:v>
                </c:pt>
                <c:pt idx="867">
                  <c:v>14.885558190356058</c:v>
                </c:pt>
                <c:pt idx="868">
                  <c:v>56.880095162410235</c:v>
                </c:pt>
                <c:pt idx="869">
                  <c:v>19.667460681653289</c:v>
                </c:pt>
                <c:pt idx="870">
                  <c:v>13.004166386921678</c:v>
                </c:pt>
                <c:pt idx="871">
                  <c:v>4.1300128229308308</c:v>
                </c:pt>
                <c:pt idx="872">
                  <c:v>1.5694048727137155</c:v>
                </c:pt>
                <c:pt idx="873">
                  <c:v>0.59637385163121193</c:v>
                </c:pt>
                <c:pt idx="874">
                  <c:v>0.22662206361986051</c:v>
                </c:pt>
                <c:pt idx="875">
                  <c:v>8.6116384175546998E-2</c:v>
                </c:pt>
                <c:pt idx="876">
                  <c:v>3.2724225986707857E-2</c:v>
                </c:pt>
                <c:pt idx="877">
                  <c:v>0.49327628765872622</c:v>
                </c:pt>
                <c:pt idx="878">
                  <c:v>4.7253782324806143E-3</c:v>
                </c:pt>
                <c:pt idx="879">
                  <c:v>2.9905175222420568</c:v>
                </c:pt>
                <c:pt idx="880">
                  <c:v>15.213536286518043</c:v>
                </c:pt>
                <c:pt idx="881">
                  <c:v>7.6137427338581327</c:v>
                </c:pt>
                <c:pt idx="882">
                  <c:v>2.2797371503865596</c:v>
                </c:pt>
                <c:pt idx="883">
                  <c:v>0.8663001171468927</c:v>
                </c:pt>
                <c:pt idx="884">
                  <c:v>0.3291940445158193</c:v>
                </c:pt>
                <c:pt idx="885">
                  <c:v>0.12509373691601131</c:v>
                </c:pt>
                <c:pt idx="886">
                  <c:v>4.7535620028084306E-2</c:v>
                </c:pt>
                <c:pt idx="887">
                  <c:v>1.8063535610672036E-2</c:v>
                </c:pt>
                <c:pt idx="888">
                  <c:v>6.8641435320553751E-3</c:v>
                </c:pt>
                <c:pt idx="889">
                  <c:v>8.2380676836064453</c:v>
                </c:pt>
                <c:pt idx="890">
                  <c:v>3.210960377280784</c:v>
                </c:pt>
                <c:pt idx="891">
                  <c:v>38.825795081199125</c:v>
                </c:pt>
                <c:pt idx="892">
                  <c:v>11.520245063273357</c:v>
                </c:pt>
                <c:pt idx="893">
                  <c:v>4.3776931240438763</c:v>
                </c:pt>
                <c:pt idx="894">
                  <c:v>1.663523387136673</c:v>
                </c:pt>
                <c:pt idx="895">
                  <c:v>0.63213888711193578</c:v>
                </c:pt>
                <c:pt idx="896">
                  <c:v>0.24021277710253561</c:v>
                </c:pt>
                <c:pt idx="897">
                  <c:v>9.1280855298963542E-2</c:v>
                </c:pt>
                <c:pt idx="898">
                  <c:v>3.4686725013606146E-2</c:v>
                </c:pt>
                <c:pt idx="899">
                  <c:v>1.3180955505170339E-2</c:v>
                </c:pt>
                <c:pt idx="900">
                  <c:v>5.0087630919647286E-3</c:v>
                </c:pt>
                <c:pt idx="901">
                  <c:v>2.6010091804761011</c:v>
                </c:pt>
                <c:pt idx="902">
                  <c:v>30.87427474285122</c:v>
                </c:pt>
                <c:pt idx="903">
                  <c:v>8.4986755619407415</c:v>
                </c:pt>
                <c:pt idx="904">
                  <c:v>3.2294967135374821</c:v>
                </c:pt>
                <c:pt idx="905">
                  <c:v>1.2272087511442431</c:v>
                </c:pt>
                <c:pt idx="906">
                  <c:v>0.46633932543481238</c:v>
                </c:pt>
                <c:pt idx="907">
                  <c:v>0.17720894366522871</c:v>
                </c:pt>
                <c:pt idx="908">
                  <c:v>6.7339398592786925E-2</c:v>
                </c:pt>
                <c:pt idx="909">
                  <c:v>0.68775024278752139</c:v>
                </c:pt>
                <c:pt idx="910">
                  <c:v>9.7238091567984318E-3</c:v>
                </c:pt>
                <c:pt idx="911">
                  <c:v>3.6950474795834033E-3</c:v>
                </c:pt>
                <c:pt idx="912">
                  <c:v>1.4041180422416932E-3</c:v>
                </c:pt>
                <c:pt idx="913">
                  <c:v>5.335648560518435E-4</c:v>
                </c:pt>
                <c:pt idx="914">
                  <c:v>9.7556973467868886</c:v>
                </c:pt>
                <c:pt idx="915">
                  <c:v>23.031896967710054</c:v>
                </c:pt>
                <c:pt idx="916">
                  <c:v>8.4427957409737111</c:v>
                </c:pt>
                <c:pt idx="917">
                  <c:v>3.6074944304600125</c:v>
                </c:pt>
                <c:pt idx="918">
                  <c:v>2.4741271925480453</c:v>
                </c:pt>
                <c:pt idx="919">
                  <c:v>0.47997126095309889</c:v>
                </c:pt>
                <c:pt idx="920">
                  <c:v>0.18238907916217756</c:v>
                </c:pt>
                <c:pt idx="921">
                  <c:v>6.9307850081627473E-2</c:v>
                </c:pt>
                <c:pt idx="922">
                  <c:v>2.6336983031018439E-2</c:v>
                </c:pt>
                <c:pt idx="923">
                  <c:v>1.0008053551787006E-2</c:v>
                </c:pt>
                <c:pt idx="924">
                  <c:v>3.8030603496790618E-3</c:v>
                </c:pt>
                <c:pt idx="925">
                  <c:v>1.4451629328780437E-3</c:v>
                </c:pt>
                <c:pt idx="926">
                  <c:v>5.4916191449365652E-4</c:v>
                </c:pt>
                <c:pt idx="927">
                  <c:v>2.0868152750758951E-4</c:v>
                </c:pt>
                <c:pt idx="928">
                  <c:v>1.9258339087351239</c:v>
                </c:pt>
                <c:pt idx="929">
                  <c:v>3.0133612572095927E-5</c:v>
                </c:pt>
                <c:pt idx="930">
                  <c:v>1.1450772777396452E-5</c:v>
                </c:pt>
                <c:pt idx="931">
                  <c:v>4.3512936554106523E-6</c:v>
                </c:pt>
                <c:pt idx="932">
                  <c:v>4.1733514274882397</c:v>
                </c:pt>
                <c:pt idx="933">
                  <c:v>6.2832680384129812E-7</c:v>
                </c:pt>
                <c:pt idx="934">
                  <c:v>2.3876418545969329E-7</c:v>
                </c:pt>
                <c:pt idx="935">
                  <c:v>9.0730390474683435E-8</c:v>
                </c:pt>
                <c:pt idx="936">
                  <c:v>3.4477548380379714E-8</c:v>
                </c:pt>
                <c:pt idx="937">
                  <c:v>1.3101468384544289E-8</c:v>
                </c:pt>
                <c:pt idx="938">
                  <c:v>4.9785579861268295E-9</c:v>
                </c:pt>
                <c:pt idx="939">
                  <c:v>8.0362559291318938</c:v>
                </c:pt>
                <c:pt idx="940">
                  <c:v>5.3956391500951275</c:v>
                </c:pt>
                <c:pt idx="941">
                  <c:v>4.4349102602160642</c:v>
                </c:pt>
                <c:pt idx="942">
                  <c:v>1.8278259707267732</c:v>
                </c:pt>
                <c:pt idx="943">
                  <c:v>0.33903585437787664</c:v>
                </c:pt>
                <c:pt idx="944">
                  <c:v>0.1288336246635931</c:v>
                </c:pt>
                <c:pt idx="945">
                  <c:v>4.8956777372165375E-2</c:v>
                </c:pt>
                <c:pt idx="946">
                  <c:v>1.8603575401422844E-2</c:v>
                </c:pt>
                <c:pt idx="947">
                  <c:v>7.0693586525406825E-3</c:v>
                </c:pt>
                <c:pt idx="948">
                  <c:v>2.6863562879654592E-3</c:v>
                </c:pt>
                <c:pt idx="949">
                  <c:v>3.4295711476875623</c:v>
                </c:pt>
                <c:pt idx="950">
                  <c:v>66.243576785127146</c:v>
                </c:pt>
                <c:pt idx="951">
                  <c:v>36.805055171587377</c:v>
                </c:pt>
                <c:pt idx="952">
                  <c:v>12.016136554065492</c:v>
                </c:pt>
                <c:pt idx="953">
                  <c:v>4.5661318905448871</c:v>
                </c:pt>
                <c:pt idx="954">
                  <c:v>1.7351301184070573</c:v>
                </c:pt>
                <c:pt idx="955">
                  <c:v>0.80202531289055723</c:v>
                </c:pt>
                <c:pt idx="956">
                  <c:v>10.3978326356326</c:v>
                </c:pt>
                <c:pt idx="957">
                  <c:v>1.9669747343976738</c:v>
                </c:pt>
                <c:pt idx="958">
                  <c:v>0.74745039907111599</c:v>
                </c:pt>
                <c:pt idx="959">
                  <c:v>0.28403115164702414</c:v>
                </c:pt>
                <c:pt idx="960">
                  <c:v>0.10793183762586916</c:v>
                </c:pt>
                <c:pt idx="961">
                  <c:v>0.59228640825154044</c:v>
                </c:pt>
                <c:pt idx="962">
                  <c:v>1.5585357353175504E-2</c:v>
                </c:pt>
                <c:pt idx="963">
                  <c:v>5.9224357942066911E-3</c:v>
                </c:pt>
                <c:pt idx="964">
                  <c:v>2.2505256017985426E-3</c:v>
                </c:pt>
                <c:pt idx="965">
                  <c:v>0.57325840789143867</c:v>
                </c:pt>
                <c:pt idx="966">
                  <c:v>3.2497589689970958E-4</c:v>
                </c:pt>
                <c:pt idx="967">
                  <c:v>1.2349084082188962E-4</c:v>
                </c:pt>
                <c:pt idx="968">
                  <c:v>4.6926519512318057E-5</c:v>
                </c:pt>
                <c:pt idx="969">
                  <c:v>1.7832077414680862E-5</c:v>
                </c:pt>
                <c:pt idx="970">
                  <c:v>6.7761894175787281E-6</c:v>
                </c:pt>
                <c:pt idx="971">
                  <c:v>2.5749519786799163E-6</c:v>
                </c:pt>
                <c:pt idx="972">
                  <c:v>9.7848175189836845E-7</c:v>
                </c:pt>
                <c:pt idx="973">
                  <c:v>3.7182306572137996E-7</c:v>
                </c:pt>
                <c:pt idx="974">
                  <c:v>27.326508073826858</c:v>
                </c:pt>
                <c:pt idx="975">
                  <c:v>19.299980599366066</c:v>
                </c:pt>
                <c:pt idx="976">
                  <c:v>8.5974409621605652</c:v>
                </c:pt>
                <c:pt idx="977">
                  <c:v>2.7567277316572607</c:v>
                </c:pt>
                <c:pt idx="978">
                  <c:v>1.0475565380297591</c:v>
                </c:pt>
                <c:pt idx="979">
                  <c:v>0.39807148445130836</c:v>
                </c:pt>
                <c:pt idx="980">
                  <c:v>1.4931036216801088</c:v>
                </c:pt>
                <c:pt idx="981">
                  <c:v>5.748152235476893E-2</c:v>
                </c:pt>
                <c:pt idx="982">
                  <c:v>2.184297849481219E-2</c:v>
                </c:pt>
                <c:pt idx="983">
                  <c:v>8.3003318280286328E-3</c:v>
                </c:pt>
                <c:pt idx="984">
                  <c:v>3.1541260946508815E-3</c:v>
                </c:pt>
                <c:pt idx="985">
                  <c:v>1.1985679159673347E-3</c:v>
                </c:pt>
                <c:pt idx="986">
                  <c:v>7.2755161986287789</c:v>
                </c:pt>
                <c:pt idx="987">
                  <c:v>35.324578108512625</c:v>
                </c:pt>
                <c:pt idx="988">
                  <c:v>12.499699203521756</c:v>
                </c:pt>
                <c:pt idx="989">
                  <c:v>4.3043438622970651</c:v>
                </c:pt>
                <c:pt idx="990">
                  <c:v>1.6356506676728848</c:v>
                </c:pt>
                <c:pt idx="991">
                  <c:v>0.62154725371569619</c:v>
                </c:pt>
                <c:pt idx="992">
                  <c:v>0.99245711956498284</c:v>
                </c:pt>
                <c:pt idx="993">
                  <c:v>8.9751423436546518E-2</c:v>
                </c:pt>
                <c:pt idx="994">
                  <c:v>3.4105540905887681E-2</c:v>
                </c:pt>
                <c:pt idx="995">
                  <c:v>1.2960105544237318E-2</c:v>
                </c:pt>
                <c:pt idx="996">
                  <c:v>4.9248401068101811E-3</c:v>
                </c:pt>
                <c:pt idx="997">
                  <c:v>3.335243726436929</c:v>
                </c:pt>
                <c:pt idx="998">
                  <c:v>1.1798214997450034</c:v>
                </c:pt>
                <c:pt idx="999">
                  <c:v>6.8440476337419316</c:v>
                </c:pt>
                <c:pt idx="1000">
                  <c:v>1.3382898495871109</c:v>
                </c:pt>
                <c:pt idx="1001">
                  <c:v>0.50855014284310207</c:v>
                </c:pt>
                <c:pt idx="1002">
                  <c:v>0.19324905428037881</c:v>
                </c:pt>
                <c:pt idx="1003">
                  <c:v>7.3434640626543937E-2</c:v>
                </c:pt>
                <c:pt idx="1004">
                  <c:v>2.7905163438086696E-2</c:v>
                </c:pt>
                <c:pt idx="1005">
                  <c:v>1.0603962106472943E-2</c:v>
                </c:pt>
                <c:pt idx="1006">
                  <c:v>4.0295056004597185E-3</c:v>
                </c:pt>
                <c:pt idx="1007">
                  <c:v>1.531212128174693E-3</c:v>
                </c:pt>
                <c:pt idx="1008">
                  <c:v>5.8186060870638338E-4</c:v>
                </c:pt>
                <c:pt idx="1009">
                  <c:v>3.5103052430624229</c:v>
                </c:pt>
                <c:pt idx="1010">
                  <c:v>20.826018887331283</c:v>
                </c:pt>
                <c:pt idx="1011">
                  <c:v>6.4972630744491777</c:v>
                </c:pt>
                <c:pt idx="1012">
                  <c:v>37.415114660809238</c:v>
                </c:pt>
                <c:pt idx="1013">
                  <c:v>10.969055624092196</c:v>
                </c:pt>
                <c:pt idx="1014">
                  <c:v>4.1682411371550341</c:v>
                </c:pt>
                <c:pt idx="1015">
                  <c:v>1.583931632118913</c:v>
                </c:pt>
                <c:pt idx="1016">
                  <c:v>0.60189402020518679</c:v>
                </c:pt>
                <c:pt idx="1017">
                  <c:v>0.22871972767797102</c:v>
                </c:pt>
                <c:pt idx="1018">
                  <c:v>8.6913496517629002E-2</c:v>
                </c:pt>
                <c:pt idx="1019">
                  <c:v>3.3027128676699012E-2</c:v>
                </c:pt>
                <c:pt idx="1020">
                  <c:v>1.2550308897145628E-2</c:v>
                </c:pt>
                <c:pt idx="1021">
                  <c:v>1.13982855491031</c:v>
                </c:pt>
                <c:pt idx="1022">
                  <c:v>27.549152173652097</c:v>
                </c:pt>
                <c:pt idx="1023">
                  <c:v>16.069050469975242</c:v>
                </c:pt>
                <c:pt idx="1024">
                  <c:v>4.9050621170928732</c:v>
                </c:pt>
                <c:pt idx="1025">
                  <c:v>1.8639236044952916</c:v>
                </c:pt>
                <c:pt idx="1026">
                  <c:v>0.70829096970821082</c:v>
                </c:pt>
                <c:pt idx="1027">
                  <c:v>2.3925272110751132</c:v>
                </c:pt>
                <c:pt idx="1028">
                  <c:v>0.10227721602586563</c:v>
                </c:pt>
                <c:pt idx="1029">
                  <c:v>3.8865342089828947E-2</c:v>
                </c:pt>
                <c:pt idx="1030">
                  <c:v>1.4768829994135001E-2</c:v>
                </c:pt>
                <c:pt idx="1031">
                  <c:v>5.6121553977713E-3</c:v>
                </c:pt>
                <c:pt idx="1032">
                  <c:v>2.1326190511530944E-3</c:v>
                </c:pt>
                <c:pt idx="1033">
                  <c:v>8.1039523943817566E-4</c:v>
                </c:pt>
                <c:pt idx="1034">
                  <c:v>3.0795019098650681E-4</c:v>
                </c:pt>
                <c:pt idx="1035">
                  <c:v>1.1702107257487256E-4</c:v>
                </c:pt>
                <c:pt idx="1036">
                  <c:v>8.2326512472577065</c:v>
                </c:pt>
                <c:pt idx="1037">
                  <c:v>2.5830480633294854</c:v>
                </c:pt>
                <c:pt idx="1038">
                  <c:v>0.69358400756657301</c:v>
                </c:pt>
                <c:pt idx="1039">
                  <c:v>0.26356192287529773</c:v>
                </c:pt>
                <c:pt idx="1040">
                  <c:v>0.10015353069261314</c:v>
                </c:pt>
                <c:pt idx="1041">
                  <c:v>3.8058341663192996E-2</c:v>
                </c:pt>
                <c:pt idx="1042">
                  <c:v>1.4462169832013337E-2</c:v>
                </c:pt>
                <c:pt idx="1043">
                  <c:v>5.4956245361650682E-3</c:v>
                </c:pt>
                <c:pt idx="1044">
                  <c:v>1.1107205166498484</c:v>
                </c:pt>
                <c:pt idx="1045">
                  <c:v>1.6276850985616003</c:v>
                </c:pt>
                <c:pt idx="1046">
                  <c:v>13.330452719265146</c:v>
                </c:pt>
                <c:pt idx="1047">
                  <c:v>15.04412523478728</c:v>
                </c:pt>
                <c:pt idx="1048">
                  <c:v>4.363772958642457</c:v>
                </c:pt>
                <c:pt idx="1049">
                  <c:v>1.6582337242841336</c:v>
                </c:pt>
                <c:pt idx="1050">
                  <c:v>0.63012881522797071</c:v>
                </c:pt>
                <c:pt idx="1051">
                  <c:v>0.23944894978662892</c:v>
                </c:pt>
                <c:pt idx="1052">
                  <c:v>9.0990600918918987E-2</c:v>
                </c:pt>
                <c:pt idx="1053">
                  <c:v>3.4576428349189219E-2</c:v>
                </c:pt>
                <c:pt idx="1054">
                  <c:v>1.3139042772691902E-2</c:v>
                </c:pt>
                <c:pt idx="1055">
                  <c:v>4.9928362536229226E-3</c:v>
                </c:pt>
                <c:pt idx="1056">
                  <c:v>1.8972777763767107E-3</c:v>
                </c:pt>
                <c:pt idx="1057">
                  <c:v>7.2096555502315011E-4</c:v>
                </c:pt>
                <c:pt idx="1058">
                  <c:v>1.8844443874218413</c:v>
                </c:pt>
                <c:pt idx="1059">
                  <c:v>1.0410742614534289E-4</c:v>
                </c:pt>
                <c:pt idx="1060">
                  <c:v>2.1321128747216909</c:v>
                </c:pt>
                <c:pt idx="1061">
                  <c:v>1.5033112335387515E-5</c:v>
                </c:pt>
                <c:pt idx="1062">
                  <c:v>1.1418322060559705</c:v>
                </c:pt>
                <c:pt idx="1063">
                  <c:v>1.1154352307886888</c:v>
                </c:pt>
                <c:pt idx="1064">
                  <c:v>8.2489694006738364E-7</c:v>
                </c:pt>
                <c:pt idx="1065">
                  <c:v>3.1346083722560582E-7</c:v>
                </c:pt>
                <c:pt idx="1066">
                  <c:v>1.1911511814573021E-7</c:v>
                </c:pt>
                <c:pt idx="1067">
                  <c:v>4.5263744895377484E-8</c:v>
                </c:pt>
                <c:pt idx="1068">
                  <c:v>1.7200223060243445E-8</c:v>
                </c:pt>
                <c:pt idx="1069">
                  <c:v>6.5360847628925101E-9</c:v>
                </c:pt>
                <c:pt idx="1070">
                  <c:v>4.291182437982374</c:v>
                </c:pt>
                <c:pt idx="1071">
                  <c:v>2.2415712065934641</c:v>
                </c:pt>
                <c:pt idx="1072">
                  <c:v>0.36086994098563197</c:v>
                </c:pt>
                <c:pt idx="1073">
                  <c:v>0.13713057757454017</c:v>
                </c:pt>
                <c:pt idx="1074">
                  <c:v>5.2109619478325271E-2</c:v>
                </c:pt>
                <c:pt idx="1075">
                  <c:v>1.9801655401763603E-2</c:v>
                </c:pt>
                <c:pt idx="1076">
                  <c:v>7.5246290526701691E-3</c:v>
                </c:pt>
                <c:pt idx="1077">
                  <c:v>2.859359040014664E-3</c:v>
                </c:pt>
                <c:pt idx="1078">
                  <c:v>1.0865564352055723E-3</c:v>
                </c:pt>
                <c:pt idx="1079">
                  <c:v>4.1289144537811755E-4</c:v>
                </c:pt>
                <c:pt idx="1080">
                  <c:v>1.5689874924368469E-4</c:v>
                </c:pt>
                <c:pt idx="1081">
                  <c:v>1.3914935535724834E-3</c:v>
                </c:pt>
                <c:pt idx="1082">
                  <c:v>2.1324566402894178</c:v>
                </c:pt>
                <c:pt idx="1083">
                  <c:v>1.1964604943262611</c:v>
                </c:pt>
                <c:pt idx="1084">
                  <c:v>3.2715523040297969E-6</c:v>
                </c:pt>
                <c:pt idx="1085">
                  <c:v>9.2588478026732446</c:v>
                </c:pt>
                <c:pt idx="1086">
                  <c:v>2.1166128226472445</c:v>
                </c:pt>
                <c:pt idx="1087">
                  <c:v>2.7701765206634663</c:v>
                </c:pt>
                <c:pt idx="1088">
                  <c:v>0.30563889159026203</c:v>
                </c:pt>
                <c:pt idx="1089">
                  <c:v>0.11614277880429955</c:v>
                </c:pt>
                <c:pt idx="1090">
                  <c:v>4.4134255945633832E-2</c:v>
                </c:pt>
                <c:pt idx="1091">
                  <c:v>1.6771017259340854E-2</c:v>
                </c:pt>
                <c:pt idx="1092">
                  <c:v>6.3729865585495258E-3</c:v>
                </c:pt>
                <c:pt idx="1093">
                  <c:v>6.6144499728127428</c:v>
                </c:pt>
                <c:pt idx="1094">
                  <c:v>24.49029973746585</c:v>
                </c:pt>
                <c:pt idx="1095">
                  <c:v>44.96686587302365</c:v>
                </c:pt>
                <c:pt idx="1096">
                  <c:v>14.007206198318247</c:v>
                </c:pt>
                <c:pt idx="1097">
                  <c:v>6.0567796620486218</c:v>
                </c:pt>
                <c:pt idx="1098">
                  <c:v>2.0143563889885532</c:v>
                </c:pt>
                <c:pt idx="1099">
                  <c:v>0.76545542781565012</c:v>
                </c:pt>
                <c:pt idx="1100">
                  <c:v>0.29087306256994705</c:v>
                </c:pt>
                <c:pt idx="1101">
                  <c:v>0.11053176377657989</c:v>
                </c:pt>
                <c:pt idx="1102">
                  <c:v>4.2002070235100358E-2</c:v>
                </c:pt>
                <c:pt idx="1103">
                  <c:v>1.5960786689338136E-2</c:v>
                </c:pt>
                <c:pt idx="1104">
                  <c:v>6.065098941948492E-3</c:v>
                </c:pt>
                <c:pt idx="1105">
                  <c:v>1.3492695372992027</c:v>
                </c:pt>
                <c:pt idx="1106">
                  <c:v>2.2724122817621395</c:v>
                </c:pt>
                <c:pt idx="1107">
                  <c:v>3.328041091425977E-4</c:v>
                </c:pt>
                <c:pt idx="1108">
                  <c:v>1.2646556147418711E-4</c:v>
                </c:pt>
                <c:pt idx="1109">
                  <c:v>5.3492533790153871</c:v>
                </c:pt>
                <c:pt idx="1110">
                  <c:v>0.97417687782403972</c:v>
                </c:pt>
                <c:pt idx="1111">
                  <c:v>5.3276808624672141</c:v>
                </c:pt>
                <c:pt idx="1112">
                  <c:v>0.6752932913409696</c:v>
                </c:pt>
                <c:pt idx="1113">
                  <c:v>0.85157354748691816</c:v>
                </c:pt>
                <c:pt idx="1114">
                  <c:v>9.7512351269635991E-2</c:v>
                </c:pt>
                <c:pt idx="1115">
                  <c:v>3.7054693482461681E-2</c:v>
                </c:pt>
                <c:pt idx="1116">
                  <c:v>1.408078352333544E-2</c:v>
                </c:pt>
                <c:pt idx="1117">
                  <c:v>5.350697738867467E-3</c:v>
                </c:pt>
                <c:pt idx="1118">
                  <c:v>2.0332651407696375E-3</c:v>
                </c:pt>
                <c:pt idx="1119">
                  <c:v>38.572375358494774</c:v>
                </c:pt>
                <c:pt idx="1120">
                  <c:v>14.155209551614714</c:v>
                </c:pt>
                <c:pt idx="1121">
                  <c:v>4.8356528950606634</c:v>
                </c:pt>
                <c:pt idx="1122">
                  <c:v>1.8375481001230525</c:v>
                </c:pt>
                <c:pt idx="1123">
                  <c:v>0.69826827804675995</c:v>
                </c:pt>
                <c:pt idx="1124">
                  <c:v>0.26534194565776875</c:v>
                </c:pt>
                <c:pt idx="1125">
                  <c:v>0.10082993934995213</c:v>
                </c:pt>
                <c:pt idx="1126">
                  <c:v>3.831537695298181E-2</c:v>
                </c:pt>
                <c:pt idx="1127">
                  <c:v>1.4559843242133086E-2</c:v>
                </c:pt>
                <c:pt idx="1128">
                  <c:v>5.5327404320105718E-3</c:v>
                </c:pt>
                <c:pt idx="1129">
                  <c:v>2.1024413641640175E-3</c:v>
                </c:pt>
                <c:pt idx="1130">
                  <c:v>3.7166676820260336</c:v>
                </c:pt>
                <c:pt idx="1131">
                  <c:v>5.0743700384090076</c:v>
                </c:pt>
                <c:pt idx="1132">
                  <c:v>17.251681056860882</c:v>
                </c:pt>
                <c:pt idx="1133">
                  <c:v>4.9698057747391076</c:v>
                </c:pt>
                <c:pt idx="1134">
                  <c:v>1.8885261944008609</c:v>
                </c:pt>
                <c:pt idx="1135">
                  <c:v>0.71763995387232715</c:v>
                </c:pt>
                <c:pt idx="1136">
                  <c:v>0.27270318247148434</c:v>
                </c:pt>
                <c:pt idx="1137">
                  <c:v>0.10362720933916403</c:v>
                </c:pt>
                <c:pt idx="1138">
                  <c:v>3.9378339548882334E-2</c:v>
                </c:pt>
                <c:pt idx="1139">
                  <c:v>1.4963769028575286E-2</c:v>
                </c:pt>
                <c:pt idx="1140">
                  <c:v>5.6862322308586094E-3</c:v>
                </c:pt>
                <c:pt idx="1141">
                  <c:v>2.8056184928397472</c:v>
                </c:pt>
                <c:pt idx="1142">
                  <c:v>8.2109193413598333E-4</c:v>
                </c:pt>
                <c:pt idx="1143">
                  <c:v>3.1201493497167359E-4</c:v>
                </c:pt>
                <c:pt idx="1144">
                  <c:v>1.201043884255087</c:v>
                </c:pt>
                <c:pt idx="1145">
                  <c:v>4.505495660990968E-5</c:v>
                </c:pt>
                <c:pt idx="1146">
                  <c:v>1.712088351176568E-5</c:v>
                </c:pt>
                <c:pt idx="1147">
                  <c:v>6.505935734470958E-6</c:v>
                </c:pt>
                <c:pt idx="1148">
                  <c:v>2.4722555790989643E-6</c:v>
                </c:pt>
                <c:pt idx="1149">
                  <c:v>9.3945712005760656E-7</c:v>
                </c:pt>
                <c:pt idx="1150">
                  <c:v>3.5699370562189044E-7</c:v>
                </c:pt>
                <c:pt idx="1151">
                  <c:v>1.3565760813631838E-7</c:v>
                </c:pt>
                <c:pt idx="1152">
                  <c:v>5.1549891091800984E-8</c:v>
                </c:pt>
                <c:pt idx="1153">
                  <c:v>5.6494513967726254</c:v>
                </c:pt>
                <c:pt idx="1154">
                  <c:v>15.173699772435899</c:v>
                </c:pt>
                <c:pt idx="1155">
                  <c:v>19.672514403619498</c:v>
                </c:pt>
                <c:pt idx="1156">
                  <c:v>26.127789812326522</c:v>
                </c:pt>
                <c:pt idx="1157">
                  <c:v>8.6056597816617799</c:v>
                </c:pt>
                <c:pt idx="1158">
                  <c:v>3.057910284016601</c:v>
                </c:pt>
                <c:pt idx="1159">
                  <c:v>1.1620059079263083</c:v>
                </c:pt>
                <c:pt idx="1160">
                  <c:v>0.44156224501199709</c:v>
                </c:pt>
                <c:pt idx="1161">
                  <c:v>0.1677936531045589</c:v>
                </c:pt>
                <c:pt idx="1162">
                  <c:v>6.3761588179732376E-2</c:v>
                </c:pt>
                <c:pt idx="1163">
                  <c:v>2.4229403508298306E-2</c:v>
                </c:pt>
                <c:pt idx="1164">
                  <c:v>9.2071733331533581E-3</c:v>
                </c:pt>
                <c:pt idx="1165">
                  <c:v>3.4987258665982752E-3</c:v>
                </c:pt>
                <c:pt idx="1166">
                  <c:v>21.794310131268396</c:v>
                </c:pt>
                <c:pt idx="1167">
                  <c:v>5.1972684988070128</c:v>
                </c:pt>
                <c:pt idx="1168">
                  <c:v>12.358654386868004</c:v>
                </c:pt>
                <c:pt idx="1169">
                  <c:v>3.1128798129361321</c:v>
                </c:pt>
                <c:pt idx="1170">
                  <c:v>1.1828943289157301</c:v>
                </c:pt>
                <c:pt idx="1171">
                  <c:v>0.44949984498797751</c:v>
                </c:pt>
                <c:pt idx="1172">
                  <c:v>0.17080994109543146</c:v>
                </c:pt>
                <c:pt idx="1173">
                  <c:v>6.4907777616263956E-2</c:v>
                </c:pt>
                <c:pt idx="1174">
                  <c:v>2.46649554941803E-2</c:v>
                </c:pt>
                <c:pt idx="1175">
                  <c:v>9.3726830877885123E-3</c:v>
                </c:pt>
                <c:pt idx="1176">
                  <c:v>3.5616195733596356E-3</c:v>
                </c:pt>
                <c:pt idx="1177">
                  <c:v>1.3534154378766615E-3</c:v>
                </c:pt>
                <c:pt idx="1178">
                  <c:v>5.1429786639313132E-4</c:v>
                </c:pt>
                <c:pt idx="1179">
                  <c:v>1.954331892293899E-4</c:v>
                </c:pt>
                <c:pt idx="1180">
                  <c:v>4.1340818409215219</c:v>
                </c:pt>
                <c:pt idx="1181">
                  <c:v>0.61265340251823464</c:v>
                </c:pt>
                <c:pt idx="1182">
                  <c:v>0.23280829295692912</c:v>
                </c:pt>
                <c:pt idx="1183">
                  <c:v>0.58018014185318856</c:v>
                </c:pt>
                <c:pt idx="1184">
                  <c:v>3.3617517502980566E-2</c:v>
                </c:pt>
                <c:pt idx="1185">
                  <c:v>1.2774656651132615E-2</c:v>
                </c:pt>
                <c:pt idx="1186">
                  <c:v>4.8543695274303944E-3</c:v>
                </c:pt>
                <c:pt idx="1187">
                  <c:v>1.8446604204235498E-3</c:v>
                </c:pt>
                <c:pt idx="1188">
                  <c:v>7.0097095976094886E-4</c:v>
                </c:pt>
                <c:pt idx="1189">
                  <c:v>3.4125450368195418</c:v>
                </c:pt>
                <c:pt idx="1190">
                  <c:v>1.0122020658948102E-4</c:v>
                </c:pt>
                <c:pt idx="1191">
                  <c:v>3.7983935437252203</c:v>
                </c:pt>
                <c:pt idx="1192">
                  <c:v>1.0320753273837888</c:v>
                </c:pt>
                <c:pt idx="1193">
                  <c:v>0.14071120656175001</c:v>
                </c:pt>
                <c:pt idx="1194">
                  <c:v>5.3470258493464991E-2</c:v>
                </c:pt>
                <c:pt idx="1195">
                  <c:v>2.03186982275167E-2</c:v>
                </c:pt>
                <c:pt idx="1196">
                  <c:v>7.7211053264563444E-3</c:v>
                </c:pt>
                <c:pt idx="1197">
                  <c:v>2.934020024053411E-3</c:v>
                </c:pt>
                <c:pt idx="1198">
                  <c:v>1.1149276091402963E-3</c:v>
                </c:pt>
                <c:pt idx="1199">
                  <c:v>4.2367249147331267E-4</c:v>
                </c:pt>
                <c:pt idx="1200">
                  <c:v>1.6099554675985878E-4</c:v>
                </c:pt>
                <c:pt idx="1201">
                  <c:v>6.117830776874635E-5</c:v>
                </c:pt>
                <c:pt idx="1202">
                  <c:v>24.645454203705196</c:v>
                </c:pt>
                <c:pt idx="1203">
                  <c:v>22.168226275450234</c:v>
                </c:pt>
                <c:pt idx="1204">
                  <c:v>6.8375180143552301</c:v>
                </c:pt>
                <c:pt idx="1205">
                  <c:v>2.5982568454549875</c:v>
                </c:pt>
                <c:pt idx="1206">
                  <c:v>0.98733760127289527</c:v>
                </c:pt>
                <c:pt idx="1207">
                  <c:v>0.37518828848370023</c:v>
                </c:pt>
                <c:pt idx="1208">
                  <c:v>0.14257154962380611</c:v>
                </c:pt>
                <c:pt idx="1209">
                  <c:v>5.4177188857046317E-2</c:v>
                </c:pt>
                <c:pt idx="1210">
                  <c:v>2.0587331765677598E-2</c:v>
                </c:pt>
                <c:pt idx="1211">
                  <c:v>7.8231860709574857E-3</c:v>
                </c:pt>
                <c:pt idx="1212">
                  <c:v>2.9728107069638453E-3</c:v>
                </c:pt>
                <c:pt idx="1213">
                  <c:v>1.1296680686462613E-3</c:v>
                </c:pt>
                <c:pt idx="1214">
                  <c:v>1.1820712376188025</c:v>
                </c:pt>
                <c:pt idx="1215">
                  <c:v>1.6312406911252013E-4</c:v>
                </c:pt>
                <c:pt idx="1216">
                  <c:v>6.1987146262757644E-5</c:v>
                </c:pt>
                <c:pt idx="1217">
                  <c:v>2.3555115579847905E-5</c:v>
                </c:pt>
                <c:pt idx="1218">
                  <c:v>8.9509439203422041E-6</c:v>
                </c:pt>
                <c:pt idx="1219">
                  <c:v>3.4013586897300375E-6</c:v>
                </c:pt>
                <c:pt idx="1220">
                  <c:v>1.2925163020974143E-6</c:v>
                </c:pt>
                <c:pt idx="1221">
                  <c:v>4.9115619479701742E-7</c:v>
                </c:pt>
                <c:pt idx="1222">
                  <c:v>1.866393540228666E-7</c:v>
                </c:pt>
                <c:pt idx="1223">
                  <c:v>7.0922954528689297E-8</c:v>
                </c:pt>
                <c:pt idx="1224">
                  <c:v>2.6950722720901934E-8</c:v>
                </c:pt>
                <c:pt idx="1225">
                  <c:v>2.5542719825543729</c:v>
                </c:pt>
                <c:pt idx="1226">
                  <c:v>3.8916843608982391E-9</c:v>
                </c:pt>
                <c:pt idx="1227">
                  <c:v>1.4788400571413311E-9</c:v>
                </c:pt>
                <c:pt idx="1228">
                  <c:v>5.6195922171370588E-10</c:v>
                </c:pt>
                <c:pt idx="1229">
                  <c:v>1.1487316723151912</c:v>
                </c:pt>
                <c:pt idx="1230">
                  <c:v>8.1146911615459114E-11</c:v>
                </c:pt>
                <c:pt idx="1231">
                  <c:v>1.4647225372919737</c:v>
                </c:pt>
                <c:pt idx="1232">
                  <c:v>1.1717614037272296E-11</c:v>
                </c:pt>
                <c:pt idx="1233">
                  <c:v>4.4526933341634725E-12</c:v>
                </c:pt>
                <c:pt idx="1234">
                  <c:v>1.6920234669821192E-12</c:v>
                </c:pt>
                <c:pt idx="1235">
                  <c:v>6.4296891745320528E-13</c:v>
                </c:pt>
                <c:pt idx="1236">
                  <c:v>2.4432818863221805E-13</c:v>
                </c:pt>
                <c:pt idx="1237">
                  <c:v>9.2844711680242864E-14</c:v>
                </c:pt>
                <c:pt idx="1238">
                  <c:v>3.5280990438492292E-14</c:v>
                </c:pt>
                <c:pt idx="1239">
                  <c:v>0.4335367081159352</c:v>
                </c:pt>
                <c:pt idx="1240">
                  <c:v>5.0945750193182879E-15</c:v>
                </c:pt>
                <c:pt idx="1241">
                  <c:v>1.9359385073409498E-15</c:v>
                </c:pt>
                <c:pt idx="1242">
                  <c:v>7.3565663278956078E-16</c:v>
                </c:pt>
                <c:pt idx="1243">
                  <c:v>2.7954952046003313E-16</c:v>
                </c:pt>
                <c:pt idx="1244">
                  <c:v>1.0622881777481261E-16</c:v>
                </c:pt>
                <c:pt idx="1245">
                  <c:v>4.0366950754428788E-17</c:v>
                </c:pt>
                <c:pt idx="1246">
                  <c:v>1.5339441286682937E-17</c:v>
                </c:pt>
                <c:pt idx="1247">
                  <c:v>5.8289876889395172E-18</c:v>
                </c:pt>
                <c:pt idx="1248">
                  <c:v>2.2150153217970167E-18</c:v>
                </c:pt>
                <c:pt idx="1249">
                  <c:v>8.4170582228286618E-19</c:v>
                </c:pt>
                <c:pt idx="1250">
                  <c:v>3.1984821246748915E-19</c:v>
                </c:pt>
                <c:pt idx="1251">
                  <c:v>63.165381278781474</c:v>
                </c:pt>
                <c:pt idx="1252">
                  <c:v>18.481994464930853</c:v>
                </c:pt>
                <c:pt idx="1253">
                  <c:v>7.023157896673724</c:v>
                </c:pt>
                <c:pt idx="1254">
                  <c:v>3.7923298008701467</c:v>
                </c:pt>
                <c:pt idx="1255">
                  <c:v>1.4896635416020867</c:v>
                </c:pt>
                <c:pt idx="1256">
                  <c:v>0.38537472010628049</c:v>
                </c:pt>
                <c:pt idx="1257">
                  <c:v>0.14644239364038658</c:v>
                </c:pt>
                <c:pt idx="1258">
                  <c:v>5.5648109583346907E-2</c:v>
                </c:pt>
                <c:pt idx="1259">
                  <c:v>2.1146281641671826E-2</c:v>
                </c:pt>
                <c:pt idx="1260">
                  <c:v>8.0355870238352951E-3</c:v>
                </c:pt>
                <c:pt idx="1261">
                  <c:v>2.464721343303617</c:v>
                </c:pt>
                <c:pt idx="1262">
                  <c:v>1.1603387662418166E-3</c:v>
                </c:pt>
                <c:pt idx="1263">
                  <c:v>4.4092873117189033E-4</c:v>
                </c:pt>
                <c:pt idx="1264">
                  <c:v>1.6755291784531834E-4</c:v>
                </c:pt>
                <c:pt idx="1265">
                  <c:v>6.3670108781220975E-5</c:v>
                </c:pt>
                <c:pt idx="1266">
                  <c:v>2.4194641336863972E-5</c:v>
                </c:pt>
                <c:pt idx="1267">
                  <c:v>9.1939637080083073E-6</c:v>
                </c:pt>
                <c:pt idx="1268">
                  <c:v>3.4937062090431577E-6</c:v>
                </c:pt>
                <c:pt idx="1269">
                  <c:v>1.3276083594363998E-6</c:v>
                </c:pt>
                <c:pt idx="1270">
                  <c:v>5.0449117658583199E-7</c:v>
                </c:pt>
                <c:pt idx="1271">
                  <c:v>1.9170664710261614E-7</c:v>
                </c:pt>
                <c:pt idx="1272">
                  <c:v>7.2848525898994134E-8</c:v>
                </c:pt>
                <c:pt idx="1273">
                  <c:v>0.88329511093227242</c:v>
                </c:pt>
                <c:pt idx="1274">
                  <c:v>1.0519327139814752E-8</c:v>
                </c:pt>
                <c:pt idx="1275">
                  <c:v>3.9973443131296061E-9</c:v>
                </c:pt>
                <c:pt idx="1276">
                  <c:v>1.5189908389892504E-9</c:v>
                </c:pt>
                <c:pt idx="1277">
                  <c:v>5.7721651881591515E-10</c:v>
                </c:pt>
                <c:pt idx="1278">
                  <c:v>2.0467687366746534</c:v>
                </c:pt>
                <c:pt idx="1279">
                  <c:v>10.993590024121831</c:v>
                </c:pt>
                <c:pt idx="1280">
                  <c:v>2.2292847894666212</c:v>
                </c:pt>
                <c:pt idx="1281">
                  <c:v>0.84712821999731613</c:v>
                </c:pt>
                <c:pt idx="1282">
                  <c:v>0.3219087235989801</c:v>
                </c:pt>
                <c:pt idx="1283">
                  <c:v>0.12232531496761245</c:v>
                </c:pt>
                <c:pt idx="1284">
                  <c:v>4.648361968769274E-2</c:v>
                </c:pt>
                <c:pt idx="1285">
                  <c:v>1.7663775481323238E-2</c:v>
                </c:pt>
                <c:pt idx="1286">
                  <c:v>6.7122346829028316E-3</c:v>
                </c:pt>
                <c:pt idx="1287">
                  <c:v>7.0860607965467715</c:v>
                </c:pt>
                <c:pt idx="1288">
                  <c:v>1.175756672917307</c:v>
                </c:pt>
                <c:pt idx="1289">
                  <c:v>5.2033385721891534</c:v>
                </c:pt>
                <c:pt idx="1290">
                  <c:v>11.873918916142845</c:v>
                </c:pt>
                <c:pt idx="1291">
                  <c:v>13.054850710676124</c:v>
                </c:pt>
                <c:pt idx="1292">
                  <c:v>3.6129699836405202</c:v>
                </c:pt>
                <c:pt idx="1293">
                  <c:v>1.3729285937833977</c:v>
                </c:pt>
                <c:pt idx="1294">
                  <c:v>0.52171286563769126</c:v>
                </c:pt>
                <c:pt idx="1295">
                  <c:v>0.19825088894232265</c:v>
                </c:pt>
                <c:pt idx="1296">
                  <c:v>7.5335337798082616E-2</c:v>
                </c:pt>
                <c:pt idx="1297">
                  <c:v>2.8627428363271392E-2</c:v>
                </c:pt>
                <c:pt idx="1298">
                  <c:v>4.7259304420684405</c:v>
                </c:pt>
                <c:pt idx="1299">
                  <c:v>0.20977188087098481</c:v>
                </c:pt>
                <c:pt idx="1300">
                  <c:v>10.072909983900029</c:v>
                </c:pt>
                <c:pt idx="1301">
                  <c:v>6.186061152829617</c:v>
                </c:pt>
                <c:pt idx="1302">
                  <c:v>1.6376028963050533</c:v>
                </c:pt>
                <c:pt idx="1303">
                  <c:v>1.8168361522629306</c:v>
                </c:pt>
                <c:pt idx="1304">
                  <c:v>0.23646985822644964</c:v>
                </c:pt>
                <c:pt idx="1305">
                  <c:v>8.9858546126050876E-2</c:v>
                </c:pt>
                <c:pt idx="1306">
                  <c:v>3.4146247527899333E-2</c:v>
                </c:pt>
                <c:pt idx="1307">
                  <c:v>1.2975574060601749E-2</c:v>
                </c:pt>
                <c:pt idx="1308">
                  <c:v>4.9307181430286642E-3</c:v>
                </c:pt>
                <c:pt idx="1309">
                  <c:v>1.8736728943508927E-3</c:v>
                </c:pt>
                <c:pt idx="1310">
                  <c:v>6.2272641145740888</c:v>
                </c:pt>
                <c:pt idx="1311">
                  <c:v>0.71268542363407072</c:v>
                </c:pt>
                <c:pt idx="1312">
                  <c:v>0.33373033920700357</c:v>
                </c:pt>
                <c:pt idx="1313">
                  <c:v>0.10291177517275979</c:v>
                </c:pt>
                <c:pt idx="1314">
                  <c:v>3.9106474565648724E-2</c:v>
                </c:pt>
                <c:pt idx="1315">
                  <c:v>1.4860460334946514E-2</c:v>
                </c:pt>
                <c:pt idx="1316">
                  <c:v>5.6469749272796757E-3</c:v>
                </c:pt>
                <c:pt idx="1317">
                  <c:v>2.1458504723662767E-3</c:v>
                </c:pt>
                <c:pt idx="1318">
                  <c:v>8.1542317949918506E-4</c:v>
                </c:pt>
                <c:pt idx="1319">
                  <c:v>3.0986080820969038E-4</c:v>
                </c:pt>
                <c:pt idx="1320">
                  <c:v>1.1774710711968232E-4</c:v>
                </c:pt>
                <c:pt idx="1321">
                  <c:v>4.4743900705479285E-5</c:v>
                </c:pt>
                <c:pt idx="1322">
                  <c:v>7.157460179050962</c:v>
                </c:pt>
                <c:pt idx="1323">
                  <c:v>0.85332314505567264</c:v>
                </c:pt>
                <c:pt idx="1324">
                  <c:v>0.32426279512115558</c:v>
                </c:pt>
                <c:pt idx="1325">
                  <c:v>0.12321986214603914</c:v>
                </c:pt>
                <c:pt idx="1326">
                  <c:v>0.52562953070300733</c:v>
                </c:pt>
                <c:pt idx="1327">
                  <c:v>6.9037659997331158</c:v>
                </c:pt>
                <c:pt idx="1328">
                  <c:v>1.0375206276007414</c:v>
                </c:pt>
                <c:pt idx="1329">
                  <c:v>0.39425783848828172</c:v>
                </c:pt>
                <c:pt idx="1330">
                  <c:v>0.14981797862554705</c:v>
                </c:pt>
                <c:pt idx="1331">
                  <c:v>5.6930831877707866E-2</c:v>
                </c:pt>
                <c:pt idx="1332">
                  <c:v>2.1633716113528989E-2</c:v>
                </c:pt>
                <c:pt idx="1333">
                  <c:v>8.2208121231410174E-3</c:v>
                </c:pt>
                <c:pt idx="1334">
                  <c:v>3.1239086067935866E-3</c:v>
                </c:pt>
                <c:pt idx="1335">
                  <c:v>0.20764097618846902</c:v>
                </c:pt>
                <c:pt idx="1336">
                  <c:v>4.510924028209939E-4</c:v>
                </c:pt>
                <c:pt idx="1337">
                  <c:v>1.7141511307197768E-4</c:v>
                </c:pt>
                <c:pt idx="1338">
                  <c:v>6.5137742967351511E-5</c:v>
                </c:pt>
                <c:pt idx="1339">
                  <c:v>2.4752342327593572E-5</c:v>
                </c:pt>
                <c:pt idx="1340">
                  <c:v>9.4058900844855566E-6</c:v>
                </c:pt>
                <c:pt idx="1341">
                  <c:v>1.9474235533456276E-3</c:v>
                </c:pt>
                <c:pt idx="1342">
                  <c:v>1.3582105281997143E-6</c:v>
                </c:pt>
                <c:pt idx="1343">
                  <c:v>5.1612000071589133E-7</c:v>
                </c:pt>
                <c:pt idx="1344">
                  <c:v>1.9612560027203874E-7</c:v>
                </c:pt>
                <c:pt idx="1345">
                  <c:v>29.107278555719169</c:v>
                </c:pt>
                <c:pt idx="1346">
                  <c:v>10.721463459505195</c:v>
                </c:pt>
                <c:pt idx="1347">
                  <c:v>4.1389937807488719</c:v>
                </c:pt>
                <c:pt idx="1348">
                  <c:v>10.00117492633713</c:v>
                </c:pt>
                <c:pt idx="1349">
                  <c:v>8.8481910469388723</c:v>
                </c:pt>
                <c:pt idx="1350">
                  <c:v>3.2298186848763377</c:v>
                </c:pt>
                <c:pt idx="1351">
                  <c:v>0.97738574994168459</c:v>
                </c:pt>
                <c:pt idx="1352">
                  <c:v>0.37140658497784018</c:v>
                </c:pt>
                <c:pt idx="1353">
                  <c:v>0.14113450229157928</c:v>
                </c:pt>
                <c:pt idx="1354">
                  <c:v>5.3631110870800115E-2</c:v>
                </c:pt>
                <c:pt idx="1355">
                  <c:v>2.0379822130904043E-2</c:v>
                </c:pt>
                <c:pt idx="1356">
                  <c:v>7.7443324097435373E-3</c:v>
                </c:pt>
                <c:pt idx="1357">
                  <c:v>2.9428463157025442E-3</c:v>
                </c:pt>
                <c:pt idx="1358">
                  <c:v>1.1182815999669666E-3</c:v>
                </c:pt>
                <c:pt idx="1359">
                  <c:v>4.2656049041460466</c:v>
                </c:pt>
                <c:pt idx="1360">
                  <c:v>2.0847000370522291</c:v>
                </c:pt>
                <c:pt idx="1361">
                  <c:v>0.34588823411680381</c:v>
                </c:pt>
                <c:pt idx="1362">
                  <c:v>0.13143752896438546</c:v>
                </c:pt>
                <c:pt idx="1363">
                  <c:v>4.9946261006466465E-2</c:v>
                </c:pt>
                <c:pt idx="1364">
                  <c:v>1.8979579182457258E-2</c:v>
                </c:pt>
                <c:pt idx="1365">
                  <c:v>7.2122400893337582E-3</c:v>
                </c:pt>
                <c:pt idx="1366">
                  <c:v>2.7406512339468283E-3</c:v>
                </c:pt>
                <c:pt idx="1367">
                  <c:v>1.0414474688997947E-3</c:v>
                </c:pt>
                <c:pt idx="1368">
                  <c:v>3.9575003818192209E-4</c:v>
                </c:pt>
                <c:pt idx="1369">
                  <c:v>33.025109948534649</c:v>
                </c:pt>
                <c:pt idx="1370">
                  <c:v>12.665385353002955</c:v>
                </c:pt>
                <c:pt idx="1371">
                  <c:v>3.8009800946090384</c:v>
                </c:pt>
                <c:pt idx="1372">
                  <c:v>1.4443724359514347</c:v>
                </c:pt>
                <c:pt idx="1373">
                  <c:v>0.54886152566154522</c:v>
                </c:pt>
                <c:pt idx="1374">
                  <c:v>0.20856737975138714</c:v>
                </c:pt>
                <c:pt idx="1375">
                  <c:v>7.9255604305527125E-2</c:v>
                </c:pt>
                <c:pt idx="1376">
                  <c:v>10.233703306217171</c:v>
                </c:pt>
                <c:pt idx="1377">
                  <c:v>1.7103576797312419</c:v>
                </c:pt>
                <c:pt idx="1378">
                  <c:v>0.64993591829787201</c:v>
                </c:pt>
                <c:pt idx="1379">
                  <c:v>0.24697564895319132</c:v>
                </c:pt>
                <c:pt idx="1380">
                  <c:v>9.3850746602212709E-2</c:v>
                </c:pt>
                <c:pt idx="1381">
                  <c:v>5.5179998566393325</c:v>
                </c:pt>
                <c:pt idx="1382">
                  <c:v>0.14952602884601604</c:v>
                </c:pt>
                <c:pt idx="1383">
                  <c:v>5.6819890961486104E-2</c:v>
                </c:pt>
                <c:pt idx="1384">
                  <c:v>0.24900092946579688</c:v>
                </c:pt>
                <c:pt idx="1385">
                  <c:v>8.2047922548385954E-3</c:v>
                </c:pt>
                <c:pt idx="1386">
                  <c:v>0.47326234732717493</c:v>
                </c:pt>
                <c:pt idx="1387">
                  <c:v>1.1847720015986931E-3</c:v>
                </c:pt>
                <c:pt idx="1388">
                  <c:v>4.5021336060750347E-4</c:v>
                </c:pt>
                <c:pt idx="1389">
                  <c:v>1.7108107703085133E-4</c:v>
                </c:pt>
                <c:pt idx="1390">
                  <c:v>6.5010809271723489E-5</c:v>
                </c:pt>
                <c:pt idx="1391">
                  <c:v>2.470410752325493E-5</c:v>
                </c:pt>
                <c:pt idx="1392">
                  <c:v>9.3875608588368734E-6</c:v>
                </c:pt>
                <c:pt idx="1393">
                  <c:v>3.5672731263580114E-6</c:v>
                </c:pt>
                <c:pt idx="1394">
                  <c:v>1.3555637880160442E-6</c:v>
                </c:pt>
                <c:pt idx="1395">
                  <c:v>5.1511423944609682E-7</c:v>
                </c:pt>
                <c:pt idx="1396">
                  <c:v>0.93612761794452548</c:v>
                </c:pt>
                <c:pt idx="1397">
                  <c:v>7.4382496176016408E-8</c:v>
                </c:pt>
                <c:pt idx="1398">
                  <c:v>2.8265348546886227E-8</c:v>
                </c:pt>
                <c:pt idx="1399">
                  <c:v>1.0740832447816768E-8</c:v>
                </c:pt>
                <c:pt idx="1400">
                  <c:v>4.0815163301703717E-9</c:v>
                </c:pt>
                <c:pt idx="1401">
                  <c:v>1.5509762054647416E-9</c:v>
                </c:pt>
                <c:pt idx="1402">
                  <c:v>5.8937095807660184E-10</c:v>
                </c:pt>
                <c:pt idx="1403">
                  <c:v>2.2396096406910867E-10</c:v>
                </c:pt>
                <c:pt idx="1404">
                  <c:v>8.5105166346261286E-11</c:v>
                </c:pt>
                <c:pt idx="1405">
                  <c:v>1.9199569867284609</c:v>
                </c:pt>
                <c:pt idx="1406">
                  <c:v>1.2289186020400131E-11</c:v>
                </c:pt>
                <c:pt idx="1407">
                  <c:v>8.5280558786099405</c:v>
                </c:pt>
                <c:pt idx="1408">
                  <c:v>12.169441617126111</c:v>
                </c:pt>
                <c:pt idx="1409">
                  <c:v>3.4211658692303408</c:v>
                </c:pt>
                <c:pt idx="1410">
                  <c:v>4.7573124399327682</c:v>
                </c:pt>
                <c:pt idx="1411">
                  <c:v>0.85261636890229342</c:v>
                </c:pt>
                <c:pt idx="1412">
                  <c:v>0.32399422018287155</c:v>
                </c:pt>
                <c:pt idx="1413">
                  <c:v>0.12311780366949118</c:v>
                </c:pt>
                <c:pt idx="1414">
                  <c:v>4.6784765394406652E-2</c:v>
                </c:pt>
                <c:pt idx="1415">
                  <c:v>1.7778210849874524E-2</c:v>
                </c:pt>
                <c:pt idx="1416">
                  <c:v>6.75572012295232E-3</c:v>
                </c:pt>
                <c:pt idx="1417">
                  <c:v>3.2121786053950123E-3</c:v>
                </c:pt>
                <c:pt idx="1418">
                  <c:v>27.968752405847916</c:v>
                </c:pt>
                <c:pt idx="1419">
                  <c:v>7.173255710501512</c:v>
                </c:pt>
                <c:pt idx="1420">
                  <c:v>3.2569041724718097</c:v>
                </c:pt>
                <c:pt idx="1421">
                  <c:v>5.3429589518553424</c:v>
                </c:pt>
                <c:pt idx="1422">
                  <c:v>1.1686747863607803</c:v>
                </c:pt>
                <c:pt idx="1423">
                  <c:v>0.44409641881709661</c:v>
                </c:pt>
                <c:pt idx="1424">
                  <c:v>0.16875663915049668</c:v>
                </c:pt>
                <c:pt idx="1425">
                  <c:v>6.4127522877188745E-2</c:v>
                </c:pt>
                <c:pt idx="1426">
                  <c:v>2.4368458693331724E-2</c:v>
                </c:pt>
                <c:pt idx="1427">
                  <c:v>9.2600143034660565E-3</c:v>
                </c:pt>
                <c:pt idx="1428">
                  <c:v>3.5188054353171021E-3</c:v>
                </c:pt>
                <c:pt idx="1429">
                  <c:v>1.3371460654204987E-3</c:v>
                </c:pt>
                <c:pt idx="1430">
                  <c:v>3.155689849164653</c:v>
                </c:pt>
                <c:pt idx="1431">
                  <c:v>1.9308389184672004E-4</c:v>
                </c:pt>
                <c:pt idx="1432">
                  <c:v>7.3371878901753621E-5</c:v>
                </c:pt>
                <c:pt idx="1433">
                  <c:v>2.7881313982666374E-5</c:v>
                </c:pt>
                <c:pt idx="1434">
                  <c:v>1.1092023493299035</c:v>
                </c:pt>
                <c:pt idx="1435">
                  <c:v>4.0260617390970248E-6</c:v>
                </c:pt>
                <c:pt idx="1436">
                  <c:v>1.5299034608568691E-6</c:v>
                </c:pt>
                <c:pt idx="1437">
                  <c:v>5.8136331512561029E-7</c:v>
                </c:pt>
                <c:pt idx="1438">
                  <c:v>2.2091805974773196E-7</c:v>
                </c:pt>
                <c:pt idx="1439">
                  <c:v>8.394886270413814E-8</c:v>
                </c:pt>
                <c:pt idx="1440">
                  <c:v>3.1900567827572498E-8</c:v>
                </c:pt>
                <c:pt idx="1441">
                  <c:v>4.1747416065921268</c:v>
                </c:pt>
                <c:pt idx="1442">
                  <c:v>0.43908857543534913</c:v>
                </c:pt>
                <c:pt idx="1443">
                  <c:v>1.7504479578345585E-9</c:v>
                </c:pt>
                <c:pt idx="1444">
                  <c:v>6.6517022397713219E-10</c:v>
                </c:pt>
                <c:pt idx="1445">
                  <c:v>0.48097833012777225</c:v>
                </c:pt>
                <c:pt idx="1446">
                  <c:v>9.6050580342297903E-11</c:v>
                </c:pt>
                <c:pt idx="1447">
                  <c:v>6.5048934973149777</c:v>
                </c:pt>
                <c:pt idx="1448">
                  <c:v>0.8854725683861886</c:v>
                </c:pt>
                <c:pt idx="1449">
                  <c:v>0.33647957598675166</c:v>
                </c:pt>
                <c:pt idx="1450">
                  <c:v>0.12786223887496564</c:v>
                </c:pt>
                <c:pt idx="1451">
                  <c:v>4.8587650772486959E-2</c:v>
                </c:pt>
                <c:pt idx="1452">
                  <c:v>1.8463307293545044E-2</c:v>
                </c:pt>
                <c:pt idx="1453">
                  <c:v>4.1574012537111305</c:v>
                </c:pt>
                <c:pt idx="1454">
                  <c:v>33.792511220349283</c:v>
                </c:pt>
                <c:pt idx="1455">
                  <c:v>9.6077554112256944</c:v>
                </c:pt>
                <c:pt idx="1456">
                  <c:v>3.6509470562657635</c:v>
                </c:pt>
                <c:pt idx="1457">
                  <c:v>1.3873598813809902</c:v>
                </c:pt>
                <c:pt idx="1458">
                  <c:v>0.52719675492477625</c:v>
                </c:pt>
                <c:pt idx="1459">
                  <c:v>0.20033476687141494</c:v>
                </c:pt>
                <c:pt idx="1460">
                  <c:v>7.6127211411137666E-2</c:v>
                </c:pt>
                <c:pt idx="1461">
                  <c:v>2.892834033623232E-2</c:v>
                </c:pt>
                <c:pt idx="1462">
                  <c:v>1.0992769327768281E-2</c:v>
                </c:pt>
                <c:pt idx="1463">
                  <c:v>4.1772523445519462E-3</c:v>
                </c:pt>
                <c:pt idx="1464">
                  <c:v>1.5873558909297399E-3</c:v>
                </c:pt>
                <c:pt idx="1465">
                  <c:v>6.0319523855330119E-4</c:v>
                </c:pt>
                <c:pt idx="1466">
                  <c:v>0.75882486255298842</c:v>
                </c:pt>
                <c:pt idx="1467">
                  <c:v>8.7101392447096716E-5</c:v>
                </c:pt>
                <c:pt idx="1468">
                  <c:v>3.3098529129896745E-5</c:v>
                </c:pt>
                <c:pt idx="1469">
                  <c:v>1.2577441069360765E-5</c:v>
                </c:pt>
                <c:pt idx="1470">
                  <c:v>4.7794276063570904E-6</c:v>
                </c:pt>
                <c:pt idx="1471">
                  <c:v>1.8161824904156944E-6</c:v>
                </c:pt>
                <c:pt idx="1472">
                  <c:v>6.9014934635796388E-7</c:v>
                </c:pt>
                <c:pt idx="1473">
                  <c:v>2.622567516160263E-7</c:v>
                </c:pt>
                <c:pt idx="1474">
                  <c:v>9.9657565614089981E-8</c:v>
                </c:pt>
                <c:pt idx="1475">
                  <c:v>3.7869874933354195E-8</c:v>
                </c:pt>
                <c:pt idx="1476">
                  <c:v>1.4390552474674596E-8</c:v>
                </c:pt>
                <c:pt idx="1477">
                  <c:v>5.4684099403763464E-9</c:v>
                </c:pt>
                <c:pt idx="1478">
                  <c:v>0.93915703023979358</c:v>
                </c:pt>
                <c:pt idx="1479">
                  <c:v>2.687337857014592</c:v>
                </c:pt>
                <c:pt idx="1480">
                  <c:v>29.556232713099398</c:v>
                </c:pt>
                <c:pt idx="1481">
                  <c:v>84.302562384456465</c:v>
                </c:pt>
                <c:pt idx="1482">
                  <c:v>28.720703442860909</c:v>
                </c:pt>
                <c:pt idx="1483">
                  <c:v>10.22620016263596</c:v>
                </c:pt>
                <c:pt idx="1484">
                  <c:v>3.8859560618016658</c:v>
                </c:pt>
                <c:pt idx="1485">
                  <c:v>1.4766633034846328</c:v>
                </c:pt>
                <c:pt idx="1486">
                  <c:v>0.56113205532416044</c:v>
                </c:pt>
                <c:pt idx="1487">
                  <c:v>0.213230181023181</c:v>
                </c:pt>
                <c:pt idx="1488">
                  <c:v>8.1027468788808787E-2</c:v>
                </c:pt>
                <c:pt idx="1489">
                  <c:v>7.2229627283356574</c:v>
                </c:pt>
                <c:pt idx="1490">
                  <c:v>0.75706400273678942</c:v>
                </c:pt>
                <c:pt idx="1491">
                  <c:v>1.4648228619586221</c:v>
                </c:pt>
                <c:pt idx="1492">
                  <c:v>65.525957807016169</c:v>
                </c:pt>
                <c:pt idx="1493">
                  <c:v>19.425702382908</c:v>
                </c:pt>
                <c:pt idx="1494">
                  <c:v>8.7273586921312631</c:v>
                </c:pt>
                <c:pt idx="1495">
                  <c:v>2.8050714240919152</c:v>
                </c:pt>
                <c:pt idx="1496">
                  <c:v>1.0659271411549278</c:v>
                </c:pt>
                <c:pt idx="1497">
                  <c:v>0.40505231363887245</c:v>
                </c:pt>
                <c:pt idx="1498">
                  <c:v>0.15391987918277156</c:v>
                </c:pt>
                <c:pt idx="1499">
                  <c:v>5.8489554089453187E-2</c:v>
                </c:pt>
                <c:pt idx="1500">
                  <c:v>2.2226030553992211E-2</c:v>
                </c:pt>
                <c:pt idx="1501">
                  <c:v>8.4458916105170402E-3</c:v>
                </c:pt>
                <c:pt idx="1502">
                  <c:v>3.2094388119964746E-3</c:v>
                </c:pt>
                <c:pt idx="1503">
                  <c:v>1.2195867485586605E-3</c:v>
                </c:pt>
                <c:pt idx="1504">
                  <c:v>4.6344296445229098E-4</c:v>
                </c:pt>
                <c:pt idx="1505">
                  <c:v>1.7610832649187061E-4</c:v>
                </c:pt>
                <c:pt idx="1506">
                  <c:v>6.6921164066910819E-5</c:v>
                </c:pt>
                <c:pt idx="1507">
                  <c:v>2.5430042345426115E-5</c:v>
                </c:pt>
                <c:pt idx="1508">
                  <c:v>9.6634160912619235E-6</c:v>
                </c:pt>
                <c:pt idx="1509">
                  <c:v>3.6720981146795306E-6</c:v>
                </c:pt>
                <c:pt idx="1510">
                  <c:v>1.3953972835782215E-6</c:v>
                </c:pt>
                <c:pt idx="1511">
                  <c:v>5.3025096775972411E-7</c:v>
                </c:pt>
                <c:pt idx="1512">
                  <c:v>2.0149536774869517E-7</c:v>
                </c:pt>
                <c:pt idx="1513">
                  <c:v>7.6568239744504156E-8</c:v>
                </c:pt>
                <c:pt idx="1514">
                  <c:v>2.9095931102911581E-8</c:v>
                </c:pt>
                <c:pt idx="1515">
                  <c:v>11.519180756134537</c:v>
                </c:pt>
                <c:pt idx="1516">
                  <c:v>2.4873222253467198</c:v>
                </c:pt>
                <c:pt idx="1517">
                  <c:v>0.94518244563175347</c:v>
                </c:pt>
                <c:pt idx="1518">
                  <c:v>2.3719098402248262</c:v>
                </c:pt>
                <c:pt idx="1519">
                  <c:v>0.13648434514922519</c:v>
                </c:pt>
                <c:pt idx="1520">
                  <c:v>5.1864051156705587E-2</c:v>
                </c:pt>
                <c:pt idx="1521">
                  <c:v>1.9708339439548125E-2</c:v>
                </c:pt>
                <c:pt idx="1522">
                  <c:v>7.4891689870282864E-3</c:v>
                </c:pt>
                <c:pt idx="1523">
                  <c:v>2.8458842150707489E-3</c:v>
                </c:pt>
                <c:pt idx="1524">
                  <c:v>1.0814360017268845E-3</c:v>
                </c:pt>
                <c:pt idx="1525">
                  <c:v>2.3039808104772121</c:v>
                </c:pt>
                <c:pt idx="1526">
                  <c:v>0.80478079768575572</c:v>
                </c:pt>
                <c:pt idx="1527">
                  <c:v>5.9340556286757623E-5</c:v>
                </c:pt>
                <c:pt idx="1528">
                  <c:v>2.2549411388967898E-5</c:v>
                </c:pt>
                <c:pt idx="1529">
                  <c:v>8.5687763278077995E-6</c:v>
                </c:pt>
                <c:pt idx="1530">
                  <c:v>3.2561350045669644E-6</c:v>
                </c:pt>
                <c:pt idx="1531">
                  <c:v>1.2373313017354465E-6</c:v>
                </c:pt>
                <c:pt idx="1532">
                  <c:v>4.7018589465946966E-7</c:v>
                </c:pt>
                <c:pt idx="1533">
                  <c:v>1.7867063997059847E-7</c:v>
                </c:pt>
                <c:pt idx="1534">
                  <c:v>6.7894843188827414E-8</c:v>
                </c:pt>
                <c:pt idx="1535">
                  <c:v>2.5800040411754414E-8</c:v>
                </c:pt>
                <c:pt idx="1536">
                  <c:v>9.8040153564666767E-9</c:v>
                </c:pt>
                <c:pt idx="1537">
                  <c:v>27.089078946104038</c:v>
                </c:pt>
                <c:pt idx="1538">
                  <c:v>22.500618523186922</c:v>
                </c:pt>
                <c:pt idx="1539">
                  <c:v>6.5813428993704335</c:v>
                </c:pt>
                <c:pt idx="1540">
                  <c:v>10.45694068208673</c:v>
                </c:pt>
                <c:pt idx="1541">
                  <c:v>3.467252289979347</c:v>
                </c:pt>
                <c:pt idx="1542">
                  <c:v>1.785593162733202</c:v>
                </c:pt>
                <c:pt idx="1543">
                  <c:v>0.39063729274995218</c:v>
                </c:pt>
                <c:pt idx="1544">
                  <c:v>0.14844217124498185</c:v>
                </c:pt>
                <c:pt idx="1545">
                  <c:v>5.6408025073093095E-2</c:v>
                </c:pt>
                <c:pt idx="1546">
                  <c:v>2.143504952777538E-2</c:v>
                </c:pt>
                <c:pt idx="1547">
                  <c:v>8.1453188205546437E-3</c:v>
                </c:pt>
                <c:pt idx="1548">
                  <c:v>3.0952211518107649E-3</c:v>
                </c:pt>
                <c:pt idx="1549">
                  <c:v>1.1761840376880905E-3</c:v>
                </c:pt>
                <c:pt idx="1550">
                  <c:v>4.4694993432147444E-4</c:v>
                </c:pt>
                <c:pt idx="1551">
                  <c:v>1.6984097504216028E-4</c:v>
                </c:pt>
                <c:pt idx="1552">
                  <c:v>6.45395705160209E-5</c:v>
                </c:pt>
                <c:pt idx="1553">
                  <c:v>2.4525036796087942E-5</c:v>
                </c:pt>
                <c:pt idx="1554">
                  <c:v>9.3195139825134193E-6</c:v>
                </c:pt>
                <c:pt idx="1555">
                  <c:v>3.5414153133550996E-6</c:v>
                </c:pt>
                <c:pt idx="1556">
                  <c:v>1.3457378190749378E-6</c:v>
                </c:pt>
                <c:pt idx="1557">
                  <c:v>5.1138037124847641E-7</c:v>
                </c:pt>
                <c:pt idx="1558">
                  <c:v>1.9432454107442105E-7</c:v>
                </c:pt>
                <c:pt idx="1559">
                  <c:v>7.3843325608280005E-8</c:v>
                </c:pt>
                <c:pt idx="1560">
                  <c:v>2.8060463731146399E-8</c:v>
                </c:pt>
                <c:pt idx="1561">
                  <c:v>1.066297621783563E-8</c:v>
                </c:pt>
                <c:pt idx="1562">
                  <c:v>1.1297103496409469</c:v>
                </c:pt>
                <c:pt idx="1563">
                  <c:v>1.539733765855465E-9</c:v>
                </c:pt>
                <c:pt idx="1564">
                  <c:v>5.8509883102507679E-10</c:v>
                </c:pt>
                <c:pt idx="1565">
                  <c:v>2.2233755578952918E-10</c:v>
                </c:pt>
                <c:pt idx="1566">
                  <c:v>8.4488271200021088E-11</c:v>
                </c:pt>
                <c:pt idx="1567">
                  <c:v>3.210554305600801E-11</c:v>
                </c:pt>
                <c:pt idx="1568">
                  <c:v>1.0280556895960271</c:v>
                </c:pt>
                <c:pt idx="1569">
                  <c:v>8.5105548479592619E-2</c:v>
                </c:pt>
                <c:pt idx="1570">
                  <c:v>1.7616953585692713E-12</c:v>
                </c:pt>
                <c:pt idx="1571">
                  <c:v>6.6944423625632319E-13</c:v>
                </c:pt>
                <c:pt idx="1572">
                  <c:v>1.1959475037421843</c:v>
                </c:pt>
                <c:pt idx="1573">
                  <c:v>9.6667747715413059E-14</c:v>
                </c:pt>
                <c:pt idx="1574">
                  <c:v>3.3388157140205892</c:v>
                </c:pt>
                <c:pt idx="1575">
                  <c:v>0.93424983771533132</c:v>
                </c:pt>
                <c:pt idx="1576">
                  <c:v>5.3043526526401461E-15</c:v>
                </c:pt>
                <c:pt idx="1577">
                  <c:v>2.0156540080032554E-15</c:v>
                </c:pt>
                <c:pt idx="1578">
                  <c:v>7.65948523041237E-16</c:v>
                </c:pt>
                <c:pt idx="1579">
                  <c:v>2.910604387556701E-16</c:v>
                </c:pt>
                <c:pt idx="1580">
                  <c:v>1.1060296672715464E-16</c:v>
                </c:pt>
                <c:pt idx="1581">
                  <c:v>4.2029127356318772E-17</c:v>
                </c:pt>
                <c:pt idx="1582">
                  <c:v>1.5971068395401134E-17</c:v>
                </c:pt>
                <c:pt idx="1583">
                  <c:v>6.0690059902524302E-18</c:v>
                </c:pt>
                <c:pt idx="1584">
                  <c:v>2.3062222762959233E-18</c:v>
                </c:pt>
                <c:pt idx="1585">
                  <c:v>8.7636446499245076E-19</c:v>
                </c:pt>
                <c:pt idx="1586">
                  <c:v>3.3301849669713135E-19</c:v>
                </c:pt>
                <c:pt idx="1587">
                  <c:v>1.2654702874490991E-19</c:v>
                </c:pt>
                <c:pt idx="1588">
                  <c:v>1.1082187966063592</c:v>
                </c:pt>
                <c:pt idx="1589">
                  <c:v>1.8273390950764992E-20</c:v>
                </c:pt>
                <c:pt idx="1590">
                  <c:v>6.9438885612906984E-21</c:v>
                </c:pt>
                <c:pt idx="1591">
                  <c:v>2.6386776532904647E-21</c:v>
                </c:pt>
                <c:pt idx="1592">
                  <c:v>1.0026975082503768E-21</c:v>
                </c:pt>
                <c:pt idx="1593">
                  <c:v>3.8102505313514313E-22</c:v>
                </c:pt>
                <c:pt idx="1594">
                  <c:v>1.4478952019135438E-22</c:v>
                </c:pt>
                <c:pt idx="1595">
                  <c:v>5.502001767271467E-23</c:v>
                </c:pt>
                <c:pt idx="1596">
                  <c:v>2.0907606715631579E-23</c:v>
                </c:pt>
                <c:pt idx="1597">
                  <c:v>7.9448905519400018E-24</c:v>
                </c:pt>
                <c:pt idx="1598">
                  <c:v>3.0190584097372E-24</c:v>
                </c:pt>
                <c:pt idx="1599">
                  <c:v>1.1472421957001361E-24</c:v>
                </c:pt>
                <c:pt idx="1600">
                  <c:v>32.627115809606877</c:v>
                </c:pt>
                <c:pt idx="1601">
                  <c:v>9.1645943313464784</c:v>
                </c:pt>
                <c:pt idx="1602">
                  <c:v>3.4825458459116616</c:v>
                </c:pt>
                <c:pt idx="1603">
                  <c:v>3.3605081829879033</c:v>
                </c:pt>
                <c:pt idx="1604">
                  <c:v>0.50287962014964382</c:v>
                </c:pt>
                <c:pt idx="1605">
                  <c:v>0.19109425565686466</c:v>
                </c:pt>
                <c:pt idx="1606">
                  <c:v>7.2615817149608589E-2</c:v>
                </c:pt>
                <c:pt idx="1607">
                  <c:v>2.7594010516851258E-2</c:v>
                </c:pt>
                <c:pt idx="1608">
                  <c:v>1.2438731482354888</c:v>
                </c:pt>
                <c:pt idx="1609">
                  <c:v>3.9845751186333225E-3</c:v>
                </c:pt>
                <c:pt idx="1610">
                  <c:v>1.8403679203771404</c:v>
                </c:pt>
                <c:pt idx="1611">
                  <c:v>5.7537264713065158E-4</c:v>
                </c:pt>
                <c:pt idx="1612">
                  <c:v>14.103701923887609</c:v>
                </c:pt>
                <c:pt idx="1613">
                  <c:v>7.2747522124147244</c:v>
                </c:pt>
                <c:pt idx="1614">
                  <c:v>2.0096158591976403</c:v>
                </c:pt>
                <c:pt idx="1615">
                  <c:v>0.76365402649510339</c:v>
                </c:pt>
                <c:pt idx="1616">
                  <c:v>0.29018853006813927</c:v>
                </c:pt>
                <c:pt idx="1617">
                  <c:v>0.11027164142589289</c:v>
                </c:pt>
                <c:pt idx="1618">
                  <c:v>4.1903223741839302E-2</c:v>
                </c:pt>
                <c:pt idx="1619">
                  <c:v>1.5923225021898937E-2</c:v>
                </c:pt>
                <c:pt idx="1620">
                  <c:v>6.0508255083215967E-3</c:v>
                </c:pt>
                <c:pt idx="1621">
                  <c:v>2.2993136931622068E-3</c:v>
                </c:pt>
                <c:pt idx="1622">
                  <c:v>8.7373920340163874E-4</c:v>
                </c:pt>
                <c:pt idx="1623">
                  <c:v>3.3202089729262273E-4</c:v>
                </c:pt>
                <c:pt idx="1624">
                  <c:v>1.2616794097119663E-4</c:v>
                </c:pt>
                <c:pt idx="1625">
                  <c:v>4.7943817569054718E-5</c:v>
                </c:pt>
                <c:pt idx="1626">
                  <c:v>1.8218650676240794E-5</c:v>
                </c:pt>
                <c:pt idx="1627">
                  <c:v>6.9230872569715029E-6</c:v>
                </c:pt>
                <c:pt idx="1628">
                  <c:v>2.6307731576491709E-6</c:v>
                </c:pt>
                <c:pt idx="1629">
                  <c:v>9.9969379990668523E-7</c:v>
                </c:pt>
                <c:pt idx="1630">
                  <c:v>3.7988364396454031E-7</c:v>
                </c:pt>
                <c:pt idx="1631">
                  <c:v>1.4435578470652531E-7</c:v>
                </c:pt>
                <c:pt idx="1632">
                  <c:v>5.4855198188479615E-8</c:v>
                </c:pt>
                <c:pt idx="1633">
                  <c:v>2.0844975311622251E-8</c:v>
                </c:pt>
                <c:pt idx="1634">
                  <c:v>7.9210906184164577E-9</c:v>
                </c:pt>
                <c:pt idx="1635">
                  <c:v>3.010014434998253E-9</c:v>
                </c:pt>
                <c:pt idx="1636">
                  <c:v>9.1087379683182412</c:v>
                </c:pt>
                <c:pt idx="1637">
                  <c:v>3.9630415204320162</c:v>
                </c:pt>
                <c:pt idx="1638">
                  <c:v>0.71265807832104378</c:v>
                </c:pt>
                <c:pt idx="1639">
                  <c:v>0.27081006976199667</c:v>
                </c:pt>
                <c:pt idx="1640">
                  <c:v>0.10290782650955871</c:v>
                </c:pt>
                <c:pt idx="1641">
                  <c:v>3.9104974073632316E-2</c:v>
                </c:pt>
                <c:pt idx="1642">
                  <c:v>1.4859890147980278E-2</c:v>
                </c:pt>
                <c:pt idx="1643">
                  <c:v>5.6467582562325066E-3</c:v>
                </c:pt>
                <c:pt idx="1644">
                  <c:v>2.1457681373683525E-3</c:v>
                </c:pt>
                <c:pt idx="1645">
                  <c:v>4.1741578703347306</c:v>
                </c:pt>
                <c:pt idx="1646">
                  <c:v>1.1363340310983807</c:v>
                </c:pt>
                <c:pt idx="1647">
                  <c:v>1.1774258923367621E-4</c:v>
                </c:pt>
                <c:pt idx="1648">
                  <c:v>4.4742183908796964E-5</c:v>
                </c:pt>
                <c:pt idx="1649">
                  <c:v>1.7002029885342842E-5</c:v>
                </c:pt>
                <c:pt idx="1650">
                  <c:v>6.4607713564302816E-6</c:v>
                </c:pt>
                <c:pt idx="1651">
                  <c:v>1.0122161063441431</c:v>
                </c:pt>
                <c:pt idx="1652">
                  <c:v>9.3293538386853247E-7</c:v>
                </c:pt>
                <c:pt idx="1653">
                  <c:v>3.5451544587004235E-7</c:v>
                </c:pt>
                <c:pt idx="1654">
                  <c:v>1.3471586943061609E-7</c:v>
                </c:pt>
                <c:pt idx="1655">
                  <c:v>5.1192030383634108E-8</c:v>
                </c:pt>
                <c:pt idx="1656">
                  <c:v>1.9452971545780961E-8</c:v>
                </c:pt>
                <c:pt idx="1657">
                  <c:v>7.3921291873967651E-9</c:v>
                </c:pt>
                <c:pt idx="1658">
                  <c:v>32.018878177353734</c:v>
                </c:pt>
                <c:pt idx="1659">
                  <c:v>73.359607486667826</c:v>
                </c:pt>
                <c:pt idx="1660">
                  <c:v>22.399950523143453</c:v>
                </c:pt>
                <c:pt idx="1661">
                  <c:v>9.0021755263585224</c:v>
                </c:pt>
                <c:pt idx="1662">
                  <c:v>3.2345528555419145</c:v>
                </c:pt>
                <c:pt idx="1663">
                  <c:v>1.2291300851059277</c:v>
                </c:pt>
                <c:pt idx="1664">
                  <c:v>0.4670694323402525</c:v>
                </c:pt>
                <c:pt idx="1665">
                  <c:v>0.17748638428929597</c:v>
                </c:pt>
                <c:pt idx="1666">
                  <c:v>6.7444826029932473E-2</c:v>
                </c:pt>
                <c:pt idx="1667">
                  <c:v>2.5629033891374338E-2</c:v>
                </c:pt>
                <c:pt idx="1668">
                  <c:v>9.7390328787222476E-3</c:v>
                </c:pt>
                <c:pt idx="1669">
                  <c:v>6.4528744304982784</c:v>
                </c:pt>
                <c:pt idx="1670">
                  <c:v>0.47219806791272545</c:v>
                </c:pt>
                <c:pt idx="1671">
                  <c:v>0.17943526580683566</c:v>
                </c:pt>
                <c:pt idx="1672">
                  <c:v>6.8185401006597549E-2</c:v>
                </c:pt>
                <c:pt idx="1673">
                  <c:v>2.5910452382507075E-2</c:v>
                </c:pt>
                <c:pt idx="1674">
                  <c:v>9.8459719053526872E-3</c:v>
                </c:pt>
                <c:pt idx="1675">
                  <c:v>3.7414693240340217E-3</c:v>
                </c:pt>
                <c:pt idx="1676">
                  <c:v>1.4217583431329285E-3</c:v>
                </c:pt>
                <c:pt idx="1677">
                  <c:v>5.4026817039051279E-4</c:v>
                </c:pt>
                <c:pt idx="1678">
                  <c:v>2.053019047483949E-4</c:v>
                </c:pt>
                <c:pt idx="1679">
                  <c:v>7.8014723804390056E-5</c:v>
                </c:pt>
                <c:pt idx="1680">
                  <c:v>2.9645595045668221E-5</c:v>
                </c:pt>
                <c:pt idx="1681">
                  <c:v>1.1265326117353923E-5</c:v>
                </c:pt>
                <c:pt idx="1682">
                  <c:v>4.2808239245944915E-6</c:v>
                </c:pt>
                <c:pt idx="1683">
                  <c:v>1.6267130913459064E-6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9-49F9-9765-005AF42FB355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9-49F9-9765-005AF42F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8.1928299042373141</v>
      </c>
      <c r="G6" s="13">
        <f t="shared" ref="G6:G69" si="0">IF((F6-$J$2)&gt;0,$I$2*(F6-$J$2),0)</f>
        <v>0</v>
      </c>
      <c r="H6" s="13">
        <f t="shared" ref="H6:H69" si="1">F6-G6</f>
        <v>8.1928299042373141</v>
      </c>
      <c r="I6" s="15">
        <f>H6+$H$3-$J$3</f>
        <v>4.1928299042373141</v>
      </c>
      <c r="J6" s="13">
        <f t="shared" ref="J6:J69" si="2">I6/SQRT(1+(I6/($K$2*(300+(25*Q6)+0.05*(Q6)^3)))^2)</f>
        <v>4.189478667182474</v>
      </c>
      <c r="K6" s="13">
        <f t="shared" ref="K6:K69" si="3">I6-J6</f>
        <v>3.3512370548400838E-3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23.132310778799329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29.066076665322282</v>
      </c>
      <c r="G7" s="13">
        <f t="shared" si="0"/>
        <v>0.19492682751636686</v>
      </c>
      <c r="H7" s="13">
        <f t="shared" si="1"/>
        <v>28.871149837805916</v>
      </c>
      <c r="I7" s="16">
        <f t="shared" ref="I7:I70" si="8">H7+K6-L6</f>
        <v>28.874501074860756</v>
      </c>
      <c r="J7" s="13">
        <f t="shared" si="2"/>
        <v>27.517143610070878</v>
      </c>
      <c r="K7" s="13">
        <f t="shared" si="3"/>
        <v>1.3573574647898781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0.19492682751636686</v>
      </c>
      <c r="Q7" s="41">
        <v>21.101936863585831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81.014488243266285</v>
      </c>
      <c r="G8" s="13">
        <f t="shared" si="0"/>
        <v>6.0029049408238668</v>
      </c>
      <c r="H8" s="13">
        <f t="shared" si="1"/>
        <v>75.011583302442418</v>
      </c>
      <c r="I8" s="16">
        <f t="shared" si="8"/>
        <v>76.368940767232289</v>
      </c>
      <c r="J8" s="13">
        <f t="shared" si="2"/>
        <v>47.660608327014486</v>
      </c>
      <c r="K8" s="13">
        <f t="shared" si="3"/>
        <v>28.708332440217802</v>
      </c>
      <c r="L8" s="13">
        <f t="shared" si="4"/>
        <v>17.69563950332812</v>
      </c>
      <c r="M8" s="13">
        <f t="shared" si="9"/>
        <v>17.69563950332812</v>
      </c>
      <c r="N8" s="13">
        <f t="shared" si="5"/>
        <v>10.971296492063434</v>
      </c>
      <c r="O8" s="13">
        <f t="shared" si="6"/>
        <v>16.974201432887302</v>
      </c>
      <c r="Q8" s="41">
        <v>15.46217509743922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87.73061163721141</v>
      </c>
      <c r="G9" s="13">
        <f t="shared" si="0"/>
        <v>6.7537863728726419</v>
      </c>
      <c r="H9" s="13">
        <f t="shared" si="1"/>
        <v>80.976825264338771</v>
      </c>
      <c r="I9" s="16">
        <f t="shared" si="8"/>
        <v>91.989518201228449</v>
      </c>
      <c r="J9" s="13">
        <f t="shared" si="2"/>
        <v>44.214557770610639</v>
      </c>
      <c r="K9" s="13">
        <f t="shared" si="3"/>
        <v>47.77496043061781</v>
      </c>
      <c r="L9" s="13">
        <f t="shared" si="4"/>
        <v>36.902460268797896</v>
      </c>
      <c r="M9" s="13">
        <f t="shared" si="9"/>
        <v>43.626803280062589</v>
      </c>
      <c r="N9" s="13">
        <f t="shared" si="5"/>
        <v>27.048618033638807</v>
      </c>
      <c r="O9" s="13">
        <f t="shared" si="6"/>
        <v>33.80240440651145</v>
      </c>
      <c r="Q9" s="41">
        <v>12.70763695306135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58.524262339427359</v>
      </c>
      <c r="G10" s="13">
        <f t="shared" si="0"/>
        <v>3.4884346067916123</v>
      </c>
      <c r="H10" s="13">
        <f t="shared" si="1"/>
        <v>55.035827732635745</v>
      </c>
      <c r="I10" s="16">
        <f t="shared" si="8"/>
        <v>65.908327894455667</v>
      </c>
      <c r="J10" s="13">
        <f t="shared" si="2"/>
        <v>37.971460370971222</v>
      </c>
      <c r="K10" s="13">
        <f t="shared" si="3"/>
        <v>27.936867523484445</v>
      </c>
      <c r="L10" s="13">
        <f t="shared" si="4"/>
        <v>16.918502172594749</v>
      </c>
      <c r="M10" s="13">
        <f t="shared" si="9"/>
        <v>33.496687419018528</v>
      </c>
      <c r="N10" s="13">
        <f t="shared" si="5"/>
        <v>20.767946199791488</v>
      </c>
      <c r="O10" s="13">
        <f t="shared" si="6"/>
        <v>24.256380806583103</v>
      </c>
      <c r="Q10" s="41">
        <v>11.50257639354839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7.4516668080207644</v>
      </c>
      <c r="G11" s="13">
        <f t="shared" si="0"/>
        <v>0</v>
      </c>
      <c r="H11" s="13">
        <f t="shared" si="1"/>
        <v>7.4516668080207644</v>
      </c>
      <c r="I11" s="16">
        <f t="shared" si="8"/>
        <v>18.470032158910463</v>
      </c>
      <c r="J11" s="13">
        <f t="shared" si="2"/>
        <v>17.459238981268768</v>
      </c>
      <c r="K11" s="13">
        <f t="shared" si="3"/>
        <v>1.0107931776416947</v>
      </c>
      <c r="L11" s="13">
        <f t="shared" si="4"/>
        <v>0</v>
      </c>
      <c r="M11" s="13">
        <f t="shared" si="9"/>
        <v>12.728741219227039</v>
      </c>
      <c r="N11" s="13">
        <f t="shared" si="5"/>
        <v>7.8918195559207645</v>
      </c>
      <c r="O11" s="13">
        <f t="shared" si="6"/>
        <v>7.8918195559207645</v>
      </c>
      <c r="Q11" s="41">
        <v>13.574577738008459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13.424263838887031</v>
      </c>
      <c r="G12" s="13">
        <f t="shared" si="0"/>
        <v>0</v>
      </c>
      <c r="H12" s="13">
        <f t="shared" si="1"/>
        <v>13.424263838887031</v>
      </c>
      <c r="I12" s="16">
        <f t="shared" si="8"/>
        <v>14.435057016528726</v>
      </c>
      <c r="J12" s="13">
        <f t="shared" si="2"/>
        <v>14.064953694670958</v>
      </c>
      <c r="K12" s="13">
        <f t="shared" si="3"/>
        <v>0.3701033218577674</v>
      </c>
      <c r="L12" s="13">
        <f t="shared" si="4"/>
        <v>0</v>
      </c>
      <c r="M12" s="13">
        <f t="shared" si="9"/>
        <v>4.836921663306275</v>
      </c>
      <c r="N12" s="13">
        <f t="shared" si="5"/>
        <v>2.9988914312498904</v>
      </c>
      <c r="O12" s="13">
        <f t="shared" si="6"/>
        <v>2.9988914312498904</v>
      </c>
      <c r="Q12" s="41">
        <v>15.813322024834671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38.057981383771143</v>
      </c>
      <c r="G13" s="13">
        <f t="shared" si="0"/>
        <v>1.2002469944927669</v>
      </c>
      <c r="H13" s="13">
        <f t="shared" si="1"/>
        <v>36.857734389278377</v>
      </c>
      <c r="I13" s="16">
        <f t="shared" si="8"/>
        <v>37.227837711136146</v>
      </c>
      <c r="J13" s="13">
        <f t="shared" si="2"/>
        <v>31.557558617705741</v>
      </c>
      <c r="K13" s="13">
        <f t="shared" si="3"/>
        <v>5.6702790934304055</v>
      </c>
      <c r="L13" s="13">
        <f t="shared" si="4"/>
        <v>0</v>
      </c>
      <c r="M13" s="13">
        <f t="shared" si="9"/>
        <v>1.8380302320563846</v>
      </c>
      <c r="N13" s="13">
        <f t="shared" si="5"/>
        <v>1.1395787438749585</v>
      </c>
      <c r="O13" s="13">
        <f t="shared" si="6"/>
        <v>2.3398257383677254</v>
      </c>
      <c r="Q13" s="41">
        <v>15.102776529513831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11.92932080597482</v>
      </c>
      <c r="G14" s="13">
        <f t="shared" si="0"/>
        <v>0</v>
      </c>
      <c r="H14" s="13">
        <f t="shared" si="1"/>
        <v>11.92932080597482</v>
      </c>
      <c r="I14" s="16">
        <f t="shared" si="8"/>
        <v>17.599599899405227</v>
      </c>
      <c r="J14" s="13">
        <f t="shared" si="2"/>
        <v>17.156597491786499</v>
      </c>
      <c r="K14" s="13">
        <f t="shared" si="3"/>
        <v>0.443002407618728</v>
      </c>
      <c r="L14" s="13">
        <f t="shared" si="4"/>
        <v>0</v>
      </c>
      <c r="M14" s="13">
        <f t="shared" si="9"/>
        <v>0.69845148818142611</v>
      </c>
      <c r="N14" s="13">
        <f t="shared" si="5"/>
        <v>0.4330399226724842</v>
      </c>
      <c r="O14" s="13">
        <f t="shared" si="6"/>
        <v>0.4330399226724842</v>
      </c>
      <c r="Q14" s="41">
        <v>18.762363114157981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0.55392331282714979</v>
      </c>
      <c r="G15" s="13">
        <f t="shared" si="0"/>
        <v>0</v>
      </c>
      <c r="H15" s="13">
        <f t="shared" si="1"/>
        <v>0.55392331282714979</v>
      </c>
      <c r="I15" s="16">
        <f t="shared" si="8"/>
        <v>0.99692572044587779</v>
      </c>
      <c r="J15" s="13">
        <f t="shared" si="2"/>
        <v>0.99686787493803752</v>
      </c>
      <c r="K15" s="13">
        <f t="shared" si="3"/>
        <v>5.7845507840270649E-5</v>
      </c>
      <c r="L15" s="13">
        <f t="shared" si="4"/>
        <v>0</v>
      </c>
      <c r="M15" s="13">
        <f t="shared" si="9"/>
        <v>0.2654115655089419</v>
      </c>
      <c r="N15" s="13">
        <f t="shared" si="5"/>
        <v>0.16455517061554398</v>
      </c>
      <c r="O15" s="13">
        <f t="shared" si="6"/>
        <v>0.16455517061554398</v>
      </c>
      <c r="Q15" s="41">
        <v>21.367631104523859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15.97378170747298</v>
      </c>
      <c r="G16" s="13">
        <f t="shared" si="0"/>
        <v>0</v>
      </c>
      <c r="H16" s="13">
        <f t="shared" si="1"/>
        <v>15.97378170747298</v>
      </c>
      <c r="I16" s="16">
        <f t="shared" si="8"/>
        <v>15.97383955298082</v>
      </c>
      <c r="J16" s="13">
        <f t="shared" si="2"/>
        <v>15.854810102608246</v>
      </c>
      <c r="K16" s="13">
        <f t="shared" si="3"/>
        <v>0.11902945037257417</v>
      </c>
      <c r="L16" s="13">
        <f t="shared" si="4"/>
        <v>0</v>
      </c>
      <c r="M16" s="13">
        <f t="shared" si="9"/>
        <v>0.10085639489339793</v>
      </c>
      <c r="N16" s="13">
        <f t="shared" si="5"/>
        <v>6.2530964833906716E-2</v>
      </c>
      <c r="O16" s="13">
        <f t="shared" si="6"/>
        <v>6.2530964833906716E-2</v>
      </c>
      <c r="Q16" s="41">
        <v>26.235735000000009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9.4286710255993142</v>
      </c>
      <c r="G17" s="18">
        <f t="shared" si="0"/>
        <v>0</v>
      </c>
      <c r="H17" s="18">
        <f t="shared" si="1"/>
        <v>9.4286710255993142</v>
      </c>
      <c r="I17" s="17">
        <f t="shared" si="8"/>
        <v>9.5477004759718884</v>
      </c>
      <c r="J17" s="18">
        <f t="shared" si="2"/>
        <v>9.5126365451292649</v>
      </c>
      <c r="K17" s="18">
        <f t="shared" si="3"/>
        <v>3.5063930842623492E-2</v>
      </c>
      <c r="L17" s="18">
        <f t="shared" si="4"/>
        <v>0</v>
      </c>
      <c r="M17" s="18">
        <f t="shared" si="9"/>
        <v>3.8325430059491211E-2</v>
      </c>
      <c r="N17" s="18">
        <f t="shared" si="5"/>
        <v>2.3761766636884552E-2</v>
      </c>
      <c r="O17" s="18">
        <f t="shared" si="6"/>
        <v>2.3761766636884552E-2</v>
      </c>
      <c r="Q17" s="42">
        <v>23.96321003604217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22.08473914004918</v>
      </c>
      <c r="G18" s="13">
        <f t="shared" si="0"/>
        <v>0</v>
      </c>
      <c r="H18" s="13">
        <f t="shared" si="1"/>
        <v>22.08473914004918</v>
      </c>
      <c r="I18" s="16">
        <f t="shared" si="8"/>
        <v>22.119803070891805</v>
      </c>
      <c r="J18" s="13">
        <f t="shared" si="2"/>
        <v>21.629047627478005</v>
      </c>
      <c r="K18" s="13">
        <f t="shared" si="3"/>
        <v>0.49075544341379995</v>
      </c>
      <c r="L18" s="13">
        <f t="shared" si="4"/>
        <v>0</v>
      </c>
      <c r="M18" s="13">
        <f t="shared" si="9"/>
        <v>1.4563663422606659E-2</v>
      </c>
      <c r="N18" s="13">
        <f t="shared" si="5"/>
        <v>9.029471322016128E-3</v>
      </c>
      <c r="O18" s="13">
        <f t="shared" si="6"/>
        <v>9.029471322016128E-3</v>
      </c>
      <c r="Q18" s="41">
        <v>22.920184003051229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6.3407950033238567</v>
      </c>
      <c r="G19" s="13">
        <f t="shared" si="0"/>
        <v>0</v>
      </c>
      <c r="H19" s="13">
        <f t="shared" si="1"/>
        <v>6.3407950033238567</v>
      </c>
      <c r="I19" s="16">
        <f t="shared" si="8"/>
        <v>6.8315504467376567</v>
      </c>
      <c r="J19" s="13">
        <f t="shared" si="2"/>
        <v>6.8128023067456329</v>
      </c>
      <c r="K19" s="13">
        <f t="shared" si="3"/>
        <v>1.8748139992023738E-2</v>
      </c>
      <c r="L19" s="13">
        <f t="shared" si="4"/>
        <v>0</v>
      </c>
      <c r="M19" s="13">
        <f t="shared" si="9"/>
        <v>5.534192100590531E-3</v>
      </c>
      <c r="N19" s="13">
        <f t="shared" si="5"/>
        <v>3.4311991023661293E-3</v>
      </c>
      <c r="O19" s="13">
        <f t="shared" si="6"/>
        <v>3.4311991023661293E-3</v>
      </c>
      <c r="Q19" s="41">
        <v>21.28832028340495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13.41081842657867</v>
      </c>
      <c r="G20" s="13">
        <f t="shared" si="0"/>
        <v>0</v>
      </c>
      <c r="H20" s="13">
        <f t="shared" si="1"/>
        <v>13.41081842657867</v>
      </c>
      <c r="I20" s="16">
        <f t="shared" si="8"/>
        <v>13.429566566570694</v>
      </c>
      <c r="J20" s="13">
        <f t="shared" si="2"/>
        <v>13.168242310446413</v>
      </c>
      <c r="K20" s="13">
        <f t="shared" si="3"/>
        <v>0.26132425612428101</v>
      </c>
      <c r="L20" s="13">
        <f t="shared" si="4"/>
        <v>0</v>
      </c>
      <c r="M20" s="13">
        <f t="shared" si="9"/>
        <v>2.1029929982244017E-3</v>
      </c>
      <c r="N20" s="13">
        <f t="shared" si="5"/>
        <v>1.3038556588991291E-3</v>
      </c>
      <c r="O20" s="13">
        <f t="shared" si="6"/>
        <v>1.3038556588991291E-3</v>
      </c>
      <c r="Q20" s="41">
        <v>16.817345303097071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2.2796675919878511</v>
      </c>
      <c r="G21" s="13">
        <f t="shared" si="0"/>
        <v>0</v>
      </c>
      <c r="H21" s="13">
        <f t="shared" si="1"/>
        <v>2.2796675919878511</v>
      </c>
      <c r="I21" s="16">
        <f t="shared" si="8"/>
        <v>2.5409918481121321</v>
      </c>
      <c r="J21" s="13">
        <f t="shared" si="2"/>
        <v>2.5379123992610944</v>
      </c>
      <c r="K21" s="13">
        <f t="shared" si="3"/>
        <v>3.0794488510377249E-3</v>
      </c>
      <c r="L21" s="13">
        <f t="shared" si="4"/>
        <v>0</v>
      </c>
      <c r="M21" s="13">
        <f t="shared" si="9"/>
        <v>7.9913733932527264E-4</v>
      </c>
      <c r="N21" s="13">
        <f t="shared" si="5"/>
        <v>4.9546515038166898E-4</v>
      </c>
      <c r="O21" s="13">
        <f t="shared" si="6"/>
        <v>4.9546515038166898E-4</v>
      </c>
      <c r="Q21" s="41">
        <v>13.03567199368783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6.2468301187048514</v>
      </c>
      <c r="G22" s="13">
        <f t="shared" si="0"/>
        <v>0</v>
      </c>
      <c r="H22" s="13">
        <f t="shared" si="1"/>
        <v>6.2468301187048514</v>
      </c>
      <c r="I22" s="16">
        <f t="shared" si="8"/>
        <v>6.2499095675558891</v>
      </c>
      <c r="J22" s="13">
        <f t="shared" si="2"/>
        <v>6.1939938385190985</v>
      </c>
      <c r="K22" s="13">
        <f t="shared" si="3"/>
        <v>5.5915729036790651E-2</v>
      </c>
      <c r="L22" s="13">
        <f t="shared" si="4"/>
        <v>0</v>
      </c>
      <c r="M22" s="13">
        <f t="shared" si="9"/>
        <v>3.0367218894360366E-4</v>
      </c>
      <c r="N22" s="13">
        <f t="shared" si="5"/>
        <v>1.8827675714503428E-4</v>
      </c>
      <c r="O22" s="13">
        <f t="shared" si="6"/>
        <v>1.8827675714503428E-4</v>
      </c>
      <c r="Q22" s="41">
        <v>11.48744539354839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25.392691242344949</v>
      </c>
      <c r="G23" s="13">
        <f t="shared" si="0"/>
        <v>0</v>
      </c>
      <c r="H23" s="13">
        <f t="shared" si="1"/>
        <v>25.392691242344949</v>
      </c>
      <c r="I23" s="16">
        <f t="shared" si="8"/>
        <v>25.448606971381739</v>
      </c>
      <c r="J23" s="13">
        <f t="shared" si="2"/>
        <v>22.153473315473757</v>
      </c>
      <c r="K23" s="13">
        <f t="shared" si="3"/>
        <v>3.295133655907982</v>
      </c>
      <c r="L23" s="13">
        <f t="shared" si="4"/>
        <v>0</v>
      </c>
      <c r="M23" s="13">
        <f t="shared" si="9"/>
        <v>1.1539543179856938E-4</v>
      </c>
      <c r="N23" s="13">
        <f t="shared" si="5"/>
        <v>7.1545167715113018E-5</v>
      </c>
      <c r="O23" s="13">
        <f t="shared" si="6"/>
        <v>7.1545167715113018E-5</v>
      </c>
      <c r="Q23" s="41">
        <v>11.03518089451762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11.845107604769</v>
      </c>
      <c r="G24" s="13">
        <f t="shared" si="0"/>
        <v>0</v>
      </c>
      <c r="H24" s="13">
        <f t="shared" si="1"/>
        <v>11.845107604769</v>
      </c>
      <c r="I24" s="16">
        <f t="shared" si="8"/>
        <v>15.140241260676982</v>
      </c>
      <c r="J24" s="13">
        <f t="shared" si="2"/>
        <v>14.601688230160377</v>
      </c>
      <c r="K24" s="13">
        <f t="shared" si="3"/>
        <v>0.53855303051660464</v>
      </c>
      <c r="L24" s="13">
        <f t="shared" si="4"/>
        <v>0</v>
      </c>
      <c r="M24" s="13">
        <f t="shared" si="9"/>
        <v>4.3850264083456365E-5</v>
      </c>
      <c r="N24" s="13">
        <f t="shared" si="5"/>
        <v>2.7187163731742945E-5</v>
      </c>
      <c r="O24" s="13">
        <f t="shared" si="6"/>
        <v>2.7187163731742945E-5</v>
      </c>
      <c r="Q24" s="41">
        <v>14.035111866048201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106.9021925499373</v>
      </c>
      <c r="G25" s="13">
        <f t="shared" si="0"/>
        <v>8.8972228891470184</v>
      </c>
      <c r="H25" s="13">
        <f t="shared" si="1"/>
        <v>98.00496966079028</v>
      </c>
      <c r="I25" s="16">
        <f t="shared" si="8"/>
        <v>98.54352269130689</v>
      </c>
      <c r="J25" s="13">
        <f t="shared" si="2"/>
        <v>54.516118838916469</v>
      </c>
      <c r="K25" s="13">
        <f t="shared" si="3"/>
        <v>44.027403852390421</v>
      </c>
      <c r="L25" s="13">
        <f t="shared" si="4"/>
        <v>33.127348720877009</v>
      </c>
      <c r="M25" s="13">
        <f t="shared" si="9"/>
        <v>33.127365383977363</v>
      </c>
      <c r="N25" s="13">
        <f t="shared" si="5"/>
        <v>20.538966538065964</v>
      </c>
      <c r="O25" s="13">
        <f t="shared" si="6"/>
        <v>29.43618942721298</v>
      </c>
      <c r="Q25" s="41">
        <v>16.466379262782429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42.22598607868148</v>
      </c>
      <c r="G26" s="13">
        <f t="shared" si="0"/>
        <v>1.6662416093209922</v>
      </c>
      <c r="H26" s="13">
        <f t="shared" si="1"/>
        <v>40.559744469360488</v>
      </c>
      <c r="I26" s="16">
        <f t="shared" si="8"/>
        <v>51.459799600873893</v>
      </c>
      <c r="J26" s="13">
        <f t="shared" si="2"/>
        <v>40.541547943160815</v>
      </c>
      <c r="K26" s="13">
        <f t="shared" si="3"/>
        <v>10.918251657713078</v>
      </c>
      <c r="L26" s="13">
        <f t="shared" si="4"/>
        <v>0</v>
      </c>
      <c r="M26" s="13">
        <f t="shared" si="9"/>
        <v>12.588398845911399</v>
      </c>
      <c r="N26" s="13">
        <f t="shared" si="5"/>
        <v>7.8048072844650678</v>
      </c>
      <c r="O26" s="13">
        <f t="shared" si="6"/>
        <v>9.47104889378606</v>
      </c>
      <c r="Q26" s="41">
        <v>16.549414076857509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0.68478862128119822</v>
      </c>
      <c r="G27" s="13">
        <f t="shared" si="0"/>
        <v>0</v>
      </c>
      <c r="H27" s="13">
        <f t="shared" si="1"/>
        <v>0.68478862128119822</v>
      </c>
      <c r="I27" s="16">
        <f t="shared" si="8"/>
        <v>11.603040278994277</v>
      </c>
      <c r="J27" s="13">
        <f t="shared" si="2"/>
        <v>11.483022938356562</v>
      </c>
      <c r="K27" s="13">
        <f t="shared" si="3"/>
        <v>0.1200173406377143</v>
      </c>
      <c r="L27" s="13">
        <f t="shared" si="4"/>
        <v>0</v>
      </c>
      <c r="M27" s="13">
        <f t="shared" si="9"/>
        <v>4.7835915614463316</v>
      </c>
      <c r="N27" s="13">
        <f t="shared" si="5"/>
        <v>2.9658267680967256</v>
      </c>
      <c r="O27" s="13">
        <f t="shared" si="6"/>
        <v>2.9658267680967256</v>
      </c>
      <c r="Q27" s="41">
        <v>19.319016074988639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7.2814594205888898</v>
      </c>
      <c r="G28" s="13">
        <f t="shared" si="0"/>
        <v>0</v>
      </c>
      <c r="H28" s="13">
        <f t="shared" si="1"/>
        <v>7.2814594205888898</v>
      </c>
      <c r="I28" s="16">
        <f t="shared" si="8"/>
        <v>7.4014767612266041</v>
      </c>
      <c r="J28" s="13">
        <f t="shared" si="2"/>
        <v>7.3852330788122318</v>
      </c>
      <c r="K28" s="13">
        <f t="shared" si="3"/>
        <v>1.6243682414372351E-2</v>
      </c>
      <c r="L28" s="13">
        <f t="shared" si="4"/>
        <v>0</v>
      </c>
      <c r="M28" s="13">
        <f t="shared" si="9"/>
        <v>1.8177647933496059</v>
      </c>
      <c r="N28" s="13">
        <f t="shared" si="5"/>
        <v>1.1270141718767557</v>
      </c>
      <c r="O28" s="13">
        <f t="shared" si="6"/>
        <v>1.1270141718767557</v>
      </c>
      <c r="Q28" s="41">
        <v>24.01913455143405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2.1691193144462169</v>
      </c>
      <c r="G29" s="18">
        <f t="shared" si="0"/>
        <v>0</v>
      </c>
      <c r="H29" s="18">
        <f t="shared" si="1"/>
        <v>2.1691193144462169</v>
      </c>
      <c r="I29" s="17">
        <f t="shared" si="8"/>
        <v>2.1853629968605892</v>
      </c>
      <c r="J29" s="18">
        <f t="shared" si="2"/>
        <v>2.1849814238832939</v>
      </c>
      <c r="K29" s="18">
        <f t="shared" si="3"/>
        <v>3.8157297729535244E-4</v>
      </c>
      <c r="L29" s="18">
        <f t="shared" si="4"/>
        <v>0</v>
      </c>
      <c r="M29" s="18">
        <f t="shared" si="9"/>
        <v>0.69075062147285027</v>
      </c>
      <c r="N29" s="18">
        <f t="shared" si="5"/>
        <v>0.42826538531316716</v>
      </c>
      <c r="O29" s="18">
        <f t="shared" si="6"/>
        <v>0.42826538531316716</v>
      </c>
      <c r="Q29" s="42">
        <v>24.695387000000011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17.654838109495412</v>
      </c>
      <c r="G30" s="13">
        <f t="shared" si="0"/>
        <v>0</v>
      </c>
      <c r="H30" s="13">
        <f t="shared" si="1"/>
        <v>17.654838109495412</v>
      </c>
      <c r="I30" s="16">
        <f t="shared" si="8"/>
        <v>17.655219682472708</v>
      </c>
      <c r="J30" s="13">
        <f t="shared" si="2"/>
        <v>17.355145232744281</v>
      </c>
      <c r="K30" s="13">
        <f t="shared" si="3"/>
        <v>0.30007444972842734</v>
      </c>
      <c r="L30" s="13">
        <f t="shared" si="4"/>
        <v>0</v>
      </c>
      <c r="M30" s="13">
        <f t="shared" si="9"/>
        <v>0.26248523615968311</v>
      </c>
      <c r="N30" s="13">
        <f t="shared" si="5"/>
        <v>0.16274084641900352</v>
      </c>
      <c r="O30" s="13">
        <f t="shared" si="6"/>
        <v>0.16274084641900352</v>
      </c>
      <c r="Q30" s="41">
        <v>21.66934767767124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38.34769582988271</v>
      </c>
      <c r="G31" s="13">
        <f t="shared" si="0"/>
        <v>1.232637882125593</v>
      </c>
      <c r="H31" s="13">
        <f t="shared" si="1"/>
        <v>37.115057947757116</v>
      </c>
      <c r="I31" s="16">
        <f t="shared" si="8"/>
        <v>37.415132397485543</v>
      </c>
      <c r="J31" s="13">
        <f t="shared" si="2"/>
        <v>32.84351812179932</v>
      </c>
      <c r="K31" s="13">
        <f t="shared" si="3"/>
        <v>4.5716142756862226</v>
      </c>
      <c r="L31" s="13">
        <f t="shared" si="4"/>
        <v>0</v>
      </c>
      <c r="M31" s="13">
        <f t="shared" si="9"/>
        <v>9.974438974067959E-2</v>
      </c>
      <c r="N31" s="13">
        <f t="shared" si="5"/>
        <v>6.1841521639221346E-2</v>
      </c>
      <c r="O31" s="13">
        <f t="shared" si="6"/>
        <v>1.2944794037648144</v>
      </c>
      <c r="Q31" s="41">
        <v>17.12917936965205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83.44500902967772</v>
      </c>
      <c r="G32" s="13">
        <f t="shared" si="0"/>
        <v>6.2746439815881088</v>
      </c>
      <c r="H32" s="13">
        <f t="shared" si="1"/>
        <v>77.170365048089607</v>
      </c>
      <c r="I32" s="16">
        <f t="shared" si="8"/>
        <v>81.741979323775837</v>
      </c>
      <c r="J32" s="13">
        <f t="shared" si="2"/>
        <v>46.015027208901266</v>
      </c>
      <c r="K32" s="13">
        <f t="shared" si="3"/>
        <v>35.726952114874571</v>
      </c>
      <c r="L32" s="13">
        <f t="shared" si="4"/>
        <v>24.765865564276417</v>
      </c>
      <c r="M32" s="13">
        <f t="shared" si="9"/>
        <v>24.803768432377876</v>
      </c>
      <c r="N32" s="13">
        <f t="shared" si="5"/>
        <v>15.378336428074283</v>
      </c>
      <c r="O32" s="13">
        <f t="shared" si="6"/>
        <v>21.652980409662391</v>
      </c>
      <c r="Q32" s="41">
        <v>14.14889537099827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25.451505147464509</v>
      </c>
      <c r="G33" s="13">
        <f t="shared" si="0"/>
        <v>0</v>
      </c>
      <c r="H33" s="13">
        <f t="shared" si="1"/>
        <v>25.451505147464509</v>
      </c>
      <c r="I33" s="16">
        <f t="shared" si="8"/>
        <v>36.412591698062663</v>
      </c>
      <c r="J33" s="13">
        <f t="shared" si="2"/>
        <v>29.648282017757658</v>
      </c>
      <c r="K33" s="13">
        <f t="shared" si="3"/>
        <v>6.7643096803050042</v>
      </c>
      <c r="L33" s="13">
        <f t="shared" si="4"/>
        <v>0</v>
      </c>
      <c r="M33" s="13">
        <f t="shared" si="9"/>
        <v>9.4254320043035928</v>
      </c>
      <c r="N33" s="13">
        <f t="shared" si="5"/>
        <v>5.8437678426682274</v>
      </c>
      <c r="O33" s="13">
        <f t="shared" si="6"/>
        <v>5.8437678426682274</v>
      </c>
      <c r="Q33" s="41">
        <v>12.894780488347379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25.580764619896609</v>
      </c>
      <c r="G34" s="13">
        <f t="shared" si="0"/>
        <v>0</v>
      </c>
      <c r="H34" s="13">
        <f t="shared" si="1"/>
        <v>25.580764619896609</v>
      </c>
      <c r="I34" s="16">
        <f t="shared" si="8"/>
        <v>32.345074300201617</v>
      </c>
      <c r="J34" s="13">
        <f t="shared" si="2"/>
        <v>26.936792626581205</v>
      </c>
      <c r="K34" s="13">
        <f t="shared" si="3"/>
        <v>5.4082816736204116</v>
      </c>
      <c r="L34" s="13">
        <f t="shared" si="4"/>
        <v>0</v>
      </c>
      <c r="M34" s="13">
        <f t="shared" si="9"/>
        <v>3.5816641616353655</v>
      </c>
      <c r="N34" s="13">
        <f t="shared" si="5"/>
        <v>2.2206317802139264</v>
      </c>
      <c r="O34" s="13">
        <f t="shared" si="6"/>
        <v>2.2206317802139264</v>
      </c>
      <c r="Q34" s="41">
        <v>12.185974783009909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20.574232092806628</v>
      </c>
      <c r="G35" s="13">
        <f t="shared" si="0"/>
        <v>0</v>
      </c>
      <c r="H35" s="13">
        <f t="shared" si="1"/>
        <v>20.574232092806628</v>
      </c>
      <c r="I35" s="16">
        <f t="shared" si="8"/>
        <v>25.98251376642704</v>
      </c>
      <c r="J35" s="13">
        <f t="shared" si="2"/>
        <v>22.781436820646672</v>
      </c>
      <c r="K35" s="13">
        <f t="shared" si="3"/>
        <v>3.2010769457803683</v>
      </c>
      <c r="L35" s="13">
        <f t="shared" si="4"/>
        <v>0</v>
      </c>
      <c r="M35" s="13">
        <f t="shared" si="9"/>
        <v>1.3610323814214391</v>
      </c>
      <c r="N35" s="13">
        <f t="shared" si="5"/>
        <v>0.84384007648129222</v>
      </c>
      <c r="O35" s="13">
        <f t="shared" si="6"/>
        <v>0.84384007648129222</v>
      </c>
      <c r="Q35" s="41">
        <v>11.792552393548389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64.651209417585434</v>
      </c>
      <c r="G36" s="13">
        <f t="shared" si="0"/>
        <v>4.1734444742818448</v>
      </c>
      <c r="H36" s="13">
        <f t="shared" si="1"/>
        <v>60.47776494330359</v>
      </c>
      <c r="I36" s="16">
        <f t="shared" si="8"/>
        <v>63.678841889083955</v>
      </c>
      <c r="J36" s="13">
        <f t="shared" si="2"/>
        <v>39.550367539554692</v>
      </c>
      <c r="K36" s="13">
        <f t="shared" si="3"/>
        <v>24.128474349529263</v>
      </c>
      <c r="L36" s="13">
        <f t="shared" si="4"/>
        <v>13.082106710669068</v>
      </c>
      <c r="M36" s="13">
        <f t="shared" si="9"/>
        <v>13.599299015609216</v>
      </c>
      <c r="N36" s="13">
        <f t="shared" si="5"/>
        <v>8.4315653896777132</v>
      </c>
      <c r="O36" s="13">
        <f t="shared" si="6"/>
        <v>12.605009863959559</v>
      </c>
      <c r="Q36" s="41">
        <v>12.720138273078261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5.8515282646966629</v>
      </c>
      <c r="G37" s="13">
        <f t="shared" si="0"/>
        <v>0</v>
      </c>
      <c r="H37" s="13">
        <f t="shared" si="1"/>
        <v>5.8515282646966629</v>
      </c>
      <c r="I37" s="16">
        <f t="shared" si="8"/>
        <v>16.897895903556858</v>
      </c>
      <c r="J37" s="13">
        <f t="shared" si="2"/>
        <v>16.357115920755135</v>
      </c>
      <c r="K37" s="13">
        <f t="shared" si="3"/>
        <v>0.54077998280172324</v>
      </c>
      <c r="L37" s="13">
        <f t="shared" si="4"/>
        <v>0</v>
      </c>
      <c r="M37" s="13">
        <f t="shared" si="9"/>
        <v>5.1677336259315023</v>
      </c>
      <c r="N37" s="13">
        <f t="shared" si="5"/>
        <v>3.2039948480775315</v>
      </c>
      <c r="O37" s="13">
        <f t="shared" si="6"/>
        <v>3.2039948480775315</v>
      </c>
      <c r="Q37" s="41">
        <v>16.408658412788661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21.57938784456924</v>
      </c>
      <c r="G38" s="13">
        <f t="shared" si="0"/>
        <v>0</v>
      </c>
      <c r="H38" s="13">
        <f t="shared" si="1"/>
        <v>21.57938784456924</v>
      </c>
      <c r="I38" s="16">
        <f t="shared" si="8"/>
        <v>22.120167827370963</v>
      </c>
      <c r="J38" s="13">
        <f t="shared" si="2"/>
        <v>21.355578745897986</v>
      </c>
      <c r="K38" s="13">
        <f t="shared" si="3"/>
        <v>0.76458908147297677</v>
      </c>
      <c r="L38" s="13">
        <f t="shared" si="4"/>
        <v>0</v>
      </c>
      <c r="M38" s="13">
        <f t="shared" si="9"/>
        <v>1.9637387778539708</v>
      </c>
      <c r="N38" s="13">
        <f t="shared" si="5"/>
        <v>1.2175180422694618</v>
      </c>
      <c r="O38" s="13">
        <f t="shared" si="6"/>
        <v>1.2175180422694618</v>
      </c>
      <c r="Q38" s="41">
        <v>19.648372561348229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10.49161164099425</v>
      </c>
      <c r="G39" s="13">
        <f t="shared" si="0"/>
        <v>0</v>
      </c>
      <c r="H39" s="13">
        <f t="shared" si="1"/>
        <v>10.49161164099425</v>
      </c>
      <c r="I39" s="16">
        <f t="shared" si="8"/>
        <v>11.256200722467227</v>
      </c>
      <c r="J39" s="13">
        <f t="shared" si="2"/>
        <v>11.18983920861727</v>
      </c>
      <c r="K39" s="13">
        <f t="shared" si="3"/>
        <v>6.6361513849956921E-2</v>
      </c>
      <c r="L39" s="13">
        <f t="shared" si="4"/>
        <v>0</v>
      </c>
      <c r="M39" s="13">
        <f t="shared" si="9"/>
        <v>0.74622073558450897</v>
      </c>
      <c r="N39" s="13">
        <f t="shared" si="5"/>
        <v>0.46265685606239554</v>
      </c>
      <c r="O39" s="13">
        <f t="shared" si="6"/>
        <v>0.46265685606239554</v>
      </c>
      <c r="Q39" s="41">
        <v>22.913145915553901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16.47116297265881</v>
      </c>
      <c r="G40" s="13">
        <f t="shared" si="0"/>
        <v>0</v>
      </c>
      <c r="H40" s="13">
        <f t="shared" si="1"/>
        <v>16.47116297265881</v>
      </c>
      <c r="I40" s="16">
        <f t="shared" si="8"/>
        <v>16.537524486508765</v>
      </c>
      <c r="J40" s="13">
        <f t="shared" si="2"/>
        <v>16.349107319137648</v>
      </c>
      <c r="K40" s="13">
        <f t="shared" si="3"/>
        <v>0.18841716737111724</v>
      </c>
      <c r="L40" s="13">
        <f t="shared" si="4"/>
        <v>0</v>
      </c>
      <c r="M40" s="13">
        <f t="shared" si="9"/>
        <v>0.28356387952211343</v>
      </c>
      <c r="N40" s="13">
        <f t="shared" si="5"/>
        <v>0.17580960530371031</v>
      </c>
      <c r="O40" s="13">
        <f t="shared" si="6"/>
        <v>0.17580960530371031</v>
      </c>
      <c r="Q40" s="41">
        <v>23.640917000000009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12.39551970776334</v>
      </c>
      <c r="G41" s="18">
        <f t="shared" si="0"/>
        <v>0</v>
      </c>
      <c r="H41" s="18">
        <f t="shared" si="1"/>
        <v>12.39551970776334</v>
      </c>
      <c r="I41" s="17">
        <f t="shared" si="8"/>
        <v>12.583936875134457</v>
      </c>
      <c r="J41" s="18">
        <f t="shared" si="2"/>
        <v>12.491381670422502</v>
      </c>
      <c r="K41" s="18">
        <f t="shared" si="3"/>
        <v>9.2555204711954886E-2</v>
      </c>
      <c r="L41" s="18">
        <f t="shared" si="4"/>
        <v>0</v>
      </c>
      <c r="M41" s="18">
        <f t="shared" si="9"/>
        <v>0.10775427421840311</v>
      </c>
      <c r="N41" s="18">
        <f t="shared" si="5"/>
        <v>6.6807650015409933E-2</v>
      </c>
      <c r="O41" s="18">
        <f t="shared" si="6"/>
        <v>6.6807650015409933E-2</v>
      </c>
      <c r="Q41" s="42">
        <v>22.910387335337148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1.333721282245506</v>
      </c>
      <c r="G42" s="13">
        <f t="shared" si="0"/>
        <v>0</v>
      </c>
      <c r="H42" s="13">
        <f t="shared" si="1"/>
        <v>1.333721282245506</v>
      </c>
      <c r="I42" s="16">
        <f t="shared" si="8"/>
        <v>1.4262764869574609</v>
      </c>
      <c r="J42" s="13">
        <f t="shared" si="2"/>
        <v>1.4261399136567778</v>
      </c>
      <c r="K42" s="13">
        <f t="shared" si="3"/>
        <v>1.3657330068306273E-4</v>
      </c>
      <c r="L42" s="13">
        <f t="shared" si="4"/>
        <v>0</v>
      </c>
      <c r="M42" s="13">
        <f t="shared" si="9"/>
        <v>4.0946624202993179E-2</v>
      </c>
      <c r="N42" s="13">
        <f t="shared" si="5"/>
        <v>2.5386907005855771E-2</v>
      </c>
      <c r="O42" s="13">
        <f t="shared" si="6"/>
        <v>2.5386907005855771E-2</v>
      </c>
      <c r="Q42" s="41">
        <v>22.893149272500001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25.528074846838301</v>
      </c>
      <c r="G43" s="13">
        <f t="shared" si="0"/>
        <v>0</v>
      </c>
      <c r="H43" s="13">
        <f t="shared" si="1"/>
        <v>25.528074846838301</v>
      </c>
      <c r="I43" s="16">
        <f t="shared" si="8"/>
        <v>25.528211420138984</v>
      </c>
      <c r="J43" s="13">
        <f t="shared" si="2"/>
        <v>24.253325968681416</v>
      </c>
      <c r="K43" s="13">
        <f t="shared" si="3"/>
        <v>1.2748854514575676</v>
      </c>
      <c r="L43" s="13">
        <f t="shared" si="4"/>
        <v>0</v>
      </c>
      <c r="M43" s="13">
        <f t="shared" si="9"/>
        <v>1.5559717197137408E-2</v>
      </c>
      <c r="N43" s="13">
        <f t="shared" si="5"/>
        <v>9.6470246622251919E-3</v>
      </c>
      <c r="O43" s="13">
        <f t="shared" si="6"/>
        <v>9.6470246622251919E-3</v>
      </c>
      <c r="Q43" s="41">
        <v>18.902475736219699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58.43268880180954</v>
      </c>
      <c r="G44" s="13">
        <f t="shared" si="0"/>
        <v>3.4781964284510787</v>
      </c>
      <c r="H44" s="13">
        <f t="shared" si="1"/>
        <v>54.954492373358462</v>
      </c>
      <c r="I44" s="16">
        <f t="shared" si="8"/>
        <v>56.229377824816027</v>
      </c>
      <c r="J44" s="13">
        <f t="shared" si="2"/>
        <v>44.360784114326805</v>
      </c>
      <c r="K44" s="13">
        <f t="shared" si="3"/>
        <v>11.868593710489222</v>
      </c>
      <c r="L44" s="13">
        <f t="shared" si="4"/>
        <v>0.73208183166816165</v>
      </c>
      <c r="M44" s="13">
        <f t="shared" si="9"/>
        <v>0.73799452420307388</v>
      </c>
      <c r="N44" s="13">
        <f t="shared" si="5"/>
        <v>0.45755660500590578</v>
      </c>
      <c r="O44" s="13">
        <f t="shared" si="6"/>
        <v>3.9357530334569844</v>
      </c>
      <c r="Q44" s="41">
        <v>17.85939712283006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49.665141943669909</v>
      </c>
      <c r="G45" s="13">
        <f t="shared" si="0"/>
        <v>2.4979600995102147</v>
      </c>
      <c r="H45" s="13">
        <f t="shared" si="1"/>
        <v>47.167181844159693</v>
      </c>
      <c r="I45" s="16">
        <f t="shared" si="8"/>
        <v>58.303693722980753</v>
      </c>
      <c r="J45" s="13">
        <f t="shared" si="2"/>
        <v>35.069624864367611</v>
      </c>
      <c r="K45" s="13">
        <f t="shared" si="3"/>
        <v>23.234068858613142</v>
      </c>
      <c r="L45" s="13">
        <f t="shared" si="4"/>
        <v>12.181124850408967</v>
      </c>
      <c r="M45" s="13">
        <f t="shared" si="9"/>
        <v>12.461562769606136</v>
      </c>
      <c r="N45" s="13">
        <f t="shared" si="5"/>
        <v>7.7261689171558041</v>
      </c>
      <c r="O45" s="13">
        <f t="shared" si="6"/>
        <v>10.224129016666019</v>
      </c>
      <c r="Q45" s="41">
        <v>10.661395393548389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2.8202026972876548</v>
      </c>
      <c r="G46" s="13">
        <f t="shared" si="0"/>
        <v>0</v>
      </c>
      <c r="H46" s="13">
        <f t="shared" si="1"/>
        <v>2.8202026972876548</v>
      </c>
      <c r="I46" s="16">
        <f t="shared" si="8"/>
        <v>13.87314670549183</v>
      </c>
      <c r="J46" s="13">
        <f t="shared" si="2"/>
        <v>13.263485994320263</v>
      </c>
      <c r="K46" s="13">
        <f t="shared" si="3"/>
        <v>0.60966071117156773</v>
      </c>
      <c r="L46" s="13">
        <f t="shared" si="4"/>
        <v>0</v>
      </c>
      <c r="M46" s="13">
        <f t="shared" si="9"/>
        <v>4.7353938524503318</v>
      </c>
      <c r="N46" s="13">
        <f t="shared" si="5"/>
        <v>2.9359441885192057</v>
      </c>
      <c r="O46" s="13">
        <f t="shared" si="6"/>
        <v>2.9359441885192057</v>
      </c>
      <c r="Q46" s="41">
        <v>11.108880808663731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25.629573031347999</v>
      </c>
      <c r="G47" s="13">
        <f t="shared" si="0"/>
        <v>0</v>
      </c>
      <c r="H47" s="13">
        <f t="shared" si="1"/>
        <v>25.629573031347999</v>
      </c>
      <c r="I47" s="16">
        <f t="shared" si="8"/>
        <v>26.239233742519566</v>
      </c>
      <c r="J47" s="13">
        <f t="shared" si="2"/>
        <v>23.473660912766398</v>
      </c>
      <c r="K47" s="13">
        <f t="shared" si="3"/>
        <v>2.7655728297531681</v>
      </c>
      <c r="L47" s="13">
        <f t="shared" si="4"/>
        <v>0</v>
      </c>
      <c r="M47" s="13">
        <f t="shared" si="9"/>
        <v>1.7994496639311262</v>
      </c>
      <c r="N47" s="13">
        <f t="shared" si="5"/>
        <v>1.1156587916372982</v>
      </c>
      <c r="O47" s="13">
        <f t="shared" si="6"/>
        <v>1.1156587916372982</v>
      </c>
      <c r="Q47" s="41">
        <v>13.305672711853701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16.07121277574976</v>
      </c>
      <c r="G48" s="13">
        <f t="shared" si="0"/>
        <v>0</v>
      </c>
      <c r="H48" s="13">
        <f t="shared" si="1"/>
        <v>16.07121277574976</v>
      </c>
      <c r="I48" s="16">
        <f t="shared" si="8"/>
        <v>18.836785605502929</v>
      </c>
      <c r="J48" s="13">
        <f t="shared" si="2"/>
        <v>18.076222470510789</v>
      </c>
      <c r="K48" s="13">
        <f t="shared" si="3"/>
        <v>0.76056313499213957</v>
      </c>
      <c r="L48" s="13">
        <f t="shared" si="4"/>
        <v>0</v>
      </c>
      <c r="M48" s="13">
        <f t="shared" si="9"/>
        <v>0.68379087229382796</v>
      </c>
      <c r="N48" s="13">
        <f t="shared" si="5"/>
        <v>0.42395034082217331</v>
      </c>
      <c r="O48" s="13">
        <f t="shared" si="6"/>
        <v>0.42395034082217331</v>
      </c>
      <c r="Q48" s="41">
        <v>16.20711768477992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27.070288402279431</v>
      </c>
      <c r="G49" s="13">
        <f t="shared" si="0"/>
        <v>0</v>
      </c>
      <c r="H49" s="13">
        <f t="shared" si="1"/>
        <v>27.070288402279431</v>
      </c>
      <c r="I49" s="16">
        <f t="shared" si="8"/>
        <v>27.83085153727157</v>
      </c>
      <c r="J49" s="13">
        <f t="shared" si="2"/>
        <v>26.049279545734677</v>
      </c>
      <c r="K49" s="13">
        <f t="shared" si="3"/>
        <v>1.7815719915368931</v>
      </c>
      <c r="L49" s="13">
        <f t="shared" si="4"/>
        <v>0</v>
      </c>
      <c r="M49" s="13">
        <f t="shared" si="9"/>
        <v>0.25984053147165465</v>
      </c>
      <c r="N49" s="13">
        <f t="shared" si="5"/>
        <v>0.16110112951242589</v>
      </c>
      <c r="O49" s="13">
        <f t="shared" si="6"/>
        <v>0.16110112951242589</v>
      </c>
      <c r="Q49" s="41">
        <v>18.208731675101269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13.277423753442219</v>
      </c>
      <c r="G50" s="13">
        <f t="shared" si="0"/>
        <v>0</v>
      </c>
      <c r="H50" s="13">
        <f t="shared" si="1"/>
        <v>13.277423753442219</v>
      </c>
      <c r="I50" s="16">
        <f t="shared" si="8"/>
        <v>15.058995744979113</v>
      </c>
      <c r="J50" s="13">
        <f t="shared" si="2"/>
        <v>14.782059069176189</v>
      </c>
      <c r="K50" s="13">
        <f t="shared" si="3"/>
        <v>0.27693667580292392</v>
      </c>
      <c r="L50" s="13">
        <f t="shared" si="4"/>
        <v>0</v>
      </c>
      <c r="M50" s="13">
        <f t="shared" si="9"/>
        <v>9.8739401959228756E-2</v>
      </c>
      <c r="N50" s="13">
        <f t="shared" si="5"/>
        <v>6.1218429214721828E-2</v>
      </c>
      <c r="O50" s="13">
        <f t="shared" si="6"/>
        <v>6.1218429214721828E-2</v>
      </c>
      <c r="Q50" s="41">
        <v>18.850810370295001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10.4537371851443</v>
      </c>
      <c r="G51" s="13">
        <f t="shared" si="0"/>
        <v>0</v>
      </c>
      <c r="H51" s="13">
        <f t="shared" si="1"/>
        <v>10.4537371851443</v>
      </c>
      <c r="I51" s="16">
        <f t="shared" si="8"/>
        <v>10.730673860947224</v>
      </c>
      <c r="J51" s="13">
        <f t="shared" si="2"/>
        <v>10.683942648352319</v>
      </c>
      <c r="K51" s="13">
        <f t="shared" si="3"/>
        <v>4.6731212594904648E-2</v>
      </c>
      <c r="L51" s="13">
        <f t="shared" si="4"/>
        <v>0</v>
      </c>
      <c r="M51" s="13">
        <f t="shared" si="9"/>
        <v>3.7520972744506928E-2</v>
      </c>
      <c r="N51" s="13">
        <f t="shared" si="5"/>
        <v>2.3263003101594296E-2</v>
      </c>
      <c r="O51" s="13">
        <f t="shared" si="6"/>
        <v>2.3263003101594296E-2</v>
      </c>
      <c r="Q51" s="41">
        <v>24.40753200000001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1.8142857139999999</v>
      </c>
      <c r="G52" s="13">
        <f t="shared" si="0"/>
        <v>0</v>
      </c>
      <c r="H52" s="13">
        <f t="shared" si="1"/>
        <v>1.8142857139999999</v>
      </c>
      <c r="I52" s="16">
        <f t="shared" si="8"/>
        <v>1.8610169265949046</v>
      </c>
      <c r="J52" s="13">
        <f t="shared" si="2"/>
        <v>1.8607462304070881</v>
      </c>
      <c r="K52" s="13">
        <f t="shared" si="3"/>
        <v>2.7069618781649929E-4</v>
      </c>
      <c r="L52" s="13">
        <f t="shared" si="4"/>
        <v>0</v>
      </c>
      <c r="M52" s="13">
        <f t="shared" si="9"/>
        <v>1.4257969642912632E-2</v>
      </c>
      <c r="N52" s="13">
        <f t="shared" si="5"/>
        <v>8.839941178605832E-3</v>
      </c>
      <c r="O52" s="13">
        <f t="shared" si="6"/>
        <v>8.839941178605832E-3</v>
      </c>
      <c r="Q52" s="41">
        <v>23.70420096794339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1.330346120815644</v>
      </c>
      <c r="G53" s="18">
        <f t="shared" si="0"/>
        <v>0</v>
      </c>
      <c r="H53" s="18">
        <f t="shared" si="1"/>
        <v>1.330346120815644</v>
      </c>
      <c r="I53" s="17">
        <f t="shared" si="8"/>
        <v>1.3306168170034605</v>
      </c>
      <c r="J53" s="18">
        <f t="shared" si="2"/>
        <v>1.3305182326470122</v>
      </c>
      <c r="K53" s="18">
        <f t="shared" si="3"/>
        <v>9.8584356448272459E-5</v>
      </c>
      <c r="L53" s="18">
        <f t="shared" si="4"/>
        <v>0</v>
      </c>
      <c r="M53" s="18">
        <f t="shared" si="9"/>
        <v>5.4180284643067997E-3</v>
      </c>
      <c r="N53" s="18">
        <f t="shared" si="5"/>
        <v>3.3591776478702159E-3</v>
      </c>
      <c r="O53" s="18">
        <f t="shared" si="6"/>
        <v>3.3591776478702159E-3</v>
      </c>
      <c r="Q53" s="42">
        <v>23.730944712254871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18.366376658452712</v>
      </c>
      <c r="G54" s="13">
        <f t="shared" si="0"/>
        <v>0</v>
      </c>
      <c r="H54" s="13">
        <f t="shared" si="1"/>
        <v>18.366376658452712</v>
      </c>
      <c r="I54" s="16">
        <f t="shared" si="8"/>
        <v>18.366475242809159</v>
      </c>
      <c r="J54" s="13">
        <f t="shared" si="2"/>
        <v>18.103215016290424</v>
      </c>
      <c r="K54" s="13">
        <f t="shared" si="3"/>
        <v>0.26326022651873515</v>
      </c>
      <c r="L54" s="13">
        <f t="shared" si="4"/>
        <v>0</v>
      </c>
      <c r="M54" s="13">
        <f t="shared" si="9"/>
        <v>2.0588508164365838E-3</v>
      </c>
      <c r="N54" s="13">
        <f t="shared" si="5"/>
        <v>1.276487506190682E-3</v>
      </c>
      <c r="O54" s="13">
        <f t="shared" si="6"/>
        <v>1.276487506190682E-3</v>
      </c>
      <c r="Q54" s="41">
        <v>23.46792816815698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9.3872212737885796</v>
      </c>
      <c r="G55" s="13">
        <f t="shared" si="0"/>
        <v>0</v>
      </c>
      <c r="H55" s="13">
        <f t="shared" si="1"/>
        <v>9.3872212737885796</v>
      </c>
      <c r="I55" s="16">
        <f t="shared" si="8"/>
        <v>9.6504815003073148</v>
      </c>
      <c r="J55" s="13">
        <f t="shared" si="2"/>
        <v>9.5708244909304412</v>
      </c>
      <c r="K55" s="13">
        <f t="shared" si="3"/>
        <v>7.9657009376873589E-2</v>
      </c>
      <c r="L55" s="13">
        <f t="shared" si="4"/>
        <v>0</v>
      </c>
      <c r="M55" s="13">
        <f t="shared" si="9"/>
        <v>7.8236331024590178E-4</v>
      </c>
      <c r="N55" s="13">
        <f t="shared" si="5"/>
        <v>4.850652523524591E-4</v>
      </c>
      <c r="O55" s="13">
        <f t="shared" si="6"/>
        <v>4.850652523524591E-4</v>
      </c>
      <c r="Q55" s="41">
        <v>18.33210857308115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5.7678044248608336</v>
      </c>
      <c r="G56" s="13">
        <f t="shared" si="0"/>
        <v>0</v>
      </c>
      <c r="H56" s="13">
        <f t="shared" si="1"/>
        <v>5.7678044248608336</v>
      </c>
      <c r="I56" s="16">
        <f t="shared" si="8"/>
        <v>5.8474614342377071</v>
      </c>
      <c r="J56" s="13">
        <f t="shared" si="2"/>
        <v>5.8162547227083365</v>
      </c>
      <c r="K56" s="13">
        <f t="shared" si="3"/>
        <v>3.1206711529370601E-2</v>
      </c>
      <c r="L56" s="13">
        <f t="shared" si="4"/>
        <v>0</v>
      </c>
      <c r="M56" s="13">
        <f t="shared" si="9"/>
        <v>2.9729805789344268E-4</v>
      </c>
      <c r="N56" s="13">
        <f t="shared" si="5"/>
        <v>1.8432479589393445E-4</v>
      </c>
      <c r="O56" s="13">
        <f t="shared" si="6"/>
        <v>1.8432479589393445E-4</v>
      </c>
      <c r="Q56" s="41">
        <v>14.328939487827631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2.0960826081795898</v>
      </c>
      <c r="G57" s="13">
        <f t="shared" si="0"/>
        <v>0</v>
      </c>
      <c r="H57" s="13">
        <f t="shared" si="1"/>
        <v>2.0960826081795898</v>
      </c>
      <c r="I57" s="16">
        <f t="shared" si="8"/>
        <v>2.1272893197089604</v>
      </c>
      <c r="J57" s="13">
        <f t="shared" si="2"/>
        <v>2.1253251925399299</v>
      </c>
      <c r="K57" s="13">
        <f t="shared" si="3"/>
        <v>1.964127169030494E-3</v>
      </c>
      <c r="L57" s="13">
        <f t="shared" si="4"/>
        <v>0</v>
      </c>
      <c r="M57" s="13">
        <f t="shared" si="9"/>
        <v>1.1297326199950823E-4</v>
      </c>
      <c r="N57" s="13">
        <f t="shared" si="5"/>
        <v>7.0043422439695102E-5</v>
      </c>
      <c r="O57" s="13">
        <f t="shared" si="6"/>
        <v>7.0043422439695102E-5</v>
      </c>
      <c r="Q57" s="41">
        <v>12.42865032825725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58.55343684575147</v>
      </c>
      <c r="G58" s="13">
        <f t="shared" si="0"/>
        <v>3.4916963984239273</v>
      </c>
      <c r="H58" s="13">
        <f t="shared" si="1"/>
        <v>55.061740447327544</v>
      </c>
      <c r="I58" s="16">
        <f t="shared" si="8"/>
        <v>55.063704574496576</v>
      </c>
      <c r="J58" s="13">
        <f t="shared" si="2"/>
        <v>37.722426009642099</v>
      </c>
      <c r="K58" s="13">
        <f t="shared" si="3"/>
        <v>17.341278564854477</v>
      </c>
      <c r="L58" s="13">
        <f t="shared" si="4"/>
        <v>6.2450061493093596</v>
      </c>
      <c r="M58" s="13">
        <f t="shared" si="9"/>
        <v>6.2450490791489193</v>
      </c>
      <c r="N58" s="13">
        <f t="shared" si="5"/>
        <v>3.87193042907233</v>
      </c>
      <c r="O58" s="13">
        <f t="shared" si="6"/>
        <v>7.3636268274962573</v>
      </c>
      <c r="Q58" s="41">
        <v>13.09695175277562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11.655278405904861</v>
      </c>
      <c r="G59" s="13">
        <f t="shared" si="0"/>
        <v>0</v>
      </c>
      <c r="H59" s="13">
        <f t="shared" si="1"/>
        <v>11.655278405904861</v>
      </c>
      <c r="I59" s="16">
        <f t="shared" si="8"/>
        <v>22.751550821449975</v>
      </c>
      <c r="J59" s="13">
        <f t="shared" si="2"/>
        <v>20.530718760063348</v>
      </c>
      <c r="K59" s="13">
        <f t="shared" si="3"/>
        <v>2.220832061386627</v>
      </c>
      <c r="L59" s="13">
        <f t="shared" si="4"/>
        <v>0</v>
      </c>
      <c r="M59" s="13">
        <f t="shared" si="9"/>
        <v>2.3731186500765893</v>
      </c>
      <c r="N59" s="13">
        <f t="shared" si="5"/>
        <v>1.4713335630474853</v>
      </c>
      <c r="O59" s="13">
        <f t="shared" si="6"/>
        <v>1.4713335630474853</v>
      </c>
      <c r="Q59" s="41">
        <v>11.875352127577109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44.889600465913041</v>
      </c>
      <c r="G60" s="13">
        <f t="shared" si="0"/>
        <v>1.9640411684108825</v>
      </c>
      <c r="H60" s="13">
        <f t="shared" si="1"/>
        <v>42.925559297502161</v>
      </c>
      <c r="I60" s="16">
        <f t="shared" si="8"/>
        <v>45.146391358888792</v>
      </c>
      <c r="J60" s="13">
        <f t="shared" si="2"/>
        <v>33.509538483524288</v>
      </c>
      <c r="K60" s="13">
        <f t="shared" si="3"/>
        <v>11.636852875364504</v>
      </c>
      <c r="L60" s="13">
        <f t="shared" si="4"/>
        <v>0.49863705650803314</v>
      </c>
      <c r="M60" s="13">
        <f t="shared" si="9"/>
        <v>1.4004221435371369</v>
      </c>
      <c r="N60" s="13">
        <f t="shared" si="5"/>
        <v>0.86826172899302489</v>
      </c>
      <c r="O60" s="13">
        <f t="shared" si="6"/>
        <v>2.8323028974039075</v>
      </c>
      <c r="Q60" s="41">
        <v>12.586254393548391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35.713267455713748</v>
      </c>
      <c r="G61" s="13">
        <f t="shared" si="0"/>
        <v>0.93810140115365337</v>
      </c>
      <c r="H61" s="13">
        <f t="shared" si="1"/>
        <v>34.775166054560096</v>
      </c>
      <c r="I61" s="16">
        <f t="shared" si="8"/>
        <v>45.913381873416569</v>
      </c>
      <c r="J61" s="13">
        <f t="shared" si="2"/>
        <v>35.015501660921686</v>
      </c>
      <c r="K61" s="13">
        <f t="shared" si="3"/>
        <v>10.897880212494883</v>
      </c>
      <c r="L61" s="13">
        <f t="shared" si="4"/>
        <v>0</v>
      </c>
      <c r="M61" s="13">
        <f t="shared" si="9"/>
        <v>0.532160414544112</v>
      </c>
      <c r="N61" s="13">
        <f t="shared" si="5"/>
        <v>0.32993945701734945</v>
      </c>
      <c r="O61" s="13">
        <f t="shared" si="6"/>
        <v>1.2680408581710028</v>
      </c>
      <c r="Q61" s="41">
        <v>13.742958431157289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13.31928550146425</v>
      </c>
      <c r="G62" s="13">
        <f t="shared" si="0"/>
        <v>0</v>
      </c>
      <c r="H62" s="13">
        <f t="shared" si="1"/>
        <v>13.31928550146425</v>
      </c>
      <c r="I62" s="16">
        <f t="shared" si="8"/>
        <v>24.217165713959133</v>
      </c>
      <c r="J62" s="13">
        <f t="shared" si="2"/>
        <v>23.477465788453316</v>
      </c>
      <c r="K62" s="13">
        <f t="shared" si="3"/>
        <v>0.73969992550581765</v>
      </c>
      <c r="L62" s="13">
        <f t="shared" si="4"/>
        <v>0</v>
      </c>
      <c r="M62" s="13">
        <f t="shared" si="9"/>
        <v>0.20222095752676256</v>
      </c>
      <c r="N62" s="13">
        <f t="shared" si="5"/>
        <v>0.12537699366659277</v>
      </c>
      <c r="O62" s="13">
        <f t="shared" si="6"/>
        <v>0.12537699366659277</v>
      </c>
      <c r="Q62" s="41">
        <v>21.846105451608739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9.8144269649814824</v>
      </c>
      <c r="G63" s="13">
        <f t="shared" si="0"/>
        <v>0</v>
      </c>
      <c r="H63" s="13">
        <f t="shared" si="1"/>
        <v>9.8144269649814824</v>
      </c>
      <c r="I63" s="16">
        <f t="shared" si="8"/>
        <v>10.5541268904873</v>
      </c>
      <c r="J63" s="13">
        <f t="shared" si="2"/>
        <v>10.497597026989011</v>
      </c>
      <c r="K63" s="13">
        <f t="shared" si="3"/>
        <v>5.6529863498289146E-2</v>
      </c>
      <c r="L63" s="13">
        <f t="shared" si="4"/>
        <v>0</v>
      </c>
      <c r="M63" s="13">
        <f t="shared" si="9"/>
        <v>7.6843963860169784E-2</v>
      </c>
      <c r="N63" s="13">
        <f t="shared" si="5"/>
        <v>4.7643257593305267E-2</v>
      </c>
      <c r="O63" s="13">
        <f t="shared" si="6"/>
        <v>4.7643257593305267E-2</v>
      </c>
      <c r="Q63" s="41">
        <v>22.685577956352262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0.65248194405003768</v>
      </c>
      <c r="G64" s="13">
        <f t="shared" si="0"/>
        <v>0</v>
      </c>
      <c r="H64" s="13">
        <f t="shared" si="1"/>
        <v>0.65248194405003768</v>
      </c>
      <c r="I64" s="16">
        <f t="shared" si="8"/>
        <v>0.70901180754832682</v>
      </c>
      <c r="J64" s="13">
        <f t="shared" si="2"/>
        <v>0.70899753389406739</v>
      </c>
      <c r="K64" s="13">
        <f t="shared" si="3"/>
        <v>1.4273654259433499E-5</v>
      </c>
      <c r="L64" s="13">
        <f t="shared" si="4"/>
        <v>0</v>
      </c>
      <c r="M64" s="13">
        <f t="shared" si="9"/>
        <v>2.9200706266864516E-2</v>
      </c>
      <c r="N64" s="13">
        <f t="shared" si="5"/>
        <v>1.8104437885456001E-2</v>
      </c>
      <c r="O64" s="13">
        <f t="shared" si="6"/>
        <v>1.8104437885456001E-2</v>
      </c>
      <c r="Q64" s="41">
        <v>24.045006308199788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2.763280520617212</v>
      </c>
      <c r="G65" s="18">
        <f t="shared" si="0"/>
        <v>0</v>
      </c>
      <c r="H65" s="18">
        <f t="shared" si="1"/>
        <v>2.763280520617212</v>
      </c>
      <c r="I65" s="17">
        <f t="shared" si="8"/>
        <v>2.7632947942714714</v>
      </c>
      <c r="J65" s="18">
        <f t="shared" si="2"/>
        <v>2.7626250072909988</v>
      </c>
      <c r="K65" s="18">
        <f t="shared" si="3"/>
        <v>6.6978698047259755E-4</v>
      </c>
      <c r="L65" s="18">
        <f t="shared" si="4"/>
        <v>0</v>
      </c>
      <c r="M65" s="18">
        <f t="shared" si="9"/>
        <v>1.1096268381408515E-2</v>
      </c>
      <c r="N65" s="18">
        <f t="shared" si="5"/>
        <v>6.8796863964732799E-3</v>
      </c>
      <c r="O65" s="18">
        <f t="shared" si="6"/>
        <v>6.8796863964732799E-3</v>
      </c>
      <c r="Q65" s="42">
        <v>25.710944000000008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13.277408422483351</v>
      </c>
      <c r="G66" s="13">
        <f t="shared" si="0"/>
        <v>0</v>
      </c>
      <c r="H66" s="13">
        <f t="shared" si="1"/>
        <v>13.277408422483351</v>
      </c>
      <c r="I66" s="16">
        <f t="shared" si="8"/>
        <v>13.278078209463823</v>
      </c>
      <c r="J66" s="13">
        <f t="shared" si="2"/>
        <v>13.168798594394758</v>
      </c>
      <c r="K66" s="13">
        <f t="shared" si="3"/>
        <v>0.10927961506906492</v>
      </c>
      <c r="L66" s="13">
        <f t="shared" si="4"/>
        <v>0</v>
      </c>
      <c r="M66" s="13">
        <f t="shared" si="9"/>
        <v>4.2165819849352354E-3</v>
      </c>
      <c r="N66" s="13">
        <f t="shared" si="5"/>
        <v>2.6142808306598461E-3</v>
      </c>
      <c r="O66" s="13">
        <f t="shared" si="6"/>
        <v>2.6142808306598461E-3</v>
      </c>
      <c r="Q66" s="41">
        <v>22.865279593203059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133.89724028019461</v>
      </c>
      <c r="G67" s="13">
        <f t="shared" si="0"/>
        <v>11.91534493797581</v>
      </c>
      <c r="H67" s="13">
        <f t="shared" si="1"/>
        <v>121.98189534221879</v>
      </c>
      <c r="I67" s="16">
        <f t="shared" si="8"/>
        <v>122.09117495728786</v>
      </c>
      <c r="J67" s="13">
        <f t="shared" si="2"/>
        <v>62.308440539986343</v>
      </c>
      <c r="K67" s="13">
        <f t="shared" si="3"/>
        <v>59.782734417301519</v>
      </c>
      <c r="L67" s="13">
        <f t="shared" si="4"/>
        <v>48.998524809975642</v>
      </c>
      <c r="M67" s="13">
        <f t="shared" si="9"/>
        <v>49.000127111129913</v>
      </c>
      <c r="N67" s="13">
        <f t="shared" si="5"/>
        <v>30.380078808900546</v>
      </c>
      <c r="O67" s="13">
        <f t="shared" si="6"/>
        <v>42.295423746876352</v>
      </c>
      <c r="Q67" s="41">
        <v>17.910840324431799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104.0674368378772</v>
      </c>
      <c r="G68" s="13">
        <f t="shared" si="0"/>
        <v>8.5802892499439132</v>
      </c>
      <c r="H68" s="13">
        <f t="shared" si="1"/>
        <v>95.487147587933279</v>
      </c>
      <c r="I68" s="16">
        <f t="shared" si="8"/>
        <v>106.27135719525916</v>
      </c>
      <c r="J68" s="13">
        <f t="shared" si="2"/>
        <v>51.515810375859381</v>
      </c>
      <c r="K68" s="13">
        <f t="shared" si="3"/>
        <v>54.755546819399775</v>
      </c>
      <c r="L68" s="13">
        <f t="shared" si="4"/>
        <v>43.934373393379737</v>
      </c>
      <c r="M68" s="13">
        <f t="shared" si="9"/>
        <v>62.554421695609108</v>
      </c>
      <c r="N68" s="13">
        <f t="shared" si="5"/>
        <v>38.783741451277649</v>
      </c>
      <c r="O68" s="13">
        <f t="shared" si="6"/>
        <v>47.364030701221566</v>
      </c>
      <c r="Q68" s="41">
        <v>14.960147476281961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72.933797766920407</v>
      </c>
      <c r="G69" s="13">
        <f t="shared" si="0"/>
        <v>5.0994610817828407</v>
      </c>
      <c r="H69" s="13">
        <f t="shared" si="1"/>
        <v>67.834336685137572</v>
      </c>
      <c r="I69" s="16">
        <f t="shared" si="8"/>
        <v>78.655510111157611</v>
      </c>
      <c r="J69" s="13">
        <f t="shared" si="2"/>
        <v>38.58467312959921</v>
      </c>
      <c r="K69" s="13">
        <f t="shared" si="3"/>
        <v>40.070836981558401</v>
      </c>
      <c r="L69" s="13">
        <f t="shared" si="4"/>
        <v>29.141690073059028</v>
      </c>
      <c r="M69" s="13">
        <f t="shared" si="9"/>
        <v>52.912370317390483</v>
      </c>
      <c r="N69" s="13">
        <f t="shared" si="5"/>
        <v>32.805669596782096</v>
      </c>
      <c r="O69" s="13">
        <f t="shared" si="6"/>
        <v>37.905130678564937</v>
      </c>
      <c r="Q69" s="41">
        <v>10.789698492139481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25.44605493913884</v>
      </c>
      <c r="G70" s="13">
        <f t="shared" ref="G70:G133" si="15">IF((F70-$J$2)&gt;0,$I$2*(F70-$J$2),0)</f>
        <v>0</v>
      </c>
      <c r="H70" s="13">
        <f t="shared" ref="H70:H133" si="16">F70-G70</f>
        <v>25.44605493913884</v>
      </c>
      <c r="I70" s="16">
        <f t="shared" si="8"/>
        <v>36.375201847638223</v>
      </c>
      <c r="J70" s="13">
        <f t="shared" ref="J70:J133" si="17">I70/SQRT(1+(I70/($K$2*(300+(25*Q70)+0.05*(Q70)^3)))^2)</f>
        <v>27.655853310985123</v>
      </c>
      <c r="K70" s="13">
        <f t="shared" ref="K70:K133" si="18">I70-J70</f>
        <v>8.7193485366531007</v>
      </c>
      <c r="L70" s="13">
        <f t="shared" ref="L70:L133" si="19">IF(K70&gt;$N$2,(K70-$N$2)/$L$2,0)</f>
        <v>0</v>
      </c>
      <c r="M70" s="13">
        <f t="shared" si="9"/>
        <v>20.106700720608387</v>
      </c>
      <c r="N70" s="13">
        <f t="shared" ref="N70:N133" si="20">$M$2*M70</f>
        <v>12.4661544467772</v>
      </c>
      <c r="O70" s="13">
        <f t="shared" ref="O70:O133" si="21">N70+G70</f>
        <v>12.4661544467772</v>
      </c>
      <c r="Q70" s="41">
        <v>10.203805393548389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0.20037642174761441</v>
      </c>
      <c r="G71" s="13">
        <f t="shared" si="15"/>
        <v>0</v>
      </c>
      <c r="H71" s="13">
        <f t="shared" si="16"/>
        <v>0.20037642174761441</v>
      </c>
      <c r="I71" s="16">
        <f t="shared" ref="I71:I134" si="24">H71+K70-L70</f>
        <v>8.9197249584007157</v>
      </c>
      <c r="J71" s="13">
        <f t="shared" si="17"/>
        <v>8.8062888560144685</v>
      </c>
      <c r="K71" s="13">
        <f t="shared" si="18"/>
        <v>0.11343610238624713</v>
      </c>
      <c r="L71" s="13">
        <f t="shared" si="19"/>
        <v>0</v>
      </c>
      <c r="M71" s="13">
        <f t="shared" ref="M71:M134" si="25">L71+M70-N70</f>
        <v>7.6405462738311876</v>
      </c>
      <c r="N71" s="13">
        <f t="shared" si="20"/>
        <v>4.7371386897753363</v>
      </c>
      <c r="O71" s="13">
        <f t="shared" si="21"/>
        <v>4.7371386897753363</v>
      </c>
      <c r="Q71" s="41">
        <v>14.07594824777566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4.3265468628818013E-2</v>
      </c>
      <c r="G72" s="13">
        <f t="shared" si="15"/>
        <v>0</v>
      </c>
      <c r="H72" s="13">
        <f t="shared" si="16"/>
        <v>4.3265468628818013E-2</v>
      </c>
      <c r="I72" s="16">
        <f t="shared" si="24"/>
        <v>0.15670157101506516</v>
      </c>
      <c r="J72" s="13">
        <f t="shared" si="17"/>
        <v>0.15670117066479661</v>
      </c>
      <c r="K72" s="13">
        <f t="shared" si="18"/>
        <v>4.003502685478999E-7</v>
      </c>
      <c r="L72" s="13">
        <f t="shared" si="19"/>
        <v>0</v>
      </c>
      <c r="M72" s="13">
        <f t="shared" si="25"/>
        <v>2.9034075840558513</v>
      </c>
      <c r="N72" s="13">
        <f t="shared" si="20"/>
        <v>1.8001127021146277</v>
      </c>
      <c r="O72" s="13">
        <f t="shared" si="21"/>
        <v>1.8001127021146277</v>
      </c>
      <c r="Q72" s="41">
        <v>17.284759488845541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57.901670249334948</v>
      </c>
      <c r="G73" s="13">
        <f t="shared" si="15"/>
        <v>3.4188270649450327</v>
      </c>
      <c r="H73" s="13">
        <f t="shared" si="16"/>
        <v>54.482843184389914</v>
      </c>
      <c r="I73" s="16">
        <f t="shared" si="24"/>
        <v>54.482843584740181</v>
      </c>
      <c r="J73" s="13">
        <f t="shared" si="17"/>
        <v>42.775161167770264</v>
      </c>
      <c r="K73" s="13">
        <f t="shared" si="18"/>
        <v>11.707682416969917</v>
      </c>
      <c r="L73" s="13">
        <f t="shared" si="19"/>
        <v>0.56998739235139828</v>
      </c>
      <c r="M73" s="13">
        <f t="shared" si="25"/>
        <v>1.6732822742926219</v>
      </c>
      <c r="N73" s="13">
        <f t="shared" si="20"/>
        <v>1.0374350100614256</v>
      </c>
      <c r="O73" s="13">
        <f t="shared" si="21"/>
        <v>4.4562620750064585</v>
      </c>
      <c r="Q73" s="41">
        <v>17.231813255883029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11.96554899063095</v>
      </c>
      <c r="G74" s="13">
        <f t="shared" si="15"/>
        <v>0</v>
      </c>
      <c r="H74" s="13">
        <f t="shared" si="16"/>
        <v>11.96554899063095</v>
      </c>
      <c r="I74" s="16">
        <f t="shared" si="24"/>
        <v>23.103244015249469</v>
      </c>
      <c r="J74" s="13">
        <f t="shared" si="17"/>
        <v>22.131492245283244</v>
      </c>
      <c r="K74" s="13">
        <f t="shared" si="18"/>
        <v>0.97175176996622525</v>
      </c>
      <c r="L74" s="13">
        <f t="shared" si="19"/>
        <v>0</v>
      </c>
      <c r="M74" s="13">
        <f t="shared" si="25"/>
        <v>0.63584726423119631</v>
      </c>
      <c r="N74" s="13">
        <f t="shared" si="20"/>
        <v>0.3942253038233417</v>
      </c>
      <c r="O74" s="13">
        <f t="shared" si="21"/>
        <v>0.3942253038233417</v>
      </c>
      <c r="Q74" s="41">
        <v>18.793437551345651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0.84522983229913629</v>
      </c>
      <c r="G75" s="13">
        <f t="shared" si="15"/>
        <v>0</v>
      </c>
      <c r="H75" s="13">
        <f t="shared" si="16"/>
        <v>0.84522983229913629</v>
      </c>
      <c r="I75" s="16">
        <f t="shared" si="24"/>
        <v>1.8169816022653615</v>
      </c>
      <c r="J75" s="13">
        <f t="shared" si="17"/>
        <v>1.816591669109908</v>
      </c>
      <c r="K75" s="13">
        <f t="shared" si="18"/>
        <v>3.899331554535479E-4</v>
      </c>
      <c r="L75" s="13">
        <f t="shared" si="19"/>
        <v>0</v>
      </c>
      <c r="M75" s="13">
        <f t="shared" si="25"/>
        <v>0.24162196040785461</v>
      </c>
      <c r="N75" s="13">
        <f t="shared" si="20"/>
        <v>0.14980561545286986</v>
      </c>
      <c r="O75" s="13">
        <f t="shared" si="21"/>
        <v>0.14980561545286986</v>
      </c>
      <c r="Q75" s="41">
        <v>20.60689236940269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3.0631299850611962</v>
      </c>
      <c r="G76" s="13">
        <f t="shared" si="15"/>
        <v>0</v>
      </c>
      <c r="H76" s="13">
        <f t="shared" si="16"/>
        <v>3.0631299850611962</v>
      </c>
      <c r="I76" s="16">
        <f t="shared" si="24"/>
        <v>3.0635199182166497</v>
      </c>
      <c r="J76" s="13">
        <f t="shared" si="17"/>
        <v>3.0625727884158236</v>
      </c>
      <c r="K76" s="13">
        <f t="shared" si="18"/>
        <v>9.4712980082611864E-4</v>
      </c>
      <c r="L76" s="13">
        <f t="shared" si="19"/>
        <v>0</v>
      </c>
      <c r="M76" s="13">
        <f t="shared" si="25"/>
        <v>9.1816344954984752E-2</v>
      </c>
      <c r="N76" s="13">
        <f t="shared" si="20"/>
        <v>5.6926133872090549E-2</v>
      </c>
      <c r="O76" s="13">
        <f t="shared" si="21"/>
        <v>5.6926133872090549E-2</v>
      </c>
      <c r="Q76" s="41">
        <v>25.442982000000011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5.7382677518330576</v>
      </c>
      <c r="G77" s="18">
        <f t="shared" si="15"/>
        <v>0</v>
      </c>
      <c r="H77" s="18">
        <f t="shared" si="16"/>
        <v>5.7382677518330576</v>
      </c>
      <c r="I77" s="17">
        <f t="shared" si="24"/>
        <v>5.7392148816338837</v>
      </c>
      <c r="J77" s="18">
        <f t="shared" si="17"/>
        <v>5.7292090014850041</v>
      </c>
      <c r="K77" s="18">
        <f t="shared" si="18"/>
        <v>1.0005880148879598E-2</v>
      </c>
      <c r="L77" s="18">
        <f t="shared" si="19"/>
        <v>0</v>
      </c>
      <c r="M77" s="18">
        <f t="shared" si="25"/>
        <v>3.4890211082894203E-2</v>
      </c>
      <c r="N77" s="18">
        <f t="shared" si="20"/>
        <v>2.1631930871394405E-2</v>
      </c>
      <c r="O77" s="18">
        <f t="shared" si="21"/>
        <v>2.1631930871394405E-2</v>
      </c>
      <c r="Q77" s="42">
        <v>22.043570440330932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1.01557295460876</v>
      </c>
      <c r="G78" s="13">
        <f t="shared" si="15"/>
        <v>0</v>
      </c>
      <c r="H78" s="13">
        <f t="shared" si="16"/>
        <v>1.01557295460876</v>
      </c>
      <c r="I78" s="16">
        <f t="shared" si="24"/>
        <v>1.0255788347576396</v>
      </c>
      <c r="J78" s="13">
        <f t="shared" si="17"/>
        <v>1.0255181987999749</v>
      </c>
      <c r="K78" s="13">
        <f t="shared" si="18"/>
        <v>6.0635957664700868E-5</v>
      </c>
      <c r="L78" s="13">
        <f t="shared" si="19"/>
        <v>0</v>
      </c>
      <c r="M78" s="13">
        <f t="shared" si="25"/>
        <v>1.3258280211499798E-2</v>
      </c>
      <c r="N78" s="13">
        <f t="shared" si="20"/>
        <v>8.2201337311298747E-3</v>
      </c>
      <c r="O78" s="13">
        <f t="shared" si="21"/>
        <v>8.2201337311298747E-3</v>
      </c>
      <c r="Q78" s="41">
        <v>21.635645904236519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25.558735814586239</v>
      </c>
      <c r="G79" s="13">
        <f t="shared" si="15"/>
        <v>0</v>
      </c>
      <c r="H79" s="13">
        <f t="shared" si="16"/>
        <v>25.558735814586239</v>
      </c>
      <c r="I79" s="16">
        <f t="shared" si="24"/>
        <v>25.558796450543902</v>
      </c>
      <c r="J79" s="13">
        <f t="shared" si="17"/>
        <v>24.098228305479676</v>
      </c>
      <c r="K79" s="13">
        <f t="shared" si="18"/>
        <v>1.4605681450642258</v>
      </c>
      <c r="L79" s="13">
        <f t="shared" si="19"/>
        <v>0</v>
      </c>
      <c r="M79" s="13">
        <f t="shared" si="25"/>
        <v>5.0381464803699229E-3</v>
      </c>
      <c r="N79" s="13">
        <f t="shared" si="20"/>
        <v>3.1236508178293524E-3</v>
      </c>
      <c r="O79" s="13">
        <f t="shared" si="21"/>
        <v>3.1236508178293524E-3</v>
      </c>
      <c r="Q79" s="41">
        <v>17.88512195299845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78.479854754753035</v>
      </c>
      <c r="G80" s="13">
        <f t="shared" si="15"/>
        <v>5.7195258079613822</v>
      </c>
      <c r="H80" s="13">
        <f t="shared" si="16"/>
        <v>72.760328946791645</v>
      </c>
      <c r="I80" s="16">
        <f t="shared" si="24"/>
        <v>74.220897091855875</v>
      </c>
      <c r="J80" s="13">
        <f t="shared" si="17"/>
        <v>46.500793104467519</v>
      </c>
      <c r="K80" s="13">
        <f t="shared" si="18"/>
        <v>27.720103987388356</v>
      </c>
      <c r="L80" s="13">
        <f t="shared" si="19"/>
        <v>16.700144821290511</v>
      </c>
      <c r="M80" s="13">
        <f t="shared" si="25"/>
        <v>16.702059316953051</v>
      </c>
      <c r="N80" s="13">
        <f t="shared" si="20"/>
        <v>10.355276776510891</v>
      </c>
      <c r="O80" s="13">
        <f t="shared" si="21"/>
        <v>16.074802584472273</v>
      </c>
      <c r="Q80" s="41">
        <v>15.14492370714496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37.454887461103212</v>
      </c>
      <c r="G81" s="13">
        <f t="shared" si="15"/>
        <v>1.1328194024504474</v>
      </c>
      <c r="H81" s="13">
        <f t="shared" si="16"/>
        <v>36.322068058652768</v>
      </c>
      <c r="I81" s="16">
        <f t="shared" si="24"/>
        <v>47.342027224750609</v>
      </c>
      <c r="J81" s="13">
        <f t="shared" si="17"/>
        <v>33.541360799274621</v>
      </c>
      <c r="K81" s="13">
        <f t="shared" si="18"/>
        <v>13.800666425475988</v>
      </c>
      <c r="L81" s="13">
        <f t="shared" si="19"/>
        <v>2.6783606577557983</v>
      </c>
      <c r="M81" s="13">
        <f t="shared" si="25"/>
        <v>9.0251431981979593</v>
      </c>
      <c r="N81" s="13">
        <f t="shared" si="20"/>
        <v>5.5955887828827349</v>
      </c>
      <c r="O81" s="13">
        <f t="shared" si="21"/>
        <v>6.7284081853331825</v>
      </c>
      <c r="Q81" s="41">
        <v>11.839541244546799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5.8796527224372737</v>
      </c>
      <c r="G82" s="13">
        <f t="shared" si="15"/>
        <v>0</v>
      </c>
      <c r="H82" s="13">
        <f t="shared" si="16"/>
        <v>5.8796527224372737</v>
      </c>
      <c r="I82" s="16">
        <f t="shared" si="24"/>
        <v>17.001958490157463</v>
      </c>
      <c r="J82" s="13">
        <f t="shared" si="17"/>
        <v>15.778578898180607</v>
      </c>
      <c r="K82" s="13">
        <f t="shared" si="18"/>
        <v>1.2233795919768564</v>
      </c>
      <c r="L82" s="13">
        <f t="shared" si="19"/>
        <v>0</v>
      </c>
      <c r="M82" s="13">
        <f t="shared" si="25"/>
        <v>3.4295544153152244</v>
      </c>
      <c r="N82" s="13">
        <f t="shared" si="20"/>
        <v>2.1263237374954391</v>
      </c>
      <c r="O82" s="13">
        <f t="shared" si="21"/>
        <v>2.1263237374954391</v>
      </c>
      <c r="Q82" s="41">
        <v>10.128722007955149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64.655891879438244</v>
      </c>
      <c r="G83" s="13">
        <f t="shared" si="15"/>
        <v>4.1739679866498154</v>
      </c>
      <c r="H83" s="13">
        <f t="shared" si="16"/>
        <v>60.48192389278843</v>
      </c>
      <c r="I83" s="16">
        <f t="shared" si="24"/>
        <v>61.705303484765288</v>
      </c>
      <c r="J83" s="13">
        <f t="shared" si="17"/>
        <v>36.244970346890575</v>
      </c>
      <c r="K83" s="13">
        <f t="shared" si="18"/>
        <v>25.460333137874713</v>
      </c>
      <c r="L83" s="13">
        <f t="shared" si="19"/>
        <v>14.423758367456344</v>
      </c>
      <c r="M83" s="13">
        <f t="shared" si="25"/>
        <v>15.726989045276127</v>
      </c>
      <c r="N83" s="13">
        <f t="shared" si="20"/>
        <v>9.7507332080711997</v>
      </c>
      <c r="O83" s="13">
        <f t="shared" si="21"/>
        <v>13.924701194721015</v>
      </c>
      <c r="Q83" s="41">
        <v>10.959144393548391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67.224160460079588</v>
      </c>
      <c r="G84" s="13">
        <f t="shared" si="15"/>
        <v>4.4611076171480351</v>
      </c>
      <c r="H84" s="13">
        <f t="shared" si="16"/>
        <v>62.76305284293155</v>
      </c>
      <c r="I84" s="16">
        <f t="shared" si="24"/>
        <v>73.799627613349912</v>
      </c>
      <c r="J84" s="13">
        <f t="shared" si="17"/>
        <v>42.265853302894918</v>
      </c>
      <c r="K84" s="13">
        <f t="shared" si="18"/>
        <v>31.533774310454994</v>
      </c>
      <c r="L84" s="13">
        <f t="shared" si="19"/>
        <v>20.541856234059068</v>
      </c>
      <c r="M84" s="13">
        <f t="shared" si="25"/>
        <v>26.518112071263996</v>
      </c>
      <c r="N84" s="13">
        <f t="shared" si="20"/>
        <v>16.441229484183676</v>
      </c>
      <c r="O84" s="13">
        <f t="shared" si="21"/>
        <v>20.90233710133171</v>
      </c>
      <c r="Q84" s="41">
        <v>13.03385472903358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2.943016847323765</v>
      </c>
      <c r="G85" s="13">
        <f t="shared" si="15"/>
        <v>0</v>
      </c>
      <c r="H85" s="13">
        <f t="shared" si="16"/>
        <v>2.943016847323765</v>
      </c>
      <c r="I85" s="16">
        <f t="shared" si="24"/>
        <v>13.934934923719695</v>
      </c>
      <c r="J85" s="13">
        <f t="shared" si="17"/>
        <v>13.687592549385883</v>
      </c>
      <c r="K85" s="13">
        <f t="shared" si="18"/>
        <v>0.24734237433381168</v>
      </c>
      <c r="L85" s="13">
        <f t="shared" si="19"/>
        <v>0</v>
      </c>
      <c r="M85" s="13">
        <f t="shared" si="25"/>
        <v>10.07688258708032</v>
      </c>
      <c r="N85" s="13">
        <f t="shared" si="20"/>
        <v>6.2476672039897982</v>
      </c>
      <c r="O85" s="13">
        <f t="shared" si="21"/>
        <v>6.2476672039897982</v>
      </c>
      <c r="Q85" s="41">
        <v>18.011471360446709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22.047661402447481</v>
      </c>
      <c r="G86" s="13">
        <f t="shared" si="15"/>
        <v>0</v>
      </c>
      <c r="H86" s="13">
        <f t="shared" si="16"/>
        <v>22.047661402447481</v>
      </c>
      <c r="I86" s="16">
        <f t="shared" si="24"/>
        <v>22.295003776781293</v>
      </c>
      <c r="J86" s="13">
        <f t="shared" si="17"/>
        <v>21.44596052898568</v>
      </c>
      <c r="K86" s="13">
        <f t="shared" si="18"/>
        <v>0.84904324779561335</v>
      </c>
      <c r="L86" s="13">
        <f t="shared" si="19"/>
        <v>0</v>
      </c>
      <c r="M86" s="13">
        <f t="shared" si="25"/>
        <v>3.8292153830905216</v>
      </c>
      <c r="N86" s="13">
        <f t="shared" si="20"/>
        <v>2.3741135375161235</v>
      </c>
      <c r="O86" s="13">
        <f t="shared" si="21"/>
        <v>2.3741135375161235</v>
      </c>
      <c r="Q86" s="41">
        <v>19.03654010875427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2.308603653510485</v>
      </c>
      <c r="G87" s="13">
        <f t="shared" si="15"/>
        <v>0</v>
      </c>
      <c r="H87" s="13">
        <f t="shared" si="16"/>
        <v>2.308603653510485</v>
      </c>
      <c r="I87" s="16">
        <f t="shared" si="24"/>
        <v>3.1576469013060984</v>
      </c>
      <c r="J87" s="13">
        <f t="shared" si="17"/>
        <v>3.1554667200373454</v>
      </c>
      <c r="K87" s="13">
        <f t="shared" si="18"/>
        <v>2.1801812687529676E-3</v>
      </c>
      <c r="L87" s="13">
        <f t="shared" si="19"/>
        <v>0</v>
      </c>
      <c r="M87" s="13">
        <f t="shared" si="25"/>
        <v>1.455101845574398</v>
      </c>
      <c r="N87" s="13">
        <f t="shared" si="20"/>
        <v>0.90216314425612676</v>
      </c>
      <c r="O87" s="13">
        <f t="shared" si="21"/>
        <v>0.90216314425612676</v>
      </c>
      <c r="Q87" s="41">
        <v>20.155380476477902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0.99156296989548198</v>
      </c>
      <c r="G88" s="13">
        <f t="shared" si="15"/>
        <v>0</v>
      </c>
      <c r="H88" s="13">
        <f t="shared" si="16"/>
        <v>0.99156296989548198</v>
      </c>
      <c r="I88" s="16">
        <f t="shared" si="24"/>
        <v>0.99374315116423495</v>
      </c>
      <c r="J88" s="13">
        <f t="shared" si="17"/>
        <v>0.99370659704632558</v>
      </c>
      <c r="K88" s="13">
        <f t="shared" si="18"/>
        <v>3.6554117909370909E-5</v>
      </c>
      <c r="L88" s="13">
        <f t="shared" si="19"/>
        <v>0</v>
      </c>
      <c r="M88" s="13">
        <f t="shared" si="25"/>
        <v>0.55293870131827128</v>
      </c>
      <c r="N88" s="13">
        <f t="shared" si="20"/>
        <v>0.34282199481732817</v>
      </c>
      <c r="O88" s="13">
        <f t="shared" si="21"/>
        <v>0.34282199481732817</v>
      </c>
      <c r="Q88" s="41">
        <v>24.563071000000011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1.037494230897978</v>
      </c>
      <c r="G89" s="18">
        <f t="shared" si="15"/>
        <v>0</v>
      </c>
      <c r="H89" s="18">
        <f t="shared" si="16"/>
        <v>1.037494230897978</v>
      </c>
      <c r="I89" s="17">
        <f t="shared" si="24"/>
        <v>1.0375307850158872</v>
      </c>
      <c r="J89" s="18">
        <f t="shared" si="17"/>
        <v>1.0374780860613326</v>
      </c>
      <c r="K89" s="18">
        <f t="shared" si="18"/>
        <v>5.2698954554619704E-5</v>
      </c>
      <c r="L89" s="18">
        <f t="shared" si="19"/>
        <v>0</v>
      </c>
      <c r="M89" s="18">
        <f t="shared" si="25"/>
        <v>0.21011670650094311</v>
      </c>
      <c r="N89" s="18">
        <f t="shared" si="20"/>
        <v>0.13027235803058473</v>
      </c>
      <c r="O89" s="18">
        <f t="shared" si="21"/>
        <v>0.13027235803058473</v>
      </c>
      <c r="Q89" s="42">
        <v>22.8765444045316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37.963443977401333</v>
      </c>
      <c r="G90" s="13">
        <f t="shared" si="15"/>
        <v>1.1896774473130445</v>
      </c>
      <c r="H90" s="13">
        <f t="shared" si="16"/>
        <v>36.773766530088288</v>
      </c>
      <c r="I90" s="16">
        <f t="shared" si="24"/>
        <v>36.773819229042843</v>
      </c>
      <c r="J90" s="13">
        <f t="shared" si="17"/>
        <v>33.913148965166506</v>
      </c>
      <c r="K90" s="13">
        <f t="shared" si="18"/>
        <v>2.8606702638763366</v>
      </c>
      <c r="L90" s="13">
        <f t="shared" si="19"/>
        <v>0</v>
      </c>
      <c r="M90" s="13">
        <f t="shared" si="25"/>
        <v>7.9844348470358373E-2</v>
      </c>
      <c r="N90" s="13">
        <f t="shared" si="20"/>
        <v>4.9503496051622194E-2</v>
      </c>
      <c r="O90" s="13">
        <f t="shared" si="21"/>
        <v>1.2391809433646668</v>
      </c>
      <c r="Q90" s="41">
        <v>20.608761362369581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22.210339671641751</v>
      </c>
      <c r="G91" s="13">
        <f t="shared" si="15"/>
        <v>0</v>
      </c>
      <c r="H91" s="13">
        <f t="shared" si="16"/>
        <v>22.210339671641751</v>
      </c>
      <c r="I91" s="16">
        <f t="shared" si="24"/>
        <v>25.071009935518088</v>
      </c>
      <c r="J91" s="13">
        <f t="shared" si="17"/>
        <v>24.087588117634461</v>
      </c>
      <c r="K91" s="13">
        <f t="shared" si="18"/>
        <v>0.98342181788362737</v>
      </c>
      <c r="L91" s="13">
        <f t="shared" si="19"/>
        <v>0</v>
      </c>
      <c r="M91" s="13">
        <f t="shared" si="25"/>
        <v>3.0340852418736179E-2</v>
      </c>
      <c r="N91" s="13">
        <f t="shared" si="20"/>
        <v>1.881132849961643E-2</v>
      </c>
      <c r="O91" s="13">
        <f t="shared" si="21"/>
        <v>1.881132849961643E-2</v>
      </c>
      <c r="Q91" s="41">
        <v>20.471931497711491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58.103913080358673</v>
      </c>
      <c r="G92" s="13">
        <f t="shared" si="15"/>
        <v>3.4414383806807742</v>
      </c>
      <c r="H92" s="13">
        <f t="shared" si="16"/>
        <v>54.662474699677901</v>
      </c>
      <c r="I92" s="16">
        <f t="shared" si="24"/>
        <v>55.645896517561525</v>
      </c>
      <c r="J92" s="13">
        <f t="shared" si="17"/>
        <v>37.243056121707006</v>
      </c>
      <c r="K92" s="13">
        <f t="shared" si="18"/>
        <v>18.402840395854518</v>
      </c>
      <c r="L92" s="13">
        <f t="shared" si="19"/>
        <v>7.3143734139220449</v>
      </c>
      <c r="M92" s="13">
        <f t="shared" si="25"/>
        <v>7.3259029378411649</v>
      </c>
      <c r="N92" s="13">
        <f t="shared" si="20"/>
        <v>4.542059821461522</v>
      </c>
      <c r="O92" s="13">
        <f t="shared" si="21"/>
        <v>7.9834982021422967</v>
      </c>
      <c r="Q92" s="41">
        <v>12.621532827118619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24.399283800628741</v>
      </c>
      <c r="G93" s="13">
        <f t="shared" si="15"/>
        <v>0</v>
      </c>
      <c r="H93" s="13">
        <f t="shared" si="16"/>
        <v>24.399283800628741</v>
      </c>
      <c r="I93" s="16">
        <f t="shared" si="24"/>
        <v>35.487750782561221</v>
      </c>
      <c r="J93" s="13">
        <f t="shared" si="17"/>
        <v>26.722267962917794</v>
      </c>
      <c r="K93" s="13">
        <f t="shared" si="18"/>
        <v>8.7654828196434273</v>
      </c>
      <c r="L93" s="13">
        <f t="shared" si="19"/>
        <v>0</v>
      </c>
      <c r="M93" s="13">
        <f t="shared" si="25"/>
        <v>2.7838431163796429</v>
      </c>
      <c r="N93" s="13">
        <f t="shared" si="20"/>
        <v>1.7259827321553787</v>
      </c>
      <c r="O93" s="13">
        <f t="shared" si="21"/>
        <v>1.7259827321553787</v>
      </c>
      <c r="Q93" s="41">
        <v>9.4941617901155979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104.5288237651407</v>
      </c>
      <c r="G94" s="13">
        <f t="shared" si="15"/>
        <v>8.6318736024566345</v>
      </c>
      <c r="H94" s="13">
        <f t="shared" si="16"/>
        <v>95.896950162684064</v>
      </c>
      <c r="I94" s="16">
        <f t="shared" si="24"/>
        <v>104.66243298232749</v>
      </c>
      <c r="J94" s="13">
        <f t="shared" si="17"/>
        <v>39.957326211781272</v>
      </c>
      <c r="K94" s="13">
        <f t="shared" si="18"/>
        <v>64.705106770546223</v>
      </c>
      <c r="L94" s="13">
        <f t="shared" si="19"/>
        <v>53.957090298182408</v>
      </c>
      <c r="M94" s="13">
        <f t="shared" si="25"/>
        <v>55.014950682406671</v>
      </c>
      <c r="N94" s="13">
        <f t="shared" si="20"/>
        <v>34.109269423092137</v>
      </c>
      <c r="O94" s="13">
        <f t="shared" si="21"/>
        <v>42.741143025548773</v>
      </c>
      <c r="Q94" s="41">
        <v>10.432831393548391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2.3059892764842149</v>
      </c>
      <c r="G95" s="13">
        <f t="shared" si="15"/>
        <v>0</v>
      </c>
      <c r="H95" s="13">
        <f t="shared" si="16"/>
        <v>2.3059892764842149</v>
      </c>
      <c r="I95" s="16">
        <f t="shared" si="24"/>
        <v>13.054005748848027</v>
      </c>
      <c r="J95" s="13">
        <f t="shared" si="17"/>
        <v>12.610477775859163</v>
      </c>
      <c r="K95" s="13">
        <f t="shared" si="18"/>
        <v>0.44352797298886415</v>
      </c>
      <c r="L95" s="13">
        <f t="shared" si="19"/>
        <v>0</v>
      </c>
      <c r="M95" s="13">
        <f t="shared" si="25"/>
        <v>20.905681259314534</v>
      </c>
      <c r="N95" s="13">
        <f t="shared" si="20"/>
        <v>12.96152238077501</v>
      </c>
      <c r="O95" s="13">
        <f t="shared" si="21"/>
        <v>12.96152238077501</v>
      </c>
      <c r="Q95" s="41">
        <v>12.226092239800071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85.288118447749881</v>
      </c>
      <c r="G96" s="13">
        <f t="shared" si="15"/>
        <v>6.4807087838685886</v>
      </c>
      <c r="H96" s="13">
        <f t="shared" si="16"/>
        <v>78.807409663881288</v>
      </c>
      <c r="I96" s="16">
        <f t="shared" si="24"/>
        <v>79.250937636870148</v>
      </c>
      <c r="J96" s="13">
        <f t="shared" si="17"/>
        <v>40.969527782172619</v>
      </c>
      <c r="K96" s="13">
        <f t="shared" si="18"/>
        <v>38.281409854697529</v>
      </c>
      <c r="L96" s="13">
        <f t="shared" si="19"/>
        <v>27.339105677129602</v>
      </c>
      <c r="M96" s="13">
        <f t="shared" si="25"/>
        <v>35.283264555669128</v>
      </c>
      <c r="N96" s="13">
        <f t="shared" si="20"/>
        <v>21.87562402451486</v>
      </c>
      <c r="O96" s="13">
        <f t="shared" si="21"/>
        <v>28.356332808383449</v>
      </c>
      <c r="Q96" s="41">
        <v>11.94256065108657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0.46398612091959218</v>
      </c>
      <c r="G97" s="13">
        <f t="shared" si="15"/>
        <v>0</v>
      </c>
      <c r="H97" s="13">
        <f t="shared" si="16"/>
        <v>0.46398612091959218</v>
      </c>
      <c r="I97" s="16">
        <f t="shared" si="24"/>
        <v>11.406290298487519</v>
      </c>
      <c r="J97" s="13">
        <f t="shared" si="17"/>
        <v>11.179654254639285</v>
      </c>
      <c r="K97" s="13">
        <f t="shared" si="18"/>
        <v>0.22663604384823444</v>
      </c>
      <c r="L97" s="13">
        <f t="shared" si="19"/>
        <v>0</v>
      </c>
      <c r="M97" s="13">
        <f t="shared" si="25"/>
        <v>13.407640531154268</v>
      </c>
      <c r="N97" s="13">
        <f t="shared" si="20"/>
        <v>8.3127371293156465</v>
      </c>
      <c r="O97" s="13">
        <f t="shared" si="21"/>
        <v>8.3127371293156465</v>
      </c>
      <c r="Q97" s="41">
        <v>14.32630953829268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35.727189063010329</v>
      </c>
      <c r="G98" s="13">
        <f t="shared" si="15"/>
        <v>0.93965787589512428</v>
      </c>
      <c r="H98" s="13">
        <f t="shared" si="16"/>
        <v>34.787531187115206</v>
      </c>
      <c r="I98" s="16">
        <f t="shared" si="24"/>
        <v>35.014167230963437</v>
      </c>
      <c r="J98" s="13">
        <f t="shared" si="17"/>
        <v>30.880377440485614</v>
      </c>
      <c r="K98" s="13">
        <f t="shared" si="18"/>
        <v>4.1337897904778238</v>
      </c>
      <c r="L98" s="13">
        <f t="shared" si="19"/>
        <v>0</v>
      </c>
      <c r="M98" s="13">
        <f t="shared" si="25"/>
        <v>5.0949034018386214</v>
      </c>
      <c r="N98" s="13">
        <f t="shared" si="20"/>
        <v>3.1588401091399452</v>
      </c>
      <c r="O98" s="13">
        <f t="shared" si="21"/>
        <v>4.0984979850350696</v>
      </c>
      <c r="Q98" s="41">
        <v>16.48166539683675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0.257142857</v>
      </c>
      <c r="G99" s="13">
        <f t="shared" si="15"/>
        <v>0</v>
      </c>
      <c r="H99" s="13">
        <f t="shared" si="16"/>
        <v>0.257142857</v>
      </c>
      <c r="I99" s="16">
        <f t="shared" si="24"/>
        <v>4.3909326474778236</v>
      </c>
      <c r="J99" s="13">
        <f t="shared" si="17"/>
        <v>4.3850710140714391</v>
      </c>
      <c r="K99" s="13">
        <f t="shared" si="18"/>
        <v>5.8616334063845699E-3</v>
      </c>
      <c r="L99" s="13">
        <f t="shared" si="19"/>
        <v>0</v>
      </c>
      <c r="M99" s="13">
        <f t="shared" si="25"/>
        <v>1.9360632926986763</v>
      </c>
      <c r="N99" s="13">
        <f t="shared" si="20"/>
        <v>1.2003592414731792</v>
      </c>
      <c r="O99" s="13">
        <f t="shared" si="21"/>
        <v>1.2003592414731792</v>
      </c>
      <c r="Q99" s="41">
        <v>20.149418952272558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0.22261904774999999</v>
      </c>
      <c r="G100" s="13">
        <f t="shared" si="15"/>
        <v>0</v>
      </c>
      <c r="H100" s="13">
        <f t="shared" si="16"/>
        <v>0.22261904774999999</v>
      </c>
      <c r="I100" s="16">
        <f t="shared" si="24"/>
        <v>0.22848068115638456</v>
      </c>
      <c r="J100" s="13">
        <f t="shared" si="17"/>
        <v>0.22848002000340351</v>
      </c>
      <c r="K100" s="13">
        <f t="shared" si="18"/>
        <v>6.6115298105740017E-7</v>
      </c>
      <c r="L100" s="13">
        <f t="shared" si="19"/>
        <v>0</v>
      </c>
      <c r="M100" s="13">
        <f t="shared" si="25"/>
        <v>0.73570405122549709</v>
      </c>
      <c r="N100" s="13">
        <f t="shared" si="20"/>
        <v>0.45613651175980818</v>
      </c>
      <c r="O100" s="13">
        <f t="shared" si="21"/>
        <v>0.45613651175980818</v>
      </c>
      <c r="Q100" s="41">
        <v>21.735132147041451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5.7736200322136826</v>
      </c>
      <c r="G101" s="18">
        <f t="shared" si="15"/>
        <v>0</v>
      </c>
      <c r="H101" s="18">
        <f t="shared" si="16"/>
        <v>5.7736200322136826</v>
      </c>
      <c r="I101" s="17">
        <f t="shared" si="24"/>
        <v>5.7736206933666638</v>
      </c>
      <c r="J101" s="18">
        <f t="shared" si="17"/>
        <v>5.7650092429712476</v>
      </c>
      <c r="K101" s="18">
        <f t="shared" si="18"/>
        <v>8.6114503954162203E-3</v>
      </c>
      <c r="L101" s="18">
        <f t="shared" si="19"/>
        <v>0</v>
      </c>
      <c r="M101" s="18">
        <f t="shared" si="25"/>
        <v>0.27956753946568891</v>
      </c>
      <c r="N101" s="18">
        <f t="shared" si="20"/>
        <v>0.17333187446872711</v>
      </c>
      <c r="O101" s="18">
        <f t="shared" si="21"/>
        <v>0.17333187446872711</v>
      </c>
      <c r="P101" s="3"/>
      <c r="Q101" s="42">
        <v>23.238779000000012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14.70264213859585</v>
      </c>
      <c r="G102" s="13">
        <f t="shared" si="15"/>
        <v>0</v>
      </c>
      <c r="H102" s="13">
        <f t="shared" si="16"/>
        <v>14.70264213859585</v>
      </c>
      <c r="I102" s="16">
        <f t="shared" si="24"/>
        <v>14.711253588991266</v>
      </c>
      <c r="J102" s="13">
        <f t="shared" si="17"/>
        <v>14.540297315831474</v>
      </c>
      <c r="K102" s="13">
        <f t="shared" si="18"/>
        <v>0.170956273159792</v>
      </c>
      <c r="L102" s="13">
        <f t="shared" si="19"/>
        <v>0</v>
      </c>
      <c r="M102" s="13">
        <f t="shared" si="25"/>
        <v>0.1062356649969618</v>
      </c>
      <c r="N102" s="13">
        <f t="shared" si="20"/>
        <v>6.5866112298116314E-2</v>
      </c>
      <c r="O102" s="13">
        <f t="shared" si="21"/>
        <v>6.5866112298116314E-2</v>
      </c>
      <c r="Q102" s="41">
        <v>21.83613041668109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11.97391072121528</v>
      </c>
      <c r="G103" s="13">
        <f t="shared" si="15"/>
        <v>0</v>
      </c>
      <c r="H103" s="13">
        <f t="shared" si="16"/>
        <v>11.97391072121528</v>
      </c>
      <c r="I103" s="16">
        <f t="shared" si="24"/>
        <v>12.144866994375072</v>
      </c>
      <c r="J103" s="13">
        <f t="shared" si="17"/>
        <v>12.023449023757694</v>
      </c>
      <c r="K103" s="13">
        <f t="shared" si="18"/>
        <v>0.12141797061737769</v>
      </c>
      <c r="L103" s="13">
        <f t="shared" si="19"/>
        <v>0</v>
      </c>
      <c r="M103" s="13">
        <f t="shared" si="25"/>
        <v>4.0369552698845484E-2</v>
      </c>
      <c r="N103" s="13">
        <f t="shared" si="20"/>
        <v>2.50291226732842E-2</v>
      </c>
      <c r="O103" s="13">
        <f t="shared" si="21"/>
        <v>2.50291226732842E-2</v>
      </c>
      <c r="Q103" s="41">
        <v>20.207333119711699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56.003561444885626</v>
      </c>
      <c r="G104" s="13">
        <f t="shared" si="15"/>
        <v>3.2066131770116715</v>
      </c>
      <c r="H104" s="13">
        <f t="shared" si="16"/>
        <v>52.796948267873958</v>
      </c>
      <c r="I104" s="16">
        <f t="shared" si="24"/>
        <v>52.918366238491338</v>
      </c>
      <c r="J104" s="13">
        <f t="shared" si="17"/>
        <v>41.541203851581216</v>
      </c>
      <c r="K104" s="13">
        <f t="shared" si="18"/>
        <v>11.377162386910122</v>
      </c>
      <c r="L104" s="13">
        <f t="shared" si="19"/>
        <v>0.23703712028690541</v>
      </c>
      <c r="M104" s="13">
        <f t="shared" si="25"/>
        <v>0.25237755031246667</v>
      </c>
      <c r="N104" s="13">
        <f t="shared" si="20"/>
        <v>0.15647408119372933</v>
      </c>
      <c r="O104" s="13">
        <f t="shared" si="21"/>
        <v>3.3630872582054008</v>
      </c>
      <c r="Q104" s="41">
        <v>16.813042907328938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37.781471862682743</v>
      </c>
      <c r="G105" s="13">
        <f t="shared" si="15"/>
        <v>1.1693324545131765</v>
      </c>
      <c r="H105" s="13">
        <f t="shared" si="16"/>
        <v>36.612139408169568</v>
      </c>
      <c r="I105" s="16">
        <f t="shared" si="24"/>
        <v>47.752264674792784</v>
      </c>
      <c r="J105" s="13">
        <f t="shared" si="17"/>
        <v>33.745952183052616</v>
      </c>
      <c r="K105" s="13">
        <f t="shared" si="18"/>
        <v>14.006312491740168</v>
      </c>
      <c r="L105" s="13">
        <f t="shared" si="19"/>
        <v>2.8855187948867442</v>
      </c>
      <c r="M105" s="13">
        <f t="shared" si="25"/>
        <v>2.9814222640054817</v>
      </c>
      <c r="N105" s="13">
        <f t="shared" si="20"/>
        <v>1.8484818036833988</v>
      </c>
      <c r="O105" s="13">
        <f t="shared" si="21"/>
        <v>3.0178142581965752</v>
      </c>
      <c r="Q105" s="41">
        <v>11.891561885630651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50.401136699794002</v>
      </c>
      <c r="G106" s="13">
        <f t="shared" si="15"/>
        <v>2.5802463774778115</v>
      </c>
      <c r="H106" s="13">
        <f t="shared" si="16"/>
        <v>47.820890322316188</v>
      </c>
      <c r="I106" s="16">
        <f t="shared" si="24"/>
        <v>58.941684019169614</v>
      </c>
      <c r="J106" s="13">
        <f t="shared" si="17"/>
        <v>36.161988884915139</v>
      </c>
      <c r="K106" s="13">
        <f t="shared" si="18"/>
        <v>22.779695134254474</v>
      </c>
      <c r="L106" s="13">
        <f t="shared" si="19"/>
        <v>11.723410214727714</v>
      </c>
      <c r="M106" s="13">
        <f t="shared" si="25"/>
        <v>12.856350675049796</v>
      </c>
      <c r="N106" s="13">
        <f t="shared" si="20"/>
        <v>7.9709374185308741</v>
      </c>
      <c r="O106" s="13">
        <f t="shared" si="21"/>
        <v>10.551183796008686</v>
      </c>
      <c r="Q106" s="41">
        <v>11.289704893548389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17.771646641432032</v>
      </c>
      <c r="G107" s="13">
        <f t="shared" si="15"/>
        <v>0</v>
      </c>
      <c r="H107" s="13">
        <f t="shared" si="16"/>
        <v>17.771646641432032</v>
      </c>
      <c r="I107" s="16">
        <f t="shared" si="24"/>
        <v>28.827931560958795</v>
      </c>
      <c r="J107" s="13">
        <f t="shared" si="17"/>
        <v>24.541207369606607</v>
      </c>
      <c r="K107" s="13">
        <f t="shared" si="18"/>
        <v>4.2867241913521887</v>
      </c>
      <c r="L107" s="13">
        <f t="shared" si="19"/>
        <v>0</v>
      </c>
      <c r="M107" s="13">
        <f t="shared" si="25"/>
        <v>4.8854132565189223</v>
      </c>
      <c r="N107" s="13">
        <f t="shared" si="20"/>
        <v>3.0289562190417318</v>
      </c>
      <c r="O107" s="13">
        <f t="shared" si="21"/>
        <v>3.0289562190417318</v>
      </c>
      <c r="Q107" s="41">
        <v>11.60333319411529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57.137754422526747</v>
      </c>
      <c r="G108" s="13">
        <f t="shared" si="15"/>
        <v>3.3334191329651643</v>
      </c>
      <c r="H108" s="13">
        <f t="shared" si="16"/>
        <v>53.804335289561585</v>
      </c>
      <c r="I108" s="16">
        <f t="shared" si="24"/>
        <v>58.091059480913771</v>
      </c>
      <c r="J108" s="13">
        <f t="shared" si="17"/>
        <v>43.588758815077135</v>
      </c>
      <c r="K108" s="13">
        <f t="shared" si="18"/>
        <v>14.502300665836636</v>
      </c>
      <c r="L108" s="13">
        <f t="shared" si="19"/>
        <v>3.3851538623176487</v>
      </c>
      <c r="M108" s="13">
        <f t="shared" si="25"/>
        <v>5.2416108997948392</v>
      </c>
      <c r="N108" s="13">
        <f t="shared" si="20"/>
        <v>3.2497987578728003</v>
      </c>
      <c r="O108" s="13">
        <f t="shared" si="21"/>
        <v>6.5832178908379646</v>
      </c>
      <c r="Q108" s="41">
        <v>16.574091910061739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8.4110484472902556</v>
      </c>
      <c r="G109" s="13">
        <f t="shared" si="15"/>
        <v>0</v>
      </c>
      <c r="H109" s="13">
        <f t="shared" si="16"/>
        <v>8.4110484472902556</v>
      </c>
      <c r="I109" s="16">
        <f t="shared" si="24"/>
        <v>19.528195250809244</v>
      </c>
      <c r="J109" s="13">
        <f t="shared" si="17"/>
        <v>18.943168094998828</v>
      </c>
      <c r="K109" s="13">
        <f t="shared" si="18"/>
        <v>0.58502715581041542</v>
      </c>
      <c r="L109" s="13">
        <f t="shared" si="19"/>
        <v>0</v>
      </c>
      <c r="M109" s="13">
        <f t="shared" si="25"/>
        <v>1.9918121419220389</v>
      </c>
      <c r="N109" s="13">
        <f t="shared" si="20"/>
        <v>1.2349235279916642</v>
      </c>
      <c r="O109" s="13">
        <f t="shared" si="21"/>
        <v>1.2349235279916642</v>
      </c>
      <c r="Q109" s="41">
        <v>18.94918161615719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37.466838192481333</v>
      </c>
      <c r="G110" s="13">
        <f t="shared" si="15"/>
        <v>1.1341555277365498</v>
      </c>
      <c r="H110" s="13">
        <f t="shared" si="16"/>
        <v>36.33268266474478</v>
      </c>
      <c r="I110" s="16">
        <f t="shared" si="24"/>
        <v>36.917709820555196</v>
      </c>
      <c r="J110" s="13">
        <f t="shared" si="17"/>
        <v>32.536305708922747</v>
      </c>
      <c r="K110" s="13">
        <f t="shared" si="18"/>
        <v>4.3814041116324489</v>
      </c>
      <c r="L110" s="13">
        <f t="shared" si="19"/>
        <v>0</v>
      </c>
      <c r="M110" s="13">
        <f t="shared" si="25"/>
        <v>0.75688861393037477</v>
      </c>
      <c r="N110" s="13">
        <f t="shared" si="20"/>
        <v>0.46927094063683233</v>
      </c>
      <c r="O110" s="13">
        <f t="shared" si="21"/>
        <v>1.6034264683733821</v>
      </c>
      <c r="Q110" s="41">
        <v>17.18915657426589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0.6155863930142762</v>
      </c>
      <c r="G111" s="13">
        <f t="shared" si="15"/>
        <v>0</v>
      </c>
      <c r="H111" s="13">
        <f t="shared" si="16"/>
        <v>0.6155863930142762</v>
      </c>
      <c r="I111" s="16">
        <f t="shared" si="24"/>
        <v>4.9969905046467247</v>
      </c>
      <c r="J111" s="13">
        <f t="shared" si="17"/>
        <v>4.9891482821016213</v>
      </c>
      <c r="K111" s="13">
        <f t="shared" si="18"/>
        <v>7.8422225451033611E-3</v>
      </c>
      <c r="L111" s="13">
        <f t="shared" si="19"/>
        <v>0</v>
      </c>
      <c r="M111" s="13">
        <f t="shared" si="25"/>
        <v>0.28761767329354243</v>
      </c>
      <c r="N111" s="13">
        <f t="shared" si="20"/>
        <v>0.1783229574419963</v>
      </c>
      <c r="O111" s="13">
        <f t="shared" si="21"/>
        <v>0.1783229574419963</v>
      </c>
      <c r="Q111" s="41">
        <v>20.830362432135999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0.22023809090697141</v>
      </c>
      <c r="G112" s="13">
        <f t="shared" si="15"/>
        <v>0</v>
      </c>
      <c r="H112" s="13">
        <f t="shared" si="16"/>
        <v>0.22023809090697141</v>
      </c>
      <c r="I112" s="16">
        <f t="shared" si="24"/>
        <v>0.22808031345207477</v>
      </c>
      <c r="J112" s="13">
        <f t="shared" si="17"/>
        <v>0.22807986571531433</v>
      </c>
      <c r="K112" s="13">
        <f t="shared" si="18"/>
        <v>4.4773676044496113E-7</v>
      </c>
      <c r="L112" s="13">
        <f t="shared" si="19"/>
        <v>0</v>
      </c>
      <c r="M112" s="13">
        <f t="shared" si="25"/>
        <v>0.10929471585154613</v>
      </c>
      <c r="N112" s="13">
        <f t="shared" si="20"/>
        <v>6.7762723827958601E-2</v>
      </c>
      <c r="O112" s="13">
        <f t="shared" si="21"/>
        <v>6.7762723827958601E-2</v>
      </c>
      <c r="Q112" s="41">
        <v>24.470335000000009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3.963839303752358</v>
      </c>
      <c r="G113" s="18">
        <f t="shared" si="15"/>
        <v>0</v>
      </c>
      <c r="H113" s="18">
        <f t="shared" si="16"/>
        <v>3.963839303752358</v>
      </c>
      <c r="I113" s="17">
        <f t="shared" si="24"/>
        <v>3.9638397514891186</v>
      </c>
      <c r="J113" s="18">
        <f t="shared" si="17"/>
        <v>3.9605728289553541</v>
      </c>
      <c r="K113" s="18">
        <f t="shared" si="18"/>
        <v>3.2669225337644825E-3</v>
      </c>
      <c r="L113" s="18">
        <f t="shared" si="19"/>
        <v>0</v>
      </c>
      <c r="M113" s="18">
        <f t="shared" si="25"/>
        <v>4.1531992023587525E-2</v>
      </c>
      <c r="N113" s="18">
        <f t="shared" si="20"/>
        <v>2.5749835054624266E-2</v>
      </c>
      <c r="O113" s="18">
        <f t="shared" si="21"/>
        <v>2.5749835054624266E-2</v>
      </c>
      <c r="P113" s="3"/>
      <c r="Q113" s="42">
        <v>22.1170832558199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0.55740297644042924</v>
      </c>
      <c r="G114" s="13">
        <f t="shared" si="15"/>
        <v>0</v>
      </c>
      <c r="H114" s="13">
        <f t="shared" si="16"/>
        <v>0.55740297644042924</v>
      </c>
      <c r="I114" s="16">
        <f t="shared" si="24"/>
        <v>0.56066989897419373</v>
      </c>
      <c r="J114" s="13">
        <f t="shared" si="17"/>
        <v>0.56066038508178218</v>
      </c>
      <c r="K114" s="13">
        <f t="shared" si="18"/>
        <v>9.5138924115500956E-6</v>
      </c>
      <c r="L114" s="13">
        <f t="shared" si="19"/>
        <v>0</v>
      </c>
      <c r="M114" s="13">
        <f t="shared" si="25"/>
        <v>1.5782156968963259E-2</v>
      </c>
      <c r="N114" s="13">
        <f t="shared" si="20"/>
        <v>9.7849373207572199E-3</v>
      </c>
      <c r="O114" s="13">
        <f t="shared" si="21"/>
        <v>9.7849373207572199E-3</v>
      </c>
      <c r="Q114" s="41">
        <v>21.922696567576551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0.21379075755143759</v>
      </c>
      <c r="G115" s="13">
        <f t="shared" si="15"/>
        <v>0</v>
      </c>
      <c r="H115" s="13">
        <f t="shared" si="16"/>
        <v>0.21379075755143759</v>
      </c>
      <c r="I115" s="16">
        <f t="shared" si="24"/>
        <v>0.21380027144384914</v>
      </c>
      <c r="J115" s="13">
        <f t="shared" si="17"/>
        <v>0.21379950954984706</v>
      </c>
      <c r="K115" s="13">
        <f t="shared" si="18"/>
        <v>7.6189400208259705E-7</v>
      </c>
      <c r="L115" s="13">
        <f t="shared" si="19"/>
        <v>0</v>
      </c>
      <c r="M115" s="13">
        <f t="shared" si="25"/>
        <v>5.997219648206039E-3</v>
      </c>
      <c r="N115" s="13">
        <f t="shared" si="20"/>
        <v>3.718276181887744E-3</v>
      </c>
      <c r="O115" s="13">
        <f t="shared" si="21"/>
        <v>3.718276181887744E-3</v>
      </c>
      <c r="Q115" s="41">
        <v>19.326098928300201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87.624465872840673</v>
      </c>
      <c r="G116" s="13">
        <f t="shared" si="15"/>
        <v>6.7419189787106362</v>
      </c>
      <c r="H116" s="13">
        <f t="shared" si="16"/>
        <v>80.88254689413003</v>
      </c>
      <c r="I116" s="16">
        <f t="shared" si="24"/>
        <v>80.88254765602403</v>
      </c>
      <c r="J116" s="13">
        <f t="shared" si="17"/>
        <v>48.023761535401263</v>
      </c>
      <c r="K116" s="13">
        <f t="shared" si="18"/>
        <v>32.858786120622767</v>
      </c>
      <c r="L116" s="13">
        <f t="shared" si="19"/>
        <v>21.876610568325027</v>
      </c>
      <c r="M116" s="13">
        <f t="shared" si="25"/>
        <v>21.878889511791343</v>
      </c>
      <c r="N116" s="13">
        <f t="shared" si="20"/>
        <v>13.564911497310632</v>
      </c>
      <c r="O116" s="13">
        <f t="shared" si="21"/>
        <v>20.306830476021268</v>
      </c>
      <c r="Q116" s="41">
        <v>15.149934312328689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100.22033993052661</v>
      </c>
      <c r="G117" s="13">
        <f t="shared" si="15"/>
        <v>8.1501730258098952</v>
      </c>
      <c r="H117" s="13">
        <f t="shared" si="16"/>
        <v>92.070166904716714</v>
      </c>
      <c r="I117" s="16">
        <f t="shared" si="24"/>
        <v>103.05234245701445</v>
      </c>
      <c r="J117" s="13">
        <f t="shared" si="17"/>
        <v>44.482934498404276</v>
      </c>
      <c r="K117" s="13">
        <f t="shared" si="18"/>
        <v>58.569407958610171</v>
      </c>
      <c r="L117" s="13">
        <f t="shared" si="19"/>
        <v>47.776277025321711</v>
      </c>
      <c r="M117" s="13">
        <f t="shared" si="25"/>
        <v>56.090255039802415</v>
      </c>
      <c r="N117" s="13">
        <f t="shared" si="20"/>
        <v>34.775958124677494</v>
      </c>
      <c r="O117" s="13">
        <f t="shared" si="21"/>
        <v>42.926131150487393</v>
      </c>
      <c r="Q117" s="41">
        <v>12.38231984564201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119.3228248110908</v>
      </c>
      <c r="G118" s="13">
        <f t="shared" si="15"/>
        <v>10.285884411896038</v>
      </c>
      <c r="H118" s="13">
        <f t="shared" si="16"/>
        <v>109.03694039919476</v>
      </c>
      <c r="I118" s="16">
        <f t="shared" si="24"/>
        <v>119.83007133248321</v>
      </c>
      <c r="J118" s="13">
        <f t="shared" si="17"/>
        <v>43.783693875885177</v>
      </c>
      <c r="K118" s="13">
        <f t="shared" si="18"/>
        <v>76.046377456598037</v>
      </c>
      <c r="L118" s="13">
        <f t="shared" si="19"/>
        <v>65.38175088469778</v>
      </c>
      <c r="M118" s="13">
        <f t="shared" si="25"/>
        <v>86.696047799822708</v>
      </c>
      <c r="N118" s="13">
        <f t="shared" si="20"/>
        <v>53.751549635890079</v>
      </c>
      <c r="O118" s="13">
        <f t="shared" si="21"/>
        <v>64.037434047786121</v>
      </c>
      <c r="Q118" s="41">
        <v>11.68593939354839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11.64783809613553</v>
      </c>
      <c r="G119" s="13">
        <f t="shared" si="15"/>
        <v>0</v>
      </c>
      <c r="H119" s="13">
        <f t="shared" si="16"/>
        <v>11.64783809613553</v>
      </c>
      <c r="I119" s="16">
        <f t="shared" si="24"/>
        <v>22.312464668035787</v>
      </c>
      <c r="J119" s="13">
        <f t="shared" si="17"/>
        <v>19.897790087645497</v>
      </c>
      <c r="K119" s="13">
        <f t="shared" si="18"/>
        <v>2.4146745803902903</v>
      </c>
      <c r="L119" s="13">
        <f t="shared" si="19"/>
        <v>0</v>
      </c>
      <c r="M119" s="13">
        <f t="shared" si="25"/>
        <v>32.944498163932629</v>
      </c>
      <c r="N119" s="13">
        <f t="shared" si="20"/>
        <v>20.425588861638229</v>
      </c>
      <c r="O119" s="13">
        <f t="shared" si="21"/>
        <v>20.425588861638229</v>
      </c>
      <c r="Q119" s="41">
        <v>10.687523468285651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1.2474726352188219</v>
      </c>
      <c r="G120" s="13">
        <f t="shared" si="15"/>
        <v>0</v>
      </c>
      <c r="H120" s="13">
        <f t="shared" si="16"/>
        <v>1.2474726352188219</v>
      </c>
      <c r="I120" s="16">
        <f t="shared" si="24"/>
        <v>3.6621472156091119</v>
      </c>
      <c r="J120" s="13">
        <f t="shared" si="17"/>
        <v>3.6547114540399894</v>
      </c>
      <c r="K120" s="13">
        <f t="shared" si="18"/>
        <v>7.4357615691225121E-3</v>
      </c>
      <c r="L120" s="13">
        <f t="shared" si="19"/>
        <v>0</v>
      </c>
      <c r="M120" s="13">
        <f t="shared" si="25"/>
        <v>12.5189093022944</v>
      </c>
      <c r="N120" s="13">
        <f t="shared" si="20"/>
        <v>7.7617237674225281</v>
      </c>
      <c r="O120" s="13">
        <f t="shared" si="21"/>
        <v>7.7617237674225281</v>
      </c>
      <c r="Q120" s="41">
        <v>14.58443432940423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31.502298415382899</v>
      </c>
      <c r="G121" s="13">
        <f t="shared" si="15"/>
        <v>0.4673032520059906</v>
      </c>
      <c r="H121" s="13">
        <f t="shared" si="16"/>
        <v>31.034995163376909</v>
      </c>
      <c r="I121" s="16">
        <f t="shared" si="24"/>
        <v>31.042430924946032</v>
      </c>
      <c r="J121" s="13">
        <f t="shared" si="17"/>
        <v>27.448320885643447</v>
      </c>
      <c r="K121" s="13">
        <f t="shared" si="18"/>
        <v>3.5941100393025849</v>
      </c>
      <c r="L121" s="13">
        <f t="shared" si="19"/>
        <v>0</v>
      </c>
      <c r="M121" s="13">
        <f t="shared" si="25"/>
        <v>4.7571855348718719</v>
      </c>
      <c r="N121" s="13">
        <f t="shared" si="20"/>
        <v>2.9494550316205608</v>
      </c>
      <c r="O121" s="13">
        <f t="shared" si="21"/>
        <v>3.4167582836265513</v>
      </c>
      <c r="Q121" s="41">
        <v>14.927904313448289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27.08204910347358</v>
      </c>
      <c r="G122" s="13">
        <f t="shared" si="15"/>
        <v>0</v>
      </c>
      <c r="H122" s="13">
        <f t="shared" si="16"/>
        <v>27.08204910347358</v>
      </c>
      <c r="I122" s="16">
        <f t="shared" si="24"/>
        <v>30.676159142776164</v>
      </c>
      <c r="J122" s="13">
        <f t="shared" si="17"/>
        <v>28.146476137917436</v>
      </c>
      <c r="K122" s="13">
        <f t="shared" si="18"/>
        <v>2.5296830048587289</v>
      </c>
      <c r="L122" s="13">
        <f t="shared" si="19"/>
        <v>0</v>
      </c>
      <c r="M122" s="13">
        <f t="shared" si="25"/>
        <v>1.8077305032513111</v>
      </c>
      <c r="N122" s="13">
        <f t="shared" si="20"/>
        <v>1.1207929120158129</v>
      </c>
      <c r="O122" s="13">
        <f t="shared" si="21"/>
        <v>1.1207929120158129</v>
      </c>
      <c r="Q122" s="41">
        <v>17.580050693162441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9.3865216008510259</v>
      </c>
      <c r="G123" s="13">
        <f t="shared" si="15"/>
        <v>0</v>
      </c>
      <c r="H123" s="13">
        <f t="shared" si="16"/>
        <v>9.3865216008510259</v>
      </c>
      <c r="I123" s="16">
        <f t="shared" si="24"/>
        <v>11.916204605709755</v>
      </c>
      <c r="J123" s="13">
        <f t="shared" si="17"/>
        <v>11.826421257554392</v>
      </c>
      <c r="K123" s="13">
        <f t="shared" si="18"/>
        <v>8.978334815536293E-2</v>
      </c>
      <c r="L123" s="13">
        <f t="shared" si="19"/>
        <v>0</v>
      </c>
      <c r="M123" s="13">
        <f t="shared" si="25"/>
        <v>0.68693759123549825</v>
      </c>
      <c r="N123" s="13">
        <f t="shared" si="20"/>
        <v>0.42590130656600889</v>
      </c>
      <c r="O123" s="13">
        <f t="shared" si="21"/>
        <v>0.42590130656600889</v>
      </c>
      <c r="Q123" s="41">
        <v>21.964037461645201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0.20816326168616031</v>
      </c>
      <c r="G124" s="13">
        <f t="shared" si="15"/>
        <v>0</v>
      </c>
      <c r="H124" s="13">
        <f t="shared" si="16"/>
        <v>0.20816326168616031</v>
      </c>
      <c r="I124" s="16">
        <f t="shared" si="24"/>
        <v>0.29794660984152321</v>
      </c>
      <c r="J124" s="13">
        <f t="shared" si="17"/>
        <v>0.29794524775048048</v>
      </c>
      <c r="K124" s="13">
        <f t="shared" si="18"/>
        <v>1.3620910427336597E-6</v>
      </c>
      <c r="L124" s="13">
        <f t="shared" si="19"/>
        <v>0</v>
      </c>
      <c r="M124" s="13">
        <f t="shared" si="25"/>
        <v>0.26103628466948936</v>
      </c>
      <c r="N124" s="13">
        <f t="shared" si="20"/>
        <v>0.16184249649508339</v>
      </c>
      <c r="O124" s="13">
        <f t="shared" si="21"/>
        <v>0.16184249649508339</v>
      </c>
      <c r="Q124" s="41">
        <v>22.256325855687681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8.5564947295115648</v>
      </c>
      <c r="G125" s="18">
        <f t="shared" si="15"/>
        <v>0</v>
      </c>
      <c r="H125" s="18">
        <f t="shared" si="16"/>
        <v>8.5564947295115648</v>
      </c>
      <c r="I125" s="17">
        <f t="shared" si="24"/>
        <v>8.5564960916026074</v>
      </c>
      <c r="J125" s="18">
        <f t="shared" si="17"/>
        <v>8.525022296710608</v>
      </c>
      <c r="K125" s="18">
        <f t="shared" si="18"/>
        <v>3.1473794891999418E-2</v>
      </c>
      <c r="L125" s="18">
        <f t="shared" si="19"/>
        <v>0</v>
      </c>
      <c r="M125" s="18">
        <f t="shared" si="25"/>
        <v>9.9193788174405967E-2</v>
      </c>
      <c r="N125" s="18">
        <f t="shared" si="20"/>
        <v>6.15001486681317E-2</v>
      </c>
      <c r="O125" s="18">
        <f t="shared" si="21"/>
        <v>6.15001486681317E-2</v>
      </c>
      <c r="P125" s="3"/>
      <c r="Q125" s="42">
        <v>22.39232100000001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2.1830567475947729</v>
      </c>
      <c r="G126" s="13">
        <f t="shared" si="15"/>
        <v>0</v>
      </c>
      <c r="H126" s="13">
        <f t="shared" si="16"/>
        <v>2.1830567475947729</v>
      </c>
      <c r="I126" s="16">
        <f t="shared" si="24"/>
        <v>2.2145305424867723</v>
      </c>
      <c r="J126" s="13">
        <f t="shared" si="17"/>
        <v>2.2139796068877313</v>
      </c>
      <c r="K126" s="13">
        <f t="shared" si="18"/>
        <v>5.5093559904095812E-4</v>
      </c>
      <c r="L126" s="13">
        <f t="shared" si="19"/>
        <v>0</v>
      </c>
      <c r="M126" s="13">
        <f t="shared" si="25"/>
        <v>3.7693639506274267E-2</v>
      </c>
      <c r="N126" s="13">
        <f t="shared" si="20"/>
        <v>2.3370056493890044E-2</v>
      </c>
      <c r="O126" s="13">
        <f t="shared" si="21"/>
        <v>2.3370056493890044E-2</v>
      </c>
      <c r="Q126" s="41">
        <v>22.360397998580702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44.72480819694114</v>
      </c>
      <c r="G127" s="13">
        <f t="shared" si="15"/>
        <v>1.9456169305495377</v>
      </c>
      <c r="H127" s="13">
        <f t="shared" si="16"/>
        <v>42.779191266391599</v>
      </c>
      <c r="I127" s="16">
        <f t="shared" si="24"/>
        <v>42.779742201990643</v>
      </c>
      <c r="J127" s="13">
        <f t="shared" si="17"/>
        <v>36.874671681614309</v>
      </c>
      <c r="K127" s="13">
        <f t="shared" si="18"/>
        <v>5.9050705203763343</v>
      </c>
      <c r="L127" s="13">
        <f t="shared" si="19"/>
        <v>0</v>
      </c>
      <c r="M127" s="13">
        <f t="shared" si="25"/>
        <v>1.4323583012384223E-2</v>
      </c>
      <c r="N127" s="13">
        <f t="shared" si="20"/>
        <v>8.8806214676782173E-3</v>
      </c>
      <c r="O127" s="13">
        <f t="shared" si="21"/>
        <v>1.9544975520172159</v>
      </c>
      <c r="Q127" s="41">
        <v>17.96577749347885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44.550738135498293</v>
      </c>
      <c r="G128" s="13">
        <f t="shared" si="15"/>
        <v>1.9261554094686621</v>
      </c>
      <c r="H128" s="13">
        <f t="shared" si="16"/>
        <v>42.624582726029629</v>
      </c>
      <c r="I128" s="16">
        <f t="shared" si="24"/>
        <v>48.529653246405964</v>
      </c>
      <c r="J128" s="13">
        <f t="shared" si="17"/>
        <v>36.197563502528439</v>
      </c>
      <c r="K128" s="13">
        <f t="shared" si="18"/>
        <v>12.332089743877525</v>
      </c>
      <c r="L128" s="13">
        <f t="shared" si="19"/>
        <v>1.1989858507363265</v>
      </c>
      <c r="M128" s="13">
        <f t="shared" si="25"/>
        <v>1.2044288122810325</v>
      </c>
      <c r="N128" s="13">
        <f t="shared" si="20"/>
        <v>0.74674586361424011</v>
      </c>
      <c r="O128" s="13">
        <f t="shared" si="21"/>
        <v>2.6729012730829025</v>
      </c>
      <c r="Q128" s="41">
        <v>13.7990367441254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57.99351404867771</v>
      </c>
      <c r="G129" s="13">
        <f t="shared" si="15"/>
        <v>3.4290954593044138</v>
      </c>
      <c r="H129" s="13">
        <f t="shared" si="16"/>
        <v>54.564418589373297</v>
      </c>
      <c r="I129" s="16">
        <f t="shared" si="24"/>
        <v>65.697522482514501</v>
      </c>
      <c r="J129" s="13">
        <f t="shared" si="17"/>
        <v>38.721474873904498</v>
      </c>
      <c r="K129" s="13">
        <f t="shared" si="18"/>
        <v>26.976047608610003</v>
      </c>
      <c r="L129" s="13">
        <f t="shared" si="19"/>
        <v>15.950617557539637</v>
      </c>
      <c r="M129" s="13">
        <f t="shared" si="25"/>
        <v>16.40830050620643</v>
      </c>
      <c r="N129" s="13">
        <f t="shared" si="20"/>
        <v>10.173146313847987</v>
      </c>
      <c r="O129" s="13">
        <f t="shared" si="21"/>
        <v>13.6022417731524</v>
      </c>
      <c r="Q129" s="41">
        <v>11.964268377409111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51.595057904176457</v>
      </c>
      <c r="G130" s="13">
        <f t="shared" si="15"/>
        <v>2.7137301166998045</v>
      </c>
      <c r="H130" s="13">
        <f t="shared" si="16"/>
        <v>48.88132778747665</v>
      </c>
      <c r="I130" s="16">
        <f t="shared" si="24"/>
        <v>59.906757838547016</v>
      </c>
      <c r="J130" s="13">
        <f t="shared" si="17"/>
        <v>35.797414399997997</v>
      </c>
      <c r="K130" s="13">
        <f t="shared" si="18"/>
        <v>24.109343438549018</v>
      </c>
      <c r="L130" s="13">
        <f t="shared" si="19"/>
        <v>13.06283513425489</v>
      </c>
      <c r="M130" s="13">
        <f t="shared" si="25"/>
        <v>19.297989326613333</v>
      </c>
      <c r="N130" s="13">
        <f t="shared" si="20"/>
        <v>11.964753382500266</v>
      </c>
      <c r="O130" s="13">
        <f t="shared" si="21"/>
        <v>14.67848349920007</v>
      </c>
      <c r="Q130" s="41">
        <v>10.91235139354839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0.79374826819183253</v>
      </c>
      <c r="G131" s="13">
        <f t="shared" si="15"/>
        <v>0</v>
      </c>
      <c r="H131" s="13">
        <f t="shared" si="16"/>
        <v>0.79374826819183253</v>
      </c>
      <c r="I131" s="16">
        <f t="shared" si="24"/>
        <v>11.840256572485963</v>
      </c>
      <c r="J131" s="13">
        <f t="shared" si="17"/>
        <v>11.593659240623353</v>
      </c>
      <c r="K131" s="13">
        <f t="shared" si="18"/>
        <v>0.24659733186260979</v>
      </c>
      <c r="L131" s="13">
        <f t="shared" si="19"/>
        <v>0</v>
      </c>
      <c r="M131" s="13">
        <f t="shared" si="25"/>
        <v>7.333235944113067</v>
      </c>
      <c r="N131" s="13">
        <f t="shared" si="20"/>
        <v>4.5466062853501015</v>
      </c>
      <c r="O131" s="13">
        <f t="shared" si="21"/>
        <v>4.5466062853501015</v>
      </c>
      <c r="Q131" s="41">
        <v>14.51480212000377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89.906182687590544</v>
      </c>
      <c r="G132" s="13">
        <f t="shared" si="15"/>
        <v>6.997021318094955</v>
      </c>
      <c r="H132" s="13">
        <f t="shared" si="16"/>
        <v>82.909161369495592</v>
      </c>
      <c r="I132" s="16">
        <f t="shared" si="24"/>
        <v>83.155758701358195</v>
      </c>
      <c r="J132" s="13">
        <f t="shared" si="17"/>
        <v>48.269217860528634</v>
      </c>
      <c r="K132" s="13">
        <f t="shared" si="18"/>
        <v>34.886540840829561</v>
      </c>
      <c r="L132" s="13">
        <f t="shared" si="19"/>
        <v>23.919274928638597</v>
      </c>
      <c r="M132" s="13">
        <f t="shared" si="25"/>
        <v>26.705904587401562</v>
      </c>
      <c r="N132" s="13">
        <f t="shared" si="20"/>
        <v>16.55766084418897</v>
      </c>
      <c r="O132" s="13">
        <f t="shared" si="21"/>
        <v>23.554682162283925</v>
      </c>
      <c r="Q132" s="41">
        <v>15.052334066567459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14.358132320945151</v>
      </c>
      <c r="G133" s="13">
        <f t="shared" si="15"/>
        <v>0</v>
      </c>
      <c r="H133" s="13">
        <f t="shared" si="16"/>
        <v>14.358132320945151</v>
      </c>
      <c r="I133" s="16">
        <f t="shared" si="24"/>
        <v>25.325398233136116</v>
      </c>
      <c r="J133" s="13">
        <f t="shared" si="17"/>
        <v>23.078583697343497</v>
      </c>
      <c r="K133" s="13">
        <f t="shared" si="18"/>
        <v>2.2468145357926197</v>
      </c>
      <c r="L133" s="13">
        <f t="shared" si="19"/>
        <v>0</v>
      </c>
      <c r="M133" s="13">
        <f t="shared" si="25"/>
        <v>10.148243743212593</v>
      </c>
      <c r="N133" s="13">
        <f t="shared" si="20"/>
        <v>6.2919111207918075</v>
      </c>
      <c r="O133" s="13">
        <f t="shared" si="21"/>
        <v>6.2919111207918075</v>
      </c>
      <c r="Q133" s="41">
        <v>14.24493129197881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20.427280563364459</v>
      </c>
      <c r="G134" s="13">
        <f t="shared" ref="G134:G197" si="28">IF((F134-$J$2)&gt;0,$I$2*(F134-$J$2),0)</f>
        <v>0</v>
      </c>
      <c r="H134" s="13">
        <f t="shared" ref="H134:H197" si="29">F134-G134</f>
        <v>20.427280563364459</v>
      </c>
      <c r="I134" s="16">
        <f t="shared" si="24"/>
        <v>22.674095099157078</v>
      </c>
      <c r="J134" s="13">
        <f t="shared" ref="J134:J197" si="30">I134/SQRT(1+(I134/($K$2*(300+(25*Q134)+0.05*(Q134)^3)))^2)</f>
        <v>21.336264307175021</v>
      </c>
      <c r="K134" s="13">
        <f t="shared" ref="K134:K197" si="31">I134-J134</f>
        <v>1.3378307919820571</v>
      </c>
      <c r="L134" s="13">
        <f t="shared" ref="L134:L197" si="32">IF(K134&gt;$N$2,(K134-$N$2)/$L$2,0)</f>
        <v>0</v>
      </c>
      <c r="M134" s="13">
        <f t="shared" si="25"/>
        <v>3.8563326224207852</v>
      </c>
      <c r="N134" s="13">
        <f t="shared" ref="N134:N197" si="33">$M$2*M134</f>
        <v>2.3909262259008868</v>
      </c>
      <c r="O134" s="13">
        <f t="shared" ref="O134:O197" si="34">N134+G134</f>
        <v>2.3909262259008868</v>
      </c>
      <c r="Q134" s="41">
        <v>15.934912404607941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5.8525594573077946</v>
      </c>
      <c r="G135" s="13">
        <f t="shared" si="28"/>
        <v>0</v>
      </c>
      <c r="H135" s="13">
        <f t="shared" si="29"/>
        <v>5.8525594573077946</v>
      </c>
      <c r="I135" s="16">
        <f t="shared" ref="I135:I198" si="36">H135+K134-L134</f>
        <v>7.1903902492898517</v>
      </c>
      <c r="J135" s="13">
        <f t="shared" si="30"/>
        <v>7.169267743817155</v>
      </c>
      <c r="K135" s="13">
        <f t="shared" si="31"/>
        <v>2.1122505472696673E-2</v>
      </c>
      <c r="L135" s="13">
        <f t="shared" si="32"/>
        <v>0</v>
      </c>
      <c r="M135" s="13">
        <f t="shared" ref="M135:M198" si="37">L135+M134-N134</f>
        <v>1.4654063965198985</v>
      </c>
      <c r="N135" s="13">
        <f t="shared" si="33"/>
        <v>0.90855196584233699</v>
      </c>
      <c r="O135" s="13">
        <f t="shared" si="34"/>
        <v>0.90855196584233699</v>
      </c>
      <c r="Q135" s="41">
        <v>21.529064302623581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1.715631598809805</v>
      </c>
      <c r="G136" s="13">
        <f t="shared" si="28"/>
        <v>0</v>
      </c>
      <c r="H136" s="13">
        <f t="shared" si="29"/>
        <v>1.715631598809805</v>
      </c>
      <c r="I136" s="16">
        <f t="shared" si="36"/>
        <v>1.7367541042825017</v>
      </c>
      <c r="J136" s="13">
        <f t="shared" si="30"/>
        <v>1.7364405943787042</v>
      </c>
      <c r="K136" s="13">
        <f t="shared" si="31"/>
        <v>3.1350990379741539E-4</v>
      </c>
      <c r="L136" s="13">
        <f t="shared" si="32"/>
        <v>0</v>
      </c>
      <c r="M136" s="13">
        <f t="shared" si="37"/>
        <v>0.55685443067756146</v>
      </c>
      <c r="N136" s="13">
        <f t="shared" si="33"/>
        <v>0.34524974702008809</v>
      </c>
      <c r="O136" s="13">
        <f t="shared" si="34"/>
        <v>0.34524974702008809</v>
      </c>
      <c r="Q136" s="41">
        <v>21.191267890751341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9.4292626953317438</v>
      </c>
      <c r="G137" s="18">
        <f t="shared" si="28"/>
        <v>0</v>
      </c>
      <c r="H137" s="18">
        <f t="shared" si="29"/>
        <v>9.4292626953317438</v>
      </c>
      <c r="I137" s="17">
        <f t="shared" si="36"/>
        <v>9.4295762052355414</v>
      </c>
      <c r="J137" s="18">
        <f t="shared" si="30"/>
        <v>9.3966010650801479</v>
      </c>
      <c r="K137" s="18">
        <f t="shared" si="31"/>
        <v>3.297514015539349E-2</v>
      </c>
      <c r="L137" s="18">
        <f t="shared" si="32"/>
        <v>0</v>
      </c>
      <c r="M137" s="18">
        <f t="shared" si="37"/>
        <v>0.21160468365747337</v>
      </c>
      <c r="N137" s="18">
        <f t="shared" si="33"/>
        <v>0.13119490386763349</v>
      </c>
      <c r="O137" s="18">
        <f t="shared" si="34"/>
        <v>0.13119490386763349</v>
      </c>
      <c r="P137" s="3"/>
      <c r="Q137" s="42">
        <v>24.137060000000009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8.3284235845799444</v>
      </c>
      <c r="G138" s="13">
        <f t="shared" si="28"/>
        <v>0</v>
      </c>
      <c r="H138" s="13">
        <f t="shared" si="29"/>
        <v>8.3284235845799444</v>
      </c>
      <c r="I138" s="16">
        <f t="shared" si="36"/>
        <v>8.3613987247353379</v>
      </c>
      <c r="J138" s="13">
        <f t="shared" si="30"/>
        <v>8.335923970851594</v>
      </c>
      <c r="K138" s="13">
        <f t="shared" si="31"/>
        <v>2.5474753883743873E-2</v>
      </c>
      <c r="L138" s="13">
        <f t="shared" si="32"/>
        <v>0</v>
      </c>
      <c r="M138" s="13">
        <f t="shared" si="37"/>
        <v>8.0409779789839875E-2</v>
      </c>
      <c r="N138" s="13">
        <f t="shared" si="33"/>
        <v>4.985406346970072E-2</v>
      </c>
      <c r="O138" s="13">
        <f t="shared" si="34"/>
        <v>4.985406346970072E-2</v>
      </c>
      <c r="Q138" s="41">
        <v>23.409924892816679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49.66784638954924</v>
      </c>
      <c r="G139" s="13">
        <f t="shared" si="28"/>
        <v>2.4982624641446409</v>
      </c>
      <c r="H139" s="13">
        <f t="shared" si="29"/>
        <v>47.169583925404602</v>
      </c>
      <c r="I139" s="16">
        <f t="shared" si="36"/>
        <v>47.195058679288344</v>
      </c>
      <c r="J139" s="13">
        <f t="shared" si="30"/>
        <v>41.894107702101159</v>
      </c>
      <c r="K139" s="13">
        <f t="shared" si="31"/>
        <v>5.3009509771871848</v>
      </c>
      <c r="L139" s="13">
        <f t="shared" si="32"/>
        <v>0</v>
      </c>
      <c r="M139" s="13">
        <f t="shared" si="37"/>
        <v>3.0555716320139155E-2</v>
      </c>
      <c r="N139" s="13">
        <f t="shared" si="33"/>
        <v>1.8944544118486277E-2</v>
      </c>
      <c r="O139" s="13">
        <f t="shared" si="34"/>
        <v>2.517207008263127</v>
      </c>
      <c r="Q139" s="41">
        <v>21.12786811375199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31.28515435359984</v>
      </c>
      <c r="G140" s="13">
        <f t="shared" si="28"/>
        <v>0.44302593687810782</v>
      </c>
      <c r="H140" s="13">
        <f t="shared" si="29"/>
        <v>30.842128416721732</v>
      </c>
      <c r="I140" s="16">
        <f t="shared" si="36"/>
        <v>36.14307939390892</v>
      </c>
      <c r="J140" s="13">
        <f t="shared" si="30"/>
        <v>32.126190483724706</v>
      </c>
      <c r="K140" s="13">
        <f t="shared" si="31"/>
        <v>4.016888910184214</v>
      </c>
      <c r="L140" s="13">
        <f t="shared" si="32"/>
        <v>0</v>
      </c>
      <c r="M140" s="13">
        <f t="shared" si="37"/>
        <v>1.1611172201652878E-2</v>
      </c>
      <c r="N140" s="13">
        <f t="shared" si="33"/>
        <v>7.1989267650247844E-3</v>
      </c>
      <c r="O140" s="13">
        <f t="shared" si="34"/>
        <v>0.45022486364313258</v>
      </c>
      <c r="Q140" s="41">
        <v>17.44647789557964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12.40826125663294</v>
      </c>
      <c r="G141" s="13">
        <f t="shared" si="28"/>
        <v>0</v>
      </c>
      <c r="H141" s="13">
        <f t="shared" si="29"/>
        <v>12.40826125663294</v>
      </c>
      <c r="I141" s="16">
        <f t="shared" si="36"/>
        <v>16.425150166817154</v>
      </c>
      <c r="J141" s="13">
        <f t="shared" si="30"/>
        <v>15.722951237982</v>
      </c>
      <c r="K141" s="13">
        <f t="shared" si="31"/>
        <v>0.70219892883515378</v>
      </c>
      <c r="L141" s="13">
        <f t="shared" si="32"/>
        <v>0</v>
      </c>
      <c r="M141" s="13">
        <f t="shared" si="37"/>
        <v>4.4122454366280935E-3</v>
      </c>
      <c r="N141" s="13">
        <f t="shared" si="33"/>
        <v>2.7355921707094178E-3</v>
      </c>
      <c r="O141" s="13">
        <f t="shared" si="34"/>
        <v>2.7355921707094178E-3</v>
      </c>
      <c r="Q141" s="41">
        <v>13.801671706433559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78.519318490128626</v>
      </c>
      <c r="G142" s="13">
        <f t="shared" si="28"/>
        <v>5.7239379642596919</v>
      </c>
      <c r="H142" s="13">
        <f t="shared" si="29"/>
        <v>72.795380525868936</v>
      </c>
      <c r="I142" s="16">
        <f t="shared" si="36"/>
        <v>73.497579454704095</v>
      </c>
      <c r="J142" s="13">
        <f t="shared" si="30"/>
        <v>40.08872416074248</v>
      </c>
      <c r="K142" s="13">
        <f t="shared" si="31"/>
        <v>33.408855293961615</v>
      </c>
      <c r="L142" s="13">
        <f t="shared" si="32"/>
        <v>22.430724280841414</v>
      </c>
      <c r="M142" s="13">
        <f t="shared" si="37"/>
        <v>22.432400934107335</v>
      </c>
      <c r="N142" s="13">
        <f t="shared" si="33"/>
        <v>13.908088579146547</v>
      </c>
      <c r="O142" s="13">
        <f t="shared" si="34"/>
        <v>19.632026543406241</v>
      </c>
      <c r="Q142" s="41">
        <v>11.93303439354839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0.17522532082610209</v>
      </c>
      <c r="G143" s="13">
        <f t="shared" si="28"/>
        <v>0</v>
      </c>
      <c r="H143" s="13">
        <f t="shared" si="29"/>
        <v>0.17522532082610209</v>
      </c>
      <c r="I143" s="16">
        <f t="shared" si="36"/>
        <v>11.153356333946302</v>
      </c>
      <c r="J143" s="13">
        <f t="shared" si="30"/>
        <v>10.887448217773082</v>
      </c>
      <c r="K143" s="13">
        <f t="shared" si="31"/>
        <v>0.26590811617321997</v>
      </c>
      <c r="L143" s="13">
        <f t="shared" si="32"/>
        <v>0</v>
      </c>
      <c r="M143" s="13">
        <f t="shared" si="37"/>
        <v>8.524312354960788</v>
      </c>
      <c r="N143" s="13">
        <f t="shared" si="33"/>
        <v>5.2850736600756889</v>
      </c>
      <c r="O143" s="13">
        <f t="shared" si="34"/>
        <v>5.2850736600756889</v>
      </c>
      <c r="Q143" s="41">
        <v>12.63158698845672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89.662951053169735</v>
      </c>
      <c r="G144" s="13">
        <f t="shared" si="28"/>
        <v>6.9698273391787673</v>
      </c>
      <c r="H144" s="13">
        <f t="shared" si="29"/>
        <v>82.693123713990971</v>
      </c>
      <c r="I144" s="16">
        <f t="shared" si="36"/>
        <v>82.959031830164193</v>
      </c>
      <c r="J144" s="13">
        <f t="shared" si="30"/>
        <v>45.534127137988271</v>
      </c>
      <c r="K144" s="13">
        <f t="shared" si="31"/>
        <v>37.424904692175922</v>
      </c>
      <c r="L144" s="13">
        <f t="shared" si="32"/>
        <v>26.476302818148191</v>
      </c>
      <c r="M144" s="13">
        <f t="shared" si="37"/>
        <v>29.715541513033294</v>
      </c>
      <c r="N144" s="13">
        <f t="shared" si="33"/>
        <v>18.423635738080641</v>
      </c>
      <c r="O144" s="13">
        <f t="shared" si="34"/>
        <v>25.393463077259408</v>
      </c>
      <c r="Q144" s="41">
        <v>13.833194852217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45.961689140557972</v>
      </c>
      <c r="G145" s="13">
        <f t="shared" si="28"/>
        <v>2.0839036891064389</v>
      </c>
      <c r="H145" s="13">
        <f t="shared" si="29"/>
        <v>43.87778545145153</v>
      </c>
      <c r="I145" s="16">
        <f t="shared" si="36"/>
        <v>54.826387325479253</v>
      </c>
      <c r="J145" s="13">
        <f t="shared" si="30"/>
        <v>40.298026148218767</v>
      </c>
      <c r="K145" s="13">
        <f t="shared" si="31"/>
        <v>14.528361177260486</v>
      </c>
      <c r="L145" s="13">
        <f t="shared" si="32"/>
        <v>3.41140599102265</v>
      </c>
      <c r="M145" s="13">
        <f t="shared" si="37"/>
        <v>14.7033117659753</v>
      </c>
      <c r="N145" s="13">
        <f t="shared" si="33"/>
        <v>9.1160532949046864</v>
      </c>
      <c r="O145" s="13">
        <f t="shared" si="34"/>
        <v>11.199956984011125</v>
      </c>
      <c r="Q145" s="41">
        <v>15.08949901392176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0.65195680333730188</v>
      </c>
      <c r="G146" s="13">
        <f t="shared" si="28"/>
        <v>0</v>
      </c>
      <c r="H146" s="13">
        <f t="shared" si="29"/>
        <v>0.65195680333730188</v>
      </c>
      <c r="I146" s="16">
        <f t="shared" si="36"/>
        <v>11.768911989575138</v>
      </c>
      <c r="J146" s="13">
        <f t="shared" si="30"/>
        <v>11.636680464598784</v>
      </c>
      <c r="K146" s="13">
        <f t="shared" si="31"/>
        <v>0.13223152497635304</v>
      </c>
      <c r="L146" s="13">
        <f t="shared" si="32"/>
        <v>0</v>
      </c>
      <c r="M146" s="13">
        <f t="shared" si="37"/>
        <v>5.5872584710706139</v>
      </c>
      <c r="N146" s="13">
        <f t="shared" si="33"/>
        <v>3.4641002520637807</v>
      </c>
      <c r="O146" s="13">
        <f t="shared" si="34"/>
        <v>3.4641002520637807</v>
      </c>
      <c r="Q146" s="41">
        <v>18.925769286284488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7.2886465269929346</v>
      </c>
      <c r="G147" s="13">
        <f t="shared" si="28"/>
        <v>0</v>
      </c>
      <c r="H147" s="13">
        <f t="shared" si="29"/>
        <v>7.2886465269929346</v>
      </c>
      <c r="I147" s="16">
        <f t="shared" si="36"/>
        <v>7.4208780519692876</v>
      </c>
      <c r="J147" s="13">
        <f t="shared" si="30"/>
        <v>7.3921831032022887</v>
      </c>
      <c r="K147" s="13">
        <f t="shared" si="31"/>
        <v>2.8694948766998962E-2</v>
      </c>
      <c r="L147" s="13">
        <f t="shared" si="32"/>
        <v>0</v>
      </c>
      <c r="M147" s="13">
        <f t="shared" si="37"/>
        <v>2.1231582190068332</v>
      </c>
      <c r="N147" s="13">
        <f t="shared" si="33"/>
        <v>1.3163580957842367</v>
      </c>
      <c r="O147" s="13">
        <f t="shared" si="34"/>
        <v>1.3163580957842367</v>
      </c>
      <c r="Q147" s="41">
        <v>20.02352186470317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1.227382506340335</v>
      </c>
      <c r="G148" s="13">
        <f t="shared" si="28"/>
        <v>0</v>
      </c>
      <c r="H148" s="13">
        <f t="shared" si="29"/>
        <v>1.227382506340335</v>
      </c>
      <c r="I148" s="16">
        <f t="shared" si="36"/>
        <v>1.2560774551073339</v>
      </c>
      <c r="J148" s="13">
        <f t="shared" si="30"/>
        <v>1.2560188506116265</v>
      </c>
      <c r="K148" s="13">
        <f t="shared" si="31"/>
        <v>5.8604495707381687E-5</v>
      </c>
      <c r="L148" s="13">
        <f t="shared" si="32"/>
        <v>0</v>
      </c>
      <c r="M148" s="13">
        <f t="shared" si="37"/>
        <v>0.80680012322259653</v>
      </c>
      <c r="N148" s="13">
        <f t="shared" si="33"/>
        <v>0.5002160763980098</v>
      </c>
      <c r="O148" s="13">
        <f t="shared" si="34"/>
        <v>0.5002160763980098</v>
      </c>
      <c r="Q148" s="41">
        <v>26.22555400000001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7.4388403741837639</v>
      </c>
      <c r="G149" s="18">
        <f t="shared" si="28"/>
        <v>0</v>
      </c>
      <c r="H149" s="18">
        <f t="shared" si="29"/>
        <v>7.4388403741837639</v>
      </c>
      <c r="I149" s="17">
        <f t="shared" si="36"/>
        <v>7.4388989786794717</v>
      </c>
      <c r="J149" s="18">
        <f t="shared" si="30"/>
        <v>7.4212226956663434</v>
      </c>
      <c r="K149" s="18">
        <f t="shared" si="31"/>
        <v>1.7676283013128291E-2</v>
      </c>
      <c r="L149" s="18">
        <f t="shared" si="32"/>
        <v>0</v>
      </c>
      <c r="M149" s="18">
        <f t="shared" si="37"/>
        <v>0.30658404682458673</v>
      </c>
      <c r="N149" s="18">
        <f t="shared" si="33"/>
        <v>0.19008210903124378</v>
      </c>
      <c r="O149" s="18">
        <f t="shared" si="34"/>
        <v>0.19008210903124378</v>
      </c>
      <c r="P149" s="3"/>
      <c r="Q149" s="42">
        <v>23.522207232875331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31.82222633782996</v>
      </c>
      <c r="G150" s="13">
        <f t="shared" si="28"/>
        <v>0.50307209103238704</v>
      </c>
      <c r="H150" s="13">
        <f t="shared" si="29"/>
        <v>31.319154246797574</v>
      </c>
      <c r="I150" s="16">
        <f t="shared" si="36"/>
        <v>31.336830529810701</v>
      </c>
      <c r="J150" s="13">
        <f t="shared" si="30"/>
        <v>30.153863823089857</v>
      </c>
      <c r="K150" s="13">
        <f t="shared" si="31"/>
        <v>1.182966706720844</v>
      </c>
      <c r="L150" s="13">
        <f t="shared" si="32"/>
        <v>0</v>
      </c>
      <c r="M150" s="13">
        <f t="shared" si="37"/>
        <v>0.11650193779334295</v>
      </c>
      <c r="N150" s="13">
        <f t="shared" si="33"/>
        <v>7.223120143187263E-2</v>
      </c>
      <c r="O150" s="13">
        <f t="shared" si="34"/>
        <v>0.57530329246425971</v>
      </c>
      <c r="Q150" s="41">
        <v>23.923852609731579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46.007060327032583</v>
      </c>
      <c r="G151" s="13">
        <f t="shared" si="28"/>
        <v>2.0889763150061542</v>
      </c>
      <c r="H151" s="13">
        <f t="shared" si="29"/>
        <v>43.918084012026426</v>
      </c>
      <c r="I151" s="16">
        <f t="shared" si="36"/>
        <v>45.101050718747274</v>
      </c>
      <c r="J151" s="13">
        <f t="shared" si="30"/>
        <v>38.362167835838257</v>
      </c>
      <c r="K151" s="13">
        <f t="shared" si="31"/>
        <v>6.7388828829090173</v>
      </c>
      <c r="L151" s="13">
        <f t="shared" si="32"/>
        <v>0</v>
      </c>
      <c r="M151" s="13">
        <f t="shared" si="37"/>
        <v>4.4270736361470317E-2</v>
      </c>
      <c r="N151" s="13">
        <f t="shared" si="33"/>
        <v>2.7447856544111596E-2</v>
      </c>
      <c r="O151" s="13">
        <f t="shared" si="34"/>
        <v>2.1164241715502659</v>
      </c>
      <c r="Q151" s="41">
        <v>18.008122805134381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51.149316543404858</v>
      </c>
      <c r="G152" s="13">
        <f t="shared" si="28"/>
        <v>2.6638949824017519</v>
      </c>
      <c r="H152" s="13">
        <f t="shared" si="29"/>
        <v>48.485421561003108</v>
      </c>
      <c r="I152" s="16">
        <f t="shared" si="36"/>
        <v>55.224304443912125</v>
      </c>
      <c r="J152" s="13">
        <f t="shared" si="30"/>
        <v>38.77708326498545</v>
      </c>
      <c r="K152" s="13">
        <f t="shared" si="31"/>
        <v>16.447221178926675</v>
      </c>
      <c r="L152" s="13">
        <f t="shared" si="32"/>
        <v>5.3443749535779599</v>
      </c>
      <c r="M152" s="13">
        <f t="shared" si="37"/>
        <v>5.3611978333953187</v>
      </c>
      <c r="N152" s="13">
        <f t="shared" si="33"/>
        <v>3.3239426567050976</v>
      </c>
      <c r="O152" s="13">
        <f t="shared" si="34"/>
        <v>5.98783763910685</v>
      </c>
      <c r="Q152" s="41">
        <v>13.83024728631964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118.5277908027636</v>
      </c>
      <c r="G153" s="13">
        <f t="shared" si="28"/>
        <v>10.196997379945673</v>
      </c>
      <c r="H153" s="13">
        <f t="shared" si="29"/>
        <v>108.33079342281793</v>
      </c>
      <c r="I153" s="16">
        <f t="shared" si="36"/>
        <v>119.43363964816666</v>
      </c>
      <c r="J153" s="13">
        <f t="shared" si="30"/>
        <v>46.568505744517019</v>
      </c>
      <c r="K153" s="13">
        <f t="shared" si="31"/>
        <v>72.865133903649649</v>
      </c>
      <c r="L153" s="13">
        <f t="shared" si="32"/>
        <v>62.177116338749201</v>
      </c>
      <c r="M153" s="13">
        <f t="shared" si="37"/>
        <v>64.214371515439424</v>
      </c>
      <c r="N153" s="13">
        <f t="shared" si="33"/>
        <v>39.81291033957244</v>
      </c>
      <c r="O153" s="13">
        <f t="shared" si="34"/>
        <v>50.009907719518111</v>
      </c>
      <c r="Q153" s="41">
        <v>12.75122337953233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0.23635457355218309</v>
      </c>
      <c r="G154" s="13">
        <f t="shared" si="28"/>
        <v>0</v>
      </c>
      <c r="H154" s="13">
        <f t="shared" si="29"/>
        <v>0.23635457355218309</v>
      </c>
      <c r="I154" s="16">
        <f t="shared" si="36"/>
        <v>10.924372138452625</v>
      </c>
      <c r="J154" s="13">
        <f t="shared" si="30"/>
        <v>10.624572507541529</v>
      </c>
      <c r="K154" s="13">
        <f t="shared" si="31"/>
        <v>0.29979963091109596</v>
      </c>
      <c r="L154" s="13">
        <f t="shared" si="32"/>
        <v>0</v>
      </c>
      <c r="M154" s="13">
        <f t="shared" si="37"/>
        <v>24.401461175866984</v>
      </c>
      <c r="N154" s="13">
        <f t="shared" si="33"/>
        <v>15.128905929037531</v>
      </c>
      <c r="O154" s="13">
        <f t="shared" si="34"/>
        <v>15.128905929037531</v>
      </c>
      <c r="Q154" s="41">
        <v>11.24794539354839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5.7678420520549114</v>
      </c>
      <c r="G155" s="13">
        <f t="shared" si="28"/>
        <v>0</v>
      </c>
      <c r="H155" s="13">
        <f t="shared" si="29"/>
        <v>5.7678420520549114</v>
      </c>
      <c r="I155" s="16">
        <f t="shared" si="36"/>
        <v>6.0676416829660074</v>
      </c>
      <c r="J155" s="13">
        <f t="shared" si="30"/>
        <v>6.0217226034614804</v>
      </c>
      <c r="K155" s="13">
        <f t="shared" si="31"/>
        <v>4.5919079504527005E-2</v>
      </c>
      <c r="L155" s="13">
        <f t="shared" si="32"/>
        <v>0</v>
      </c>
      <c r="M155" s="13">
        <f t="shared" si="37"/>
        <v>9.2725552468294534</v>
      </c>
      <c r="N155" s="13">
        <f t="shared" si="33"/>
        <v>5.7489842530342612</v>
      </c>
      <c r="O155" s="13">
        <f t="shared" si="34"/>
        <v>5.7489842530342612</v>
      </c>
      <c r="Q155" s="41">
        <v>12.30031446420641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16.785700885087088</v>
      </c>
      <c r="G156" s="13">
        <f t="shared" si="28"/>
        <v>0</v>
      </c>
      <c r="H156" s="13">
        <f t="shared" si="29"/>
        <v>16.785700885087088</v>
      </c>
      <c r="I156" s="16">
        <f t="shared" si="36"/>
        <v>16.831619964591617</v>
      </c>
      <c r="J156" s="13">
        <f t="shared" si="30"/>
        <v>16.045110069232059</v>
      </c>
      <c r="K156" s="13">
        <f t="shared" si="31"/>
        <v>0.78650989535955773</v>
      </c>
      <c r="L156" s="13">
        <f t="shared" si="32"/>
        <v>0</v>
      </c>
      <c r="M156" s="13">
        <f t="shared" si="37"/>
        <v>3.5235709937951922</v>
      </c>
      <c r="N156" s="13">
        <f t="shared" si="33"/>
        <v>2.1846140161530192</v>
      </c>
      <c r="O156" s="13">
        <f t="shared" si="34"/>
        <v>2.1846140161530192</v>
      </c>
      <c r="Q156" s="41">
        <v>13.46533966706474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15.651920051476891</v>
      </c>
      <c r="G157" s="13">
        <f t="shared" si="28"/>
        <v>0</v>
      </c>
      <c r="H157" s="13">
        <f t="shared" si="29"/>
        <v>15.651920051476891</v>
      </c>
      <c r="I157" s="16">
        <f t="shared" si="36"/>
        <v>16.43842994683645</v>
      </c>
      <c r="J157" s="13">
        <f t="shared" si="30"/>
        <v>16.02781277443006</v>
      </c>
      <c r="K157" s="13">
        <f t="shared" si="31"/>
        <v>0.41061717240638984</v>
      </c>
      <c r="L157" s="13">
        <f t="shared" si="32"/>
        <v>0</v>
      </c>
      <c r="M157" s="13">
        <f t="shared" si="37"/>
        <v>1.338956977642173</v>
      </c>
      <c r="N157" s="13">
        <f t="shared" si="33"/>
        <v>0.8301533261381473</v>
      </c>
      <c r="O157" s="13">
        <f t="shared" si="34"/>
        <v>0.8301533261381473</v>
      </c>
      <c r="Q157" s="41">
        <v>17.853363537707729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13.45307527366673</v>
      </c>
      <c r="G158" s="13">
        <f t="shared" si="28"/>
        <v>0</v>
      </c>
      <c r="H158" s="13">
        <f t="shared" si="29"/>
        <v>13.45307527366673</v>
      </c>
      <c r="I158" s="16">
        <f t="shared" si="36"/>
        <v>13.86369244607312</v>
      </c>
      <c r="J158" s="13">
        <f t="shared" si="30"/>
        <v>13.622083235218499</v>
      </c>
      <c r="K158" s="13">
        <f t="shared" si="31"/>
        <v>0.24160921085462128</v>
      </c>
      <c r="L158" s="13">
        <f t="shared" si="32"/>
        <v>0</v>
      </c>
      <c r="M158" s="13">
        <f t="shared" si="37"/>
        <v>0.50880365150402573</v>
      </c>
      <c r="N158" s="13">
        <f t="shared" si="33"/>
        <v>0.31545826393249593</v>
      </c>
      <c r="O158" s="13">
        <f t="shared" si="34"/>
        <v>0.31545826393249593</v>
      </c>
      <c r="Q158" s="41">
        <v>18.072097109519731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14.378561624041319</v>
      </c>
      <c r="G159" s="13">
        <f t="shared" si="28"/>
        <v>0</v>
      </c>
      <c r="H159" s="13">
        <f t="shared" si="29"/>
        <v>14.378561624041319</v>
      </c>
      <c r="I159" s="16">
        <f t="shared" si="36"/>
        <v>14.620170834895941</v>
      </c>
      <c r="J159" s="13">
        <f t="shared" si="30"/>
        <v>14.472903164617781</v>
      </c>
      <c r="K159" s="13">
        <f t="shared" si="31"/>
        <v>0.14726767027815946</v>
      </c>
      <c r="L159" s="13">
        <f t="shared" si="32"/>
        <v>0</v>
      </c>
      <c r="M159" s="13">
        <f t="shared" si="37"/>
        <v>0.1933453875715298</v>
      </c>
      <c r="N159" s="13">
        <f t="shared" si="33"/>
        <v>0.11987414029434848</v>
      </c>
      <c r="O159" s="13">
        <f t="shared" si="34"/>
        <v>0.11987414029434848</v>
      </c>
      <c r="Q159" s="41">
        <v>22.778113464189591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8.3148962344243049</v>
      </c>
      <c r="G160" s="13">
        <f t="shared" si="28"/>
        <v>0</v>
      </c>
      <c r="H160" s="13">
        <f t="shared" si="29"/>
        <v>8.3148962344243049</v>
      </c>
      <c r="I160" s="16">
        <f t="shared" si="36"/>
        <v>8.4621639047024644</v>
      </c>
      <c r="J160" s="13">
        <f t="shared" si="30"/>
        <v>8.4458297860061773</v>
      </c>
      <c r="K160" s="13">
        <f t="shared" si="31"/>
        <v>1.6334118696287092E-2</v>
      </c>
      <c r="L160" s="13">
        <f t="shared" si="32"/>
        <v>0</v>
      </c>
      <c r="M160" s="13">
        <f t="shared" si="37"/>
        <v>7.3471247277181323E-2</v>
      </c>
      <c r="N160" s="13">
        <f t="shared" si="33"/>
        <v>4.555217331185242E-2</v>
      </c>
      <c r="O160" s="13">
        <f t="shared" si="34"/>
        <v>4.555217331185242E-2</v>
      </c>
      <c r="Q160" s="41">
        <v>26.877979000000011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8.3700318200507589</v>
      </c>
      <c r="G161" s="18">
        <f t="shared" si="28"/>
        <v>0</v>
      </c>
      <c r="H161" s="18">
        <f t="shared" si="29"/>
        <v>8.3700318200507589</v>
      </c>
      <c r="I161" s="17">
        <f t="shared" si="36"/>
        <v>8.3863659387470459</v>
      </c>
      <c r="J161" s="18">
        <f t="shared" si="30"/>
        <v>8.3641098741121436</v>
      </c>
      <c r="K161" s="18">
        <f t="shared" si="31"/>
        <v>2.2256064634902373E-2</v>
      </c>
      <c r="L161" s="18">
        <f t="shared" si="32"/>
        <v>0</v>
      </c>
      <c r="M161" s="18">
        <f t="shared" si="37"/>
        <v>2.7919073965328903E-2</v>
      </c>
      <c r="N161" s="18">
        <f t="shared" si="33"/>
        <v>1.7309825858503918E-2</v>
      </c>
      <c r="O161" s="18">
        <f t="shared" si="34"/>
        <v>1.7309825858503918E-2</v>
      </c>
      <c r="P161" s="3"/>
      <c r="Q161" s="42">
        <v>24.44234307538764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7.7396483564313314</v>
      </c>
      <c r="G162" s="13">
        <f t="shared" si="28"/>
        <v>0</v>
      </c>
      <c r="H162" s="13">
        <f t="shared" si="29"/>
        <v>7.7396483564313314</v>
      </c>
      <c r="I162" s="16">
        <f t="shared" si="36"/>
        <v>7.7619044210662338</v>
      </c>
      <c r="J162" s="13">
        <f t="shared" si="30"/>
        <v>7.7437552754648875</v>
      </c>
      <c r="K162" s="13">
        <f t="shared" si="31"/>
        <v>1.8149145601346284E-2</v>
      </c>
      <c r="L162" s="13">
        <f t="shared" si="32"/>
        <v>0</v>
      </c>
      <c r="M162" s="13">
        <f t="shared" si="37"/>
        <v>1.0609248106824985E-2</v>
      </c>
      <c r="N162" s="13">
        <f t="shared" si="33"/>
        <v>6.57773382623149E-3</v>
      </c>
      <c r="O162" s="13">
        <f t="shared" si="34"/>
        <v>6.57773382623149E-3</v>
      </c>
      <c r="Q162" s="41">
        <v>24.244329825787169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17.074629898320872</v>
      </c>
      <c r="G163" s="13">
        <f t="shared" si="28"/>
        <v>0</v>
      </c>
      <c r="H163" s="13">
        <f t="shared" si="29"/>
        <v>17.074629898320872</v>
      </c>
      <c r="I163" s="16">
        <f t="shared" si="36"/>
        <v>17.092779043922217</v>
      </c>
      <c r="J163" s="13">
        <f t="shared" si="30"/>
        <v>16.740687280507025</v>
      </c>
      <c r="K163" s="13">
        <f t="shared" si="31"/>
        <v>0.3520917634151921</v>
      </c>
      <c r="L163" s="13">
        <f t="shared" si="32"/>
        <v>0</v>
      </c>
      <c r="M163" s="13">
        <f t="shared" si="37"/>
        <v>4.0315142805934946E-3</v>
      </c>
      <c r="N163" s="13">
        <f t="shared" si="33"/>
        <v>2.4995388539679666E-3</v>
      </c>
      <c r="O163" s="13">
        <f t="shared" si="34"/>
        <v>2.4995388539679666E-3</v>
      </c>
      <c r="Q163" s="41">
        <v>19.814890966160998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22.04931584834944</v>
      </c>
      <c r="G164" s="13">
        <f t="shared" si="28"/>
        <v>0</v>
      </c>
      <c r="H164" s="13">
        <f t="shared" si="29"/>
        <v>22.04931584834944</v>
      </c>
      <c r="I164" s="16">
        <f t="shared" si="36"/>
        <v>22.401407611764633</v>
      </c>
      <c r="J164" s="13">
        <f t="shared" si="30"/>
        <v>21.005038477168451</v>
      </c>
      <c r="K164" s="13">
        <f t="shared" si="31"/>
        <v>1.3963691345961813</v>
      </c>
      <c r="L164" s="13">
        <f t="shared" si="32"/>
        <v>0</v>
      </c>
      <c r="M164" s="13">
        <f t="shared" si="37"/>
        <v>1.531975426625528E-3</v>
      </c>
      <c r="N164" s="13">
        <f t="shared" si="33"/>
        <v>9.4982476450782732E-4</v>
      </c>
      <c r="O164" s="13">
        <f t="shared" si="34"/>
        <v>9.4982476450782732E-4</v>
      </c>
      <c r="Q164" s="41">
        <v>15.33063868484758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22.010982736908769</v>
      </c>
      <c r="G165" s="13">
        <f t="shared" si="28"/>
        <v>0</v>
      </c>
      <c r="H165" s="13">
        <f t="shared" si="29"/>
        <v>22.010982736908769</v>
      </c>
      <c r="I165" s="16">
        <f t="shared" si="36"/>
        <v>23.40735187150495</v>
      </c>
      <c r="J165" s="13">
        <f t="shared" si="30"/>
        <v>21.276509684406573</v>
      </c>
      <c r="K165" s="13">
        <f t="shared" si="31"/>
        <v>2.1308421870983771</v>
      </c>
      <c r="L165" s="13">
        <f t="shared" si="32"/>
        <v>0</v>
      </c>
      <c r="M165" s="13">
        <f t="shared" si="37"/>
        <v>5.8215066211770065E-4</v>
      </c>
      <c r="N165" s="13">
        <f t="shared" si="33"/>
        <v>3.6093341051297438E-4</v>
      </c>
      <c r="O165" s="13">
        <f t="shared" si="34"/>
        <v>3.6093341051297438E-4</v>
      </c>
      <c r="Q165" s="41">
        <v>12.88584767841443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85.166456077688323</v>
      </c>
      <c r="G166" s="13">
        <f t="shared" si="28"/>
        <v>6.4671065896711699</v>
      </c>
      <c r="H166" s="13">
        <f t="shared" si="29"/>
        <v>78.699349488017148</v>
      </c>
      <c r="I166" s="16">
        <f t="shared" si="36"/>
        <v>80.830191675115529</v>
      </c>
      <c r="J166" s="13">
        <f t="shared" si="30"/>
        <v>42.278453623178642</v>
      </c>
      <c r="K166" s="13">
        <f t="shared" si="31"/>
        <v>38.551738051936887</v>
      </c>
      <c r="L166" s="13">
        <f t="shared" si="32"/>
        <v>27.611421538898295</v>
      </c>
      <c r="M166" s="13">
        <f t="shared" si="37"/>
        <v>27.611642756149902</v>
      </c>
      <c r="N166" s="13">
        <f t="shared" si="33"/>
        <v>17.119218508812938</v>
      </c>
      <c r="O166" s="13">
        <f t="shared" si="34"/>
        <v>23.58632509848411</v>
      </c>
      <c r="Q166" s="41">
        <v>12.46875139354839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85.367945180162081</v>
      </c>
      <c r="G167" s="13">
        <f t="shared" si="28"/>
        <v>6.4896336364410541</v>
      </c>
      <c r="H167" s="13">
        <f t="shared" si="29"/>
        <v>78.878311543721026</v>
      </c>
      <c r="I167" s="16">
        <f t="shared" si="36"/>
        <v>89.818628056759621</v>
      </c>
      <c r="J167" s="13">
        <f t="shared" si="30"/>
        <v>45.719029577520125</v>
      </c>
      <c r="K167" s="13">
        <f t="shared" si="31"/>
        <v>44.099598479239496</v>
      </c>
      <c r="L167" s="13">
        <f t="shared" si="32"/>
        <v>33.200074179139399</v>
      </c>
      <c r="M167" s="13">
        <f t="shared" si="37"/>
        <v>43.692498426476362</v>
      </c>
      <c r="N167" s="13">
        <f t="shared" si="33"/>
        <v>27.089349024415345</v>
      </c>
      <c r="O167" s="13">
        <f t="shared" si="34"/>
        <v>33.578982660856397</v>
      </c>
      <c r="Q167" s="41">
        <v>13.4668089718018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12.04623564307898</v>
      </c>
      <c r="G168" s="13">
        <f t="shared" si="28"/>
        <v>0</v>
      </c>
      <c r="H168" s="13">
        <f t="shared" si="29"/>
        <v>12.04623564307898</v>
      </c>
      <c r="I168" s="16">
        <f t="shared" si="36"/>
        <v>22.945759943179077</v>
      </c>
      <c r="J168" s="13">
        <f t="shared" si="30"/>
        <v>21.456551512432458</v>
      </c>
      <c r="K168" s="13">
        <f t="shared" si="31"/>
        <v>1.4892084307466185</v>
      </c>
      <c r="L168" s="13">
        <f t="shared" si="32"/>
        <v>0</v>
      </c>
      <c r="M168" s="13">
        <f t="shared" si="37"/>
        <v>16.603149402061018</v>
      </c>
      <c r="N168" s="13">
        <f t="shared" si="33"/>
        <v>10.293952629277831</v>
      </c>
      <c r="O168" s="13">
        <f t="shared" si="34"/>
        <v>10.293952629277831</v>
      </c>
      <c r="Q168" s="41">
        <v>15.355722317593351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37.833321193815998</v>
      </c>
      <c r="G169" s="13">
        <f t="shared" si="28"/>
        <v>1.1751293551548785</v>
      </c>
      <c r="H169" s="13">
        <f t="shared" si="29"/>
        <v>36.658191838661118</v>
      </c>
      <c r="I169" s="16">
        <f t="shared" si="36"/>
        <v>38.14740026940774</v>
      </c>
      <c r="J169" s="13">
        <f t="shared" si="30"/>
        <v>33.38029379634682</v>
      </c>
      <c r="K169" s="13">
        <f t="shared" si="31"/>
        <v>4.7671064730609203</v>
      </c>
      <c r="L169" s="13">
        <f t="shared" si="32"/>
        <v>0</v>
      </c>
      <c r="M169" s="13">
        <f t="shared" si="37"/>
        <v>6.3091967727831868</v>
      </c>
      <c r="N169" s="13">
        <f t="shared" si="33"/>
        <v>3.9117019991255759</v>
      </c>
      <c r="O169" s="13">
        <f t="shared" si="34"/>
        <v>5.086831354280454</v>
      </c>
      <c r="Q169" s="41">
        <v>17.210162240778189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19.267362012599751</v>
      </c>
      <c r="G170" s="13">
        <f t="shared" si="28"/>
        <v>0</v>
      </c>
      <c r="H170" s="13">
        <f t="shared" si="29"/>
        <v>19.267362012599751</v>
      </c>
      <c r="I170" s="16">
        <f t="shared" si="36"/>
        <v>24.034468485660671</v>
      </c>
      <c r="J170" s="13">
        <f t="shared" si="30"/>
        <v>23.047997990590797</v>
      </c>
      <c r="K170" s="13">
        <f t="shared" si="31"/>
        <v>0.98647049506987372</v>
      </c>
      <c r="L170" s="13">
        <f t="shared" si="32"/>
        <v>0</v>
      </c>
      <c r="M170" s="13">
        <f t="shared" si="37"/>
        <v>2.3974947736576109</v>
      </c>
      <c r="N170" s="13">
        <f t="shared" si="33"/>
        <v>1.4864467596677187</v>
      </c>
      <c r="O170" s="13">
        <f t="shared" si="34"/>
        <v>1.4864467596677187</v>
      </c>
      <c r="Q170" s="41">
        <v>19.53569687373988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6.3675126492444303</v>
      </c>
      <c r="G171" s="13">
        <f t="shared" si="28"/>
        <v>0</v>
      </c>
      <c r="H171" s="13">
        <f t="shared" si="29"/>
        <v>6.3675126492444303</v>
      </c>
      <c r="I171" s="16">
        <f t="shared" si="36"/>
        <v>7.353983144314304</v>
      </c>
      <c r="J171" s="13">
        <f t="shared" si="30"/>
        <v>7.3324544537235994</v>
      </c>
      <c r="K171" s="13">
        <f t="shared" si="31"/>
        <v>2.1528690590704613E-2</v>
      </c>
      <c r="L171" s="13">
        <f t="shared" si="32"/>
        <v>0</v>
      </c>
      <c r="M171" s="13">
        <f t="shared" si="37"/>
        <v>0.91104801398989221</v>
      </c>
      <c r="N171" s="13">
        <f t="shared" si="33"/>
        <v>0.56484976867373315</v>
      </c>
      <c r="O171" s="13">
        <f t="shared" si="34"/>
        <v>0.56484976867373315</v>
      </c>
      <c r="Q171" s="41">
        <v>21.871956592251621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2.7575728685354148</v>
      </c>
      <c r="G172" s="13">
        <f t="shared" si="28"/>
        <v>0</v>
      </c>
      <c r="H172" s="13">
        <f t="shared" si="29"/>
        <v>2.7575728685354148</v>
      </c>
      <c r="I172" s="16">
        <f t="shared" si="36"/>
        <v>2.7791015591261194</v>
      </c>
      <c r="J172" s="13">
        <f t="shared" si="30"/>
        <v>2.7782823401977388</v>
      </c>
      <c r="K172" s="13">
        <f t="shared" si="31"/>
        <v>8.1921892838066057E-4</v>
      </c>
      <c r="L172" s="13">
        <f t="shared" si="32"/>
        <v>0</v>
      </c>
      <c r="M172" s="13">
        <f t="shared" si="37"/>
        <v>0.34619824531615906</v>
      </c>
      <c r="N172" s="13">
        <f t="shared" si="33"/>
        <v>0.21464291209601863</v>
      </c>
      <c r="O172" s="13">
        <f t="shared" si="34"/>
        <v>0.21464291209601863</v>
      </c>
      <c r="Q172" s="41">
        <v>24.38596600000001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0.84816724905962204</v>
      </c>
      <c r="G173" s="18">
        <f t="shared" si="28"/>
        <v>0</v>
      </c>
      <c r="H173" s="18">
        <f t="shared" si="29"/>
        <v>0.84816724905962204</v>
      </c>
      <c r="I173" s="17">
        <f t="shared" si="36"/>
        <v>0.8489864679880027</v>
      </c>
      <c r="J173" s="18">
        <f t="shared" si="30"/>
        <v>0.8489534152054008</v>
      </c>
      <c r="K173" s="18">
        <f t="shared" si="31"/>
        <v>3.3052782601905584E-5</v>
      </c>
      <c r="L173" s="18">
        <f t="shared" si="32"/>
        <v>0</v>
      </c>
      <c r="M173" s="18">
        <f t="shared" si="37"/>
        <v>0.13155533322014043</v>
      </c>
      <c r="N173" s="18">
        <f t="shared" si="33"/>
        <v>8.1564306596487071E-2</v>
      </c>
      <c r="O173" s="18">
        <f t="shared" si="34"/>
        <v>8.1564306596487071E-2</v>
      </c>
      <c r="P173" s="3"/>
      <c r="Q173" s="42">
        <v>21.918074384294421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9.5179652888780488</v>
      </c>
      <c r="G174" s="13">
        <f t="shared" si="28"/>
        <v>0</v>
      </c>
      <c r="H174" s="13">
        <f t="shared" si="29"/>
        <v>9.5179652888780488</v>
      </c>
      <c r="I174" s="16">
        <f t="shared" si="36"/>
        <v>9.5179983416606504</v>
      </c>
      <c r="J174" s="13">
        <f t="shared" si="30"/>
        <v>9.4659980803629207</v>
      </c>
      <c r="K174" s="13">
        <f t="shared" si="31"/>
        <v>5.2000261297729722E-2</v>
      </c>
      <c r="L174" s="13">
        <f t="shared" si="32"/>
        <v>0</v>
      </c>
      <c r="M174" s="13">
        <f t="shared" si="37"/>
        <v>4.9991026623653359E-2</v>
      </c>
      <c r="N174" s="13">
        <f t="shared" si="33"/>
        <v>3.0994436506665082E-2</v>
      </c>
      <c r="O174" s="13">
        <f t="shared" si="34"/>
        <v>3.0994436506665082E-2</v>
      </c>
      <c r="Q174" s="41">
        <v>21.080852525552231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37.778753457022077</v>
      </c>
      <c r="G175" s="13">
        <f t="shared" si="28"/>
        <v>1.1690285291360445</v>
      </c>
      <c r="H175" s="13">
        <f t="shared" si="29"/>
        <v>36.609724927886035</v>
      </c>
      <c r="I175" s="16">
        <f t="shared" si="36"/>
        <v>36.661725189183763</v>
      </c>
      <c r="J175" s="13">
        <f t="shared" si="30"/>
        <v>32.883424075637265</v>
      </c>
      <c r="K175" s="13">
        <f t="shared" si="31"/>
        <v>3.7783011135464974</v>
      </c>
      <c r="L175" s="13">
        <f t="shared" si="32"/>
        <v>0</v>
      </c>
      <c r="M175" s="13">
        <f t="shared" si="37"/>
        <v>1.8996590116988277E-2</v>
      </c>
      <c r="N175" s="13">
        <f t="shared" si="33"/>
        <v>1.1777885872532732E-2</v>
      </c>
      <c r="O175" s="13">
        <f t="shared" si="34"/>
        <v>1.1808064150085773</v>
      </c>
      <c r="Q175" s="41">
        <v>18.2804438609014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119.0471610807586</v>
      </c>
      <c r="G176" s="13">
        <f t="shared" si="28"/>
        <v>10.255064433695168</v>
      </c>
      <c r="H176" s="13">
        <f t="shared" si="29"/>
        <v>108.79209664706343</v>
      </c>
      <c r="I176" s="16">
        <f t="shared" si="36"/>
        <v>112.57039776060992</v>
      </c>
      <c r="J176" s="13">
        <f t="shared" si="30"/>
        <v>50.944500338797042</v>
      </c>
      <c r="K176" s="13">
        <f t="shared" si="31"/>
        <v>61.62589742181288</v>
      </c>
      <c r="L176" s="13">
        <f t="shared" si="32"/>
        <v>50.855240191794536</v>
      </c>
      <c r="M176" s="13">
        <f t="shared" si="37"/>
        <v>50.862458896038994</v>
      </c>
      <c r="N176" s="13">
        <f t="shared" si="33"/>
        <v>31.534724515544177</v>
      </c>
      <c r="O176" s="13">
        <f t="shared" si="34"/>
        <v>41.789788949239345</v>
      </c>
      <c r="Q176" s="41">
        <v>14.52131266141452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119.07641224832309</v>
      </c>
      <c r="G177" s="13">
        <f t="shared" si="28"/>
        <v>10.258334796269168</v>
      </c>
      <c r="H177" s="13">
        <f t="shared" si="29"/>
        <v>108.81807745205393</v>
      </c>
      <c r="I177" s="16">
        <f t="shared" si="36"/>
        <v>119.58873468207227</v>
      </c>
      <c r="J177" s="13">
        <f t="shared" si="30"/>
        <v>47.03341972338324</v>
      </c>
      <c r="K177" s="13">
        <f t="shared" si="31"/>
        <v>72.555314958689024</v>
      </c>
      <c r="L177" s="13">
        <f t="shared" si="32"/>
        <v>61.865019362367121</v>
      </c>
      <c r="M177" s="13">
        <f t="shared" si="37"/>
        <v>81.192753742861925</v>
      </c>
      <c r="N177" s="13">
        <f t="shared" si="33"/>
        <v>50.339507320574391</v>
      </c>
      <c r="O177" s="13">
        <f t="shared" si="34"/>
        <v>60.597842116843559</v>
      </c>
      <c r="Q177" s="41">
        <v>12.91928655208897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64.65950780297392</v>
      </c>
      <c r="G178" s="13">
        <f t="shared" si="28"/>
        <v>4.174372257042628</v>
      </c>
      <c r="H178" s="13">
        <f t="shared" si="29"/>
        <v>60.485135545931293</v>
      </c>
      <c r="I178" s="16">
        <f t="shared" si="36"/>
        <v>71.175431142253188</v>
      </c>
      <c r="J178" s="13">
        <f t="shared" si="30"/>
        <v>38.520608295304456</v>
      </c>
      <c r="K178" s="13">
        <f t="shared" si="31"/>
        <v>32.654822846948733</v>
      </c>
      <c r="L178" s="13">
        <f t="shared" si="32"/>
        <v>21.671147596992704</v>
      </c>
      <c r="M178" s="13">
        <f t="shared" si="37"/>
        <v>52.524394019280244</v>
      </c>
      <c r="N178" s="13">
        <f t="shared" si="33"/>
        <v>32.565124291953751</v>
      </c>
      <c r="O178" s="13">
        <f t="shared" si="34"/>
        <v>36.739496548996378</v>
      </c>
      <c r="Q178" s="41">
        <v>11.294889464405641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31.61386684328118</v>
      </c>
      <c r="G179" s="13">
        <f t="shared" si="28"/>
        <v>0.47977691515923432</v>
      </c>
      <c r="H179" s="13">
        <f t="shared" si="29"/>
        <v>31.134089928121945</v>
      </c>
      <c r="I179" s="16">
        <f t="shared" si="36"/>
        <v>42.117765178077974</v>
      </c>
      <c r="J179" s="13">
        <f t="shared" si="30"/>
        <v>30.936107628328564</v>
      </c>
      <c r="K179" s="13">
        <f t="shared" si="31"/>
        <v>11.18165754974941</v>
      </c>
      <c r="L179" s="13">
        <f t="shared" si="32"/>
        <v>4.0094778514737021E-2</v>
      </c>
      <c r="M179" s="13">
        <f t="shared" si="37"/>
        <v>19.999364505841228</v>
      </c>
      <c r="N179" s="13">
        <f t="shared" si="33"/>
        <v>12.399605993621561</v>
      </c>
      <c r="O179" s="13">
        <f t="shared" si="34"/>
        <v>12.879382908780796</v>
      </c>
      <c r="Q179" s="41">
        <v>11.22324339354839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31.635520719838141</v>
      </c>
      <c r="G180" s="13">
        <f t="shared" si="28"/>
        <v>0.48219787929058977</v>
      </c>
      <c r="H180" s="13">
        <f t="shared" si="29"/>
        <v>31.153322840547553</v>
      </c>
      <c r="I180" s="16">
        <f t="shared" si="36"/>
        <v>42.294885611782227</v>
      </c>
      <c r="J180" s="13">
        <f t="shared" si="30"/>
        <v>32.570407549191607</v>
      </c>
      <c r="K180" s="13">
        <f t="shared" si="31"/>
        <v>9.7244780625906202</v>
      </c>
      <c r="L180" s="13">
        <f t="shared" si="32"/>
        <v>0</v>
      </c>
      <c r="M180" s="13">
        <f t="shared" si="37"/>
        <v>7.5997585122196671</v>
      </c>
      <c r="N180" s="13">
        <f t="shared" si="33"/>
        <v>4.7118502775761932</v>
      </c>
      <c r="O180" s="13">
        <f t="shared" si="34"/>
        <v>5.1940481568667831</v>
      </c>
      <c r="Q180" s="41">
        <v>12.89042116042847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8.424315579660318</v>
      </c>
      <c r="G181" s="13">
        <f t="shared" si="28"/>
        <v>0</v>
      </c>
      <c r="H181" s="13">
        <f t="shared" si="29"/>
        <v>8.424315579660318</v>
      </c>
      <c r="I181" s="16">
        <f t="shared" si="36"/>
        <v>18.148793642250936</v>
      </c>
      <c r="J181" s="13">
        <f t="shared" si="30"/>
        <v>17.451652408816141</v>
      </c>
      <c r="K181" s="13">
        <f t="shared" si="31"/>
        <v>0.69714123343479528</v>
      </c>
      <c r="L181" s="13">
        <f t="shared" si="32"/>
        <v>0</v>
      </c>
      <c r="M181" s="13">
        <f t="shared" si="37"/>
        <v>2.8879082346434739</v>
      </c>
      <c r="N181" s="13">
        <f t="shared" si="33"/>
        <v>1.7905031054789537</v>
      </c>
      <c r="O181" s="13">
        <f t="shared" si="34"/>
        <v>1.7905031054789537</v>
      </c>
      <c r="Q181" s="41">
        <v>16.054066983303851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1.6871906161081891</v>
      </c>
      <c r="G182" s="13">
        <f t="shared" si="28"/>
        <v>0</v>
      </c>
      <c r="H182" s="13">
        <f t="shared" si="29"/>
        <v>1.6871906161081891</v>
      </c>
      <c r="I182" s="16">
        <f t="shared" si="36"/>
        <v>2.3843318495429844</v>
      </c>
      <c r="J182" s="13">
        <f t="shared" si="30"/>
        <v>2.3833526279918225</v>
      </c>
      <c r="K182" s="13">
        <f t="shared" si="31"/>
        <v>9.79221551161924E-4</v>
      </c>
      <c r="L182" s="13">
        <f t="shared" si="32"/>
        <v>0</v>
      </c>
      <c r="M182" s="13">
        <f t="shared" si="37"/>
        <v>1.0974051291645202</v>
      </c>
      <c r="N182" s="13">
        <f t="shared" si="33"/>
        <v>0.6803911800820025</v>
      </c>
      <c r="O182" s="13">
        <f t="shared" si="34"/>
        <v>0.6803911800820025</v>
      </c>
      <c r="Q182" s="41">
        <v>19.859619334782131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21.171757398021509</v>
      </c>
      <c r="G183" s="13">
        <f t="shared" si="28"/>
        <v>0</v>
      </c>
      <c r="H183" s="13">
        <f t="shared" si="29"/>
        <v>21.171757398021509</v>
      </c>
      <c r="I183" s="16">
        <f t="shared" si="36"/>
        <v>21.172736619572671</v>
      </c>
      <c r="J183" s="13">
        <f t="shared" si="30"/>
        <v>20.690523485358824</v>
      </c>
      <c r="K183" s="13">
        <f t="shared" si="31"/>
        <v>0.48221313421384693</v>
      </c>
      <c r="L183" s="13">
        <f t="shared" si="32"/>
        <v>0</v>
      </c>
      <c r="M183" s="13">
        <f t="shared" si="37"/>
        <v>0.41701394908251765</v>
      </c>
      <c r="N183" s="13">
        <f t="shared" si="33"/>
        <v>0.25854864843116093</v>
      </c>
      <c r="O183" s="13">
        <f t="shared" si="34"/>
        <v>0.25854864843116093</v>
      </c>
      <c r="Q183" s="41">
        <v>22.10701192483495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4.9171286809684212</v>
      </c>
      <c r="G184" s="13">
        <f t="shared" si="28"/>
        <v>0</v>
      </c>
      <c r="H184" s="13">
        <f t="shared" si="29"/>
        <v>4.9171286809684212</v>
      </c>
      <c r="I184" s="16">
        <f t="shared" si="36"/>
        <v>5.3993418151822681</v>
      </c>
      <c r="J184" s="13">
        <f t="shared" si="30"/>
        <v>5.3930605485436685</v>
      </c>
      <c r="K184" s="13">
        <f t="shared" si="31"/>
        <v>6.2812666385996252E-3</v>
      </c>
      <c r="L184" s="13">
        <f t="shared" si="32"/>
        <v>0</v>
      </c>
      <c r="M184" s="13">
        <f t="shared" si="37"/>
        <v>0.15846530065135672</v>
      </c>
      <c r="N184" s="13">
        <f t="shared" si="33"/>
        <v>9.8248486403841165E-2</v>
      </c>
      <c r="O184" s="13">
        <f t="shared" si="34"/>
        <v>9.8248486403841165E-2</v>
      </c>
      <c r="Q184" s="41">
        <v>24.058244000000009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20.44460222530568</v>
      </c>
      <c r="G185" s="18">
        <f t="shared" si="28"/>
        <v>0</v>
      </c>
      <c r="H185" s="18">
        <f t="shared" si="29"/>
        <v>20.44460222530568</v>
      </c>
      <c r="I185" s="17">
        <f t="shared" si="36"/>
        <v>20.450883491944278</v>
      </c>
      <c r="J185" s="18">
        <f t="shared" si="30"/>
        <v>20.073133090487602</v>
      </c>
      <c r="K185" s="18">
        <f t="shared" si="31"/>
        <v>0.3777504014566766</v>
      </c>
      <c r="L185" s="18">
        <f t="shared" si="32"/>
        <v>0</v>
      </c>
      <c r="M185" s="18">
        <f t="shared" si="37"/>
        <v>6.0216814247515557E-2</v>
      </c>
      <c r="N185" s="18">
        <f t="shared" si="33"/>
        <v>3.7334424833459647E-2</v>
      </c>
      <c r="O185" s="18">
        <f t="shared" si="34"/>
        <v>3.7334424833459647E-2</v>
      </c>
      <c r="P185" s="3"/>
      <c r="Q185" s="42">
        <v>23.148218060997781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37.5334363227079</v>
      </c>
      <c r="G186" s="13">
        <f t="shared" si="28"/>
        <v>1.141601385482609</v>
      </c>
      <c r="H186" s="13">
        <f t="shared" si="29"/>
        <v>36.391834937225291</v>
      </c>
      <c r="I186" s="16">
        <f t="shared" si="36"/>
        <v>36.769585338681964</v>
      </c>
      <c r="J186" s="13">
        <f t="shared" si="30"/>
        <v>34.512305218786594</v>
      </c>
      <c r="K186" s="13">
        <f t="shared" si="31"/>
        <v>2.2572801198953698</v>
      </c>
      <c r="L186" s="13">
        <f t="shared" si="32"/>
        <v>0</v>
      </c>
      <c r="M186" s="13">
        <f t="shared" si="37"/>
        <v>2.2882389414055911E-2</v>
      </c>
      <c r="N186" s="13">
        <f t="shared" si="33"/>
        <v>1.4187081436714665E-2</v>
      </c>
      <c r="O186" s="13">
        <f t="shared" si="34"/>
        <v>1.1557884669193237</v>
      </c>
      <c r="Q186" s="41">
        <v>22.471575267978871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34.603857482222082</v>
      </c>
      <c r="G187" s="13">
        <f t="shared" si="28"/>
        <v>0.81406625457257165</v>
      </c>
      <c r="H187" s="13">
        <f t="shared" si="29"/>
        <v>33.789791227649509</v>
      </c>
      <c r="I187" s="16">
        <f t="shared" si="36"/>
        <v>36.047071347544879</v>
      </c>
      <c r="J187" s="13">
        <f t="shared" si="30"/>
        <v>33.069868525406044</v>
      </c>
      <c r="K187" s="13">
        <f t="shared" si="31"/>
        <v>2.9772028221388354</v>
      </c>
      <c r="L187" s="13">
        <f t="shared" si="32"/>
        <v>0</v>
      </c>
      <c r="M187" s="13">
        <f t="shared" si="37"/>
        <v>8.6953079773412455E-3</v>
      </c>
      <c r="N187" s="13">
        <f t="shared" si="33"/>
        <v>5.3910909459515726E-3</v>
      </c>
      <c r="O187" s="13">
        <f t="shared" si="34"/>
        <v>0.81945734551852323</v>
      </c>
      <c r="Q187" s="41">
        <v>19.848086846747812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32.344672600236599</v>
      </c>
      <c r="G188" s="13">
        <f t="shared" si="28"/>
        <v>0.56148304846626895</v>
      </c>
      <c r="H188" s="13">
        <f t="shared" si="29"/>
        <v>31.783189551770331</v>
      </c>
      <c r="I188" s="16">
        <f t="shared" si="36"/>
        <v>34.76039237390917</v>
      </c>
      <c r="J188" s="13">
        <f t="shared" si="30"/>
        <v>29.688514895426675</v>
      </c>
      <c r="K188" s="13">
        <f t="shared" si="31"/>
        <v>5.0718774784824951</v>
      </c>
      <c r="L188" s="13">
        <f t="shared" si="32"/>
        <v>0</v>
      </c>
      <c r="M188" s="13">
        <f t="shared" si="37"/>
        <v>3.3042170313896729E-3</v>
      </c>
      <c r="N188" s="13">
        <f t="shared" si="33"/>
        <v>2.0486145594615971E-3</v>
      </c>
      <c r="O188" s="13">
        <f t="shared" si="34"/>
        <v>0.56353166302573054</v>
      </c>
      <c r="Q188" s="41">
        <v>14.508694541632501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6.6053418438942982E-2</v>
      </c>
      <c r="G189" s="13">
        <f t="shared" si="28"/>
        <v>0</v>
      </c>
      <c r="H189" s="13">
        <f t="shared" si="29"/>
        <v>6.6053418438942982E-2</v>
      </c>
      <c r="I189" s="16">
        <f t="shared" si="36"/>
        <v>5.1379308969214383</v>
      </c>
      <c r="J189" s="13">
        <f t="shared" si="30"/>
        <v>5.1145505587948312</v>
      </c>
      <c r="K189" s="13">
        <f t="shared" si="31"/>
        <v>2.3380338126607114E-2</v>
      </c>
      <c r="L189" s="13">
        <f t="shared" si="32"/>
        <v>0</v>
      </c>
      <c r="M189" s="13">
        <f t="shared" si="37"/>
        <v>1.2556024719280758E-3</v>
      </c>
      <c r="N189" s="13">
        <f t="shared" si="33"/>
        <v>7.7847353259540703E-4</v>
      </c>
      <c r="O189" s="13">
        <f t="shared" si="34"/>
        <v>7.7847353259540703E-4</v>
      </c>
      <c r="Q189" s="41">
        <v>13.618648341049751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87.837817714489375</v>
      </c>
      <c r="G190" s="13">
        <f t="shared" si="28"/>
        <v>6.7657723129915182</v>
      </c>
      <c r="H190" s="13">
        <f t="shared" si="29"/>
        <v>81.07204540149786</v>
      </c>
      <c r="I190" s="16">
        <f t="shared" si="36"/>
        <v>81.09542573962446</v>
      </c>
      <c r="J190" s="13">
        <f t="shared" si="30"/>
        <v>39.675947852934385</v>
      </c>
      <c r="K190" s="13">
        <f t="shared" si="31"/>
        <v>41.419477886690075</v>
      </c>
      <c r="L190" s="13">
        <f t="shared" si="32"/>
        <v>30.500247241892822</v>
      </c>
      <c r="M190" s="13">
        <f t="shared" si="37"/>
        <v>30.500724370832156</v>
      </c>
      <c r="N190" s="13">
        <f t="shared" si="33"/>
        <v>18.910449109915938</v>
      </c>
      <c r="O190" s="13">
        <f t="shared" si="34"/>
        <v>25.676221422907457</v>
      </c>
      <c r="Q190" s="41">
        <v>11.19191339354839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51.143845928551073</v>
      </c>
      <c r="G191" s="13">
        <f t="shared" si="28"/>
        <v>2.6632833523177513</v>
      </c>
      <c r="H191" s="13">
        <f t="shared" si="29"/>
        <v>48.480562576233325</v>
      </c>
      <c r="I191" s="16">
        <f t="shared" si="36"/>
        <v>59.399793221030578</v>
      </c>
      <c r="J191" s="13">
        <f t="shared" si="30"/>
        <v>37.736094471286073</v>
      </c>
      <c r="K191" s="13">
        <f t="shared" si="31"/>
        <v>21.663698749744505</v>
      </c>
      <c r="L191" s="13">
        <f t="shared" si="32"/>
        <v>10.599208151154249</v>
      </c>
      <c r="M191" s="13">
        <f t="shared" si="37"/>
        <v>22.189483412070466</v>
      </c>
      <c r="N191" s="13">
        <f t="shared" si="33"/>
        <v>13.757479715483688</v>
      </c>
      <c r="O191" s="13">
        <f t="shared" si="34"/>
        <v>16.420763067801438</v>
      </c>
      <c r="Q191" s="41">
        <v>12.24765434853424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4.2058059023574241</v>
      </c>
      <c r="G192" s="13">
        <f t="shared" si="28"/>
        <v>0</v>
      </c>
      <c r="H192" s="13">
        <f t="shared" si="29"/>
        <v>4.2058059023574241</v>
      </c>
      <c r="I192" s="16">
        <f t="shared" si="36"/>
        <v>15.270296500947682</v>
      </c>
      <c r="J192" s="13">
        <f t="shared" si="30"/>
        <v>14.754485403197339</v>
      </c>
      <c r="K192" s="13">
        <f t="shared" si="31"/>
        <v>0.51581109775034228</v>
      </c>
      <c r="L192" s="13">
        <f t="shared" si="32"/>
        <v>0</v>
      </c>
      <c r="M192" s="13">
        <f t="shared" si="37"/>
        <v>8.4320036965867775</v>
      </c>
      <c r="N192" s="13">
        <f t="shared" si="33"/>
        <v>5.2278422918838023</v>
      </c>
      <c r="O192" s="13">
        <f t="shared" si="34"/>
        <v>5.2278422918838023</v>
      </c>
      <c r="Q192" s="41">
        <v>14.552006072733329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1.724192444522888</v>
      </c>
      <c r="G193" s="13">
        <f t="shared" si="28"/>
        <v>0</v>
      </c>
      <c r="H193" s="13">
        <f t="shared" si="29"/>
        <v>1.724192444522888</v>
      </c>
      <c r="I193" s="16">
        <f t="shared" si="36"/>
        <v>2.2400035422732305</v>
      </c>
      <c r="J193" s="13">
        <f t="shared" si="30"/>
        <v>2.2389337698160565</v>
      </c>
      <c r="K193" s="13">
        <f t="shared" si="31"/>
        <v>1.0697724571739897E-3</v>
      </c>
      <c r="L193" s="13">
        <f t="shared" si="32"/>
        <v>0</v>
      </c>
      <c r="M193" s="13">
        <f t="shared" si="37"/>
        <v>3.2041614047029752</v>
      </c>
      <c r="N193" s="13">
        <f t="shared" si="33"/>
        <v>1.9865800709158445</v>
      </c>
      <c r="O193" s="13">
        <f t="shared" si="34"/>
        <v>1.9865800709158445</v>
      </c>
      <c r="Q193" s="41">
        <v>17.910628201438641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47.795259379221463</v>
      </c>
      <c r="G194" s="13">
        <f t="shared" si="28"/>
        <v>2.2889019843746432</v>
      </c>
      <c r="H194" s="13">
        <f t="shared" si="29"/>
        <v>45.506357394846816</v>
      </c>
      <c r="I194" s="16">
        <f t="shared" si="36"/>
        <v>45.507427167303987</v>
      </c>
      <c r="J194" s="13">
        <f t="shared" si="30"/>
        <v>38.171441685085377</v>
      </c>
      <c r="K194" s="13">
        <f t="shared" si="31"/>
        <v>7.3359854822186108</v>
      </c>
      <c r="L194" s="13">
        <f t="shared" si="32"/>
        <v>0</v>
      </c>
      <c r="M194" s="13">
        <f t="shared" si="37"/>
        <v>1.2175813337871306</v>
      </c>
      <c r="N194" s="13">
        <f t="shared" si="33"/>
        <v>0.75490042694802095</v>
      </c>
      <c r="O194" s="13">
        <f t="shared" si="34"/>
        <v>3.0438024113226643</v>
      </c>
      <c r="Q194" s="41">
        <v>17.445070050778089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1.516067659139978</v>
      </c>
      <c r="G195" s="13">
        <f t="shared" si="28"/>
        <v>0</v>
      </c>
      <c r="H195" s="13">
        <f t="shared" si="29"/>
        <v>1.516067659139978</v>
      </c>
      <c r="I195" s="16">
        <f t="shared" si="36"/>
        <v>8.8520531413585886</v>
      </c>
      <c r="J195" s="13">
        <f t="shared" si="30"/>
        <v>8.7936751214284232</v>
      </c>
      <c r="K195" s="13">
        <f t="shared" si="31"/>
        <v>5.8378019930165337E-2</v>
      </c>
      <c r="L195" s="13">
        <f t="shared" si="32"/>
        <v>0</v>
      </c>
      <c r="M195" s="13">
        <f t="shared" si="37"/>
        <v>0.46268090683910967</v>
      </c>
      <c r="N195" s="13">
        <f t="shared" si="33"/>
        <v>0.28686216224024802</v>
      </c>
      <c r="O195" s="13">
        <f t="shared" si="34"/>
        <v>0.28686216224024802</v>
      </c>
      <c r="Q195" s="41">
        <v>18.71535593676418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9.4562380405859408</v>
      </c>
      <c r="G196" s="13">
        <f t="shared" si="28"/>
        <v>0</v>
      </c>
      <c r="H196" s="13">
        <f t="shared" si="29"/>
        <v>9.4562380405859408</v>
      </c>
      <c r="I196" s="16">
        <f t="shared" si="36"/>
        <v>9.5146160605161061</v>
      </c>
      <c r="J196" s="13">
        <f t="shared" si="30"/>
        <v>9.4747639889858917</v>
      </c>
      <c r="K196" s="13">
        <f t="shared" si="31"/>
        <v>3.9852071530214417E-2</v>
      </c>
      <c r="L196" s="13">
        <f t="shared" si="32"/>
        <v>0</v>
      </c>
      <c r="M196" s="13">
        <f t="shared" si="37"/>
        <v>0.17581874459886165</v>
      </c>
      <c r="N196" s="13">
        <f t="shared" si="33"/>
        <v>0.10900762165129423</v>
      </c>
      <c r="O196" s="13">
        <f t="shared" si="34"/>
        <v>0.10900762165129423</v>
      </c>
      <c r="Q196" s="41">
        <v>22.971759211097488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8.4614234180142986</v>
      </c>
      <c r="G197" s="18">
        <f t="shared" si="28"/>
        <v>0</v>
      </c>
      <c r="H197" s="18">
        <f t="shared" si="29"/>
        <v>8.4614234180142986</v>
      </c>
      <c r="I197" s="17">
        <f t="shared" si="36"/>
        <v>8.5012754895445131</v>
      </c>
      <c r="J197" s="18">
        <f t="shared" si="30"/>
        <v>8.4769758249219596</v>
      </c>
      <c r="K197" s="18">
        <f t="shared" si="31"/>
        <v>2.4299664622553507E-2</v>
      </c>
      <c r="L197" s="18">
        <f t="shared" si="32"/>
        <v>0</v>
      </c>
      <c r="M197" s="18">
        <f t="shared" si="37"/>
        <v>6.6811122947567428E-2</v>
      </c>
      <c r="N197" s="18">
        <f t="shared" si="33"/>
        <v>4.1422896227491804E-2</v>
      </c>
      <c r="O197" s="18">
        <f t="shared" si="34"/>
        <v>4.1422896227491804E-2</v>
      </c>
      <c r="P197" s="3"/>
      <c r="Q197" s="42">
        <v>24.103815000000012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2.8133453667064892</v>
      </c>
      <c r="G198" s="13">
        <f t="shared" ref="G198:G261" si="39">IF((F198-$J$2)&gt;0,$I$2*(F198-$J$2),0)</f>
        <v>0</v>
      </c>
      <c r="H198" s="13">
        <f t="shared" ref="H198:H261" si="40">F198-G198</f>
        <v>2.8133453667064892</v>
      </c>
      <c r="I198" s="16">
        <f t="shared" si="36"/>
        <v>2.8376450313290427</v>
      </c>
      <c r="J198" s="13">
        <f t="shared" ref="J198:J261" si="41">I198/SQRT(1+(I198/($K$2*(300+(25*Q198)+0.05*(Q198)^3)))^2)</f>
        <v>2.8358653740275139</v>
      </c>
      <c r="K198" s="13">
        <f t="shared" ref="K198:K261" si="42">I198-J198</f>
        <v>1.7796573015287365E-3</v>
      </c>
      <c r="L198" s="13">
        <f t="shared" ref="L198:L261" si="43">IF(K198&gt;$N$2,(K198-$N$2)/$L$2,0)</f>
        <v>0</v>
      </c>
      <c r="M198" s="13">
        <f t="shared" si="37"/>
        <v>2.5388226720075624E-2</v>
      </c>
      <c r="N198" s="13">
        <f t="shared" ref="N198:N261" si="44">$M$2*M198</f>
        <v>1.5740700566446886E-2</v>
      </c>
      <c r="O198" s="13">
        <f t="shared" ref="O198:O261" si="45">N198+G198</f>
        <v>1.5740700566446886E-2</v>
      </c>
      <c r="Q198" s="41">
        <v>19.326118976462819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45.715450107132703</v>
      </c>
      <c r="G199" s="13">
        <f t="shared" si="39"/>
        <v>2.0563734745467475</v>
      </c>
      <c r="H199" s="13">
        <f t="shared" si="40"/>
        <v>43.659076632585958</v>
      </c>
      <c r="I199" s="16">
        <f t="shared" ref="I199:I262" si="47">H199+K198-L198</f>
        <v>43.660856289887484</v>
      </c>
      <c r="J199" s="13">
        <f t="shared" si="41"/>
        <v>36.714725842426311</v>
      </c>
      <c r="K199" s="13">
        <f t="shared" si="42"/>
        <v>6.9461304474611723</v>
      </c>
      <c r="L199" s="13">
        <f t="shared" si="43"/>
        <v>0</v>
      </c>
      <c r="M199" s="13">
        <f t="shared" ref="M199:M262" si="48">L199+M198-N198</f>
        <v>9.6475261536287382E-3</v>
      </c>
      <c r="N199" s="13">
        <f t="shared" si="44"/>
        <v>5.9814662152498175E-3</v>
      </c>
      <c r="O199" s="13">
        <f t="shared" si="45"/>
        <v>2.0623549407619972</v>
      </c>
      <c r="Q199" s="41">
        <v>16.97836202979504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72.971985928792947</v>
      </c>
      <c r="G200" s="13">
        <f t="shared" si="39"/>
        <v>5.1037306253859285</v>
      </c>
      <c r="H200" s="13">
        <f t="shared" si="40"/>
        <v>67.868255303407011</v>
      </c>
      <c r="I200" s="16">
        <f t="shared" si="47"/>
        <v>74.814385750868183</v>
      </c>
      <c r="J200" s="13">
        <f t="shared" si="41"/>
        <v>48.457657906474367</v>
      </c>
      <c r="K200" s="13">
        <f t="shared" si="42"/>
        <v>26.356727844393816</v>
      </c>
      <c r="L200" s="13">
        <f t="shared" si="43"/>
        <v>15.326744069589775</v>
      </c>
      <c r="M200" s="13">
        <f t="shared" si="48"/>
        <v>15.330410129528154</v>
      </c>
      <c r="N200" s="13">
        <f t="shared" si="44"/>
        <v>9.5048542803074554</v>
      </c>
      <c r="O200" s="13">
        <f t="shared" si="45"/>
        <v>14.608584905693384</v>
      </c>
      <c r="Q200" s="41">
        <v>16.05975923967376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136.7217228951279</v>
      </c>
      <c r="G201" s="13">
        <f t="shared" si="39"/>
        <v>12.231130016107343</v>
      </c>
      <c r="H201" s="13">
        <f t="shared" si="40"/>
        <v>124.49059287902055</v>
      </c>
      <c r="I201" s="16">
        <f t="shared" si="47"/>
        <v>135.52057665382461</v>
      </c>
      <c r="J201" s="13">
        <f t="shared" si="41"/>
        <v>43.504431395009441</v>
      </c>
      <c r="K201" s="13">
        <f t="shared" si="42"/>
        <v>92.016145258815158</v>
      </c>
      <c r="L201" s="13">
        <f t="shared" si="43"/>
        <v>81.468940921540749</v>
      </c>
      <c r="M201" s="13">
        <f t="shared" si="48"/>
        <v>87.294496770761441</v>
      </c>
      <c r="N201" s="13">
        <f t="shared" si="44"/>
        <v>54.122587997872095</v>
      </c>
      <c r="O201" s="13">
        <f t="shared" si="45"/>
        <v>66.353718013979432</v>
      </c>
      <c r="Q201" s="41">
        <v>11.33570639354839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1.072081438048675</v>
      </c>
      <c r="G202" s="13">
        <f t="shared" si="39"/>
        <v>0</v>
      </c>
      <c r="H202" s="13">
        <f t="shared" si="40"/>
        <v>1.072081438048675</v>
      </c>
      <c r="I202" s="16">
        <f t="shared" si="47"/>
        <v>11.619285775323078</v>
      </c>
      <c r="J202" s="13">
        <f t="shared" si="41"/>
        <v>11.325613050269752</v>
      </c>
      <c r="K202" s="13">
        <f t="shared" si="42"/>
        <v>0.29367272505332664</v>
      </c>
      <c r="L202" s="13">
        <f t="shared" si="43"/>
        <v>0</v>
      </c>
      <c r="M202" s="13">
        <f t="shared" si="48"/>
        <v>33.171908772889346</v>
      </c>
      <c r="N202" s="13">
        <f t="shared" si="44"/>
        <v>20.566583439191394</v>
      </c>
      <c r="O202" s="13">
        <f t="shared" si="45"/>
        <v>20.566583439191394</v>
      </c>
      <c r="Q202" s="41">
        <v>12.787055711009581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34.136173064838196</v>
      </c>
      <c r="G203" s="13">
        <f t="shared" si="39"/>
        <v>0.76177782500191948</v>
      </c>
      <c r="H203" s="13">
        <f t="shared" si="40"/>
        <v>33.374395239836275</v>
      </c>
      <c r="I203" s="16">
        <f t="shared" si="47"/>
        <v>33.668067964889602</v>
      </c>
      <c r="J203" s="13">
        <f t="shared" si="41"/>
        <v>26.711102703819485</v>
      </c>
      <c r="K203" s="13">
        <f t="shared" si="42"/>
        <v>6.9569652610701169</v>
      </c>
      <c r="L203" s="13">
        <f t="shared" si="43"/>
        <v>0</v>
      </c>
      <c r="M203" s="13">
        <f t="shared" si="48"/>
        <v>12.605325333697952</v>
      </c>
      <c r="N203" s="13">
        <f t="shared" si="44"/>
        <v>7.81530170689273</v>
      </c>
      <c r="O203" s="13">
        <f t="shared" si="45"/>
        <v>8.5770795318946487</v>
      </c>
      <c r="Q203" s="41">
        <v>10.65464269702197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39.70205988546833</v>
      </c>
      <c r="G204" s="13">
        <f t="shared" si="39"/>
        <v>1.3840595821036423</v>
      </c>
      <c r="H204" s="13">
        <f t="shared" si="40"/>
        <v>38.318000303364684</v>
      </c>
      <c r="I204" s="16">
        <f t="shared" si="47"/>
        <v>45.274965564434801</v>
      </c>
      <c r="J204" s="13">
        <f t="shared" si="41"/>
        <v>35.291465627456461</v>
      </c>
      <c r="K204" s="13">
        <f t="shared" si="42"/>
        <v>9.9834999369783404</v>
      </c>
      <c r="L204" s="13">
        <f t="shared" si="43"/>
        <v>0</v>
      </c>
      <c r="M204" s="13">
        <f t="shared" si="48"/>
        <v>4.7900236268052216</v>
      </c>
      <c r="N204" s="13">
        <f t="shared" si="44"/>
        <v>2.9698146486192374</v>
      </c>
      <c r="O204" s="13">
        <f t="shared" si="45"/>
        <v>4.3538742307228802</v>
      </c>
      <c r="Q204" s="41">
        <v>14.320333204370559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58.390314712419659</v>
      </c>
      <c r="G205" s="13">
        <f t="shared" si="39"/>
        <v>3.4734588864113478</v>
      </c>
      <c r="H205" s="13">
        <f t="shared" si="40"/>
        <v>54.916855826008309</v>
      </c>
      <c r="I205" s="16">
        <f t="shared" si="47"/>
        <v>64.900355762986649</v>
      </c>
      <c r="J205" s="13">
        <f t="shared" si="41"/>
        <v>42.535179146041393</v>
      </c>
      <c r="K205" s="13">
        <f t="shared" si="42"/>
        <v>22.365176616945256</v>
      </c>
      <c r="L205" s="13">
        <f t="shared" si="43"/>
        <v>11.305843832778317</v>
      </c>
      <c r="M205" s="13">
        <f t="shared" si="48"/>
        <v>13.1260528109643</v>
      </c>
      <c r="N205" s="13">
        <f t="shared" si="44"/>
        <v>8.1381527427978657</v>
      </c>
      <c r="O205" s="13">
        <f t="shared" si="45"/>
        <v>11.611611629209214</v>
      </c>
      <c r="Q205" s="41">
        <v>14.31454523585289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4.808942629747631</v>
      </c>
      <c r="G206" s="13">
        <f t="shared" si="39"/>
        <v>0</v>
      </c>
      <c r="H206" s="13">
        <f t="shared" si="40"/>
        <v>4.808942629747631</v>
      </c>
      <c r="I206" s="16">
        <f t="shared" si="47"/>
        <v>15.868275413914569</v>
      </c>
      <c r="J206" s="13">
        <f t="shared" si="41"/>
        <v>15.514735864643381</v>
      </c>
      <c r="K206" s="13">
        <f t="shared" si="42"/>
        <v>0.35353954927118814</v>
      </c>
      <c r="L206" s="13">
        <f t="shared" si="43"/>
        <v>0</v>
      </c>
      <c r="M206" s="13">
        <f t="shared" si="48"/>
        <v>4.9879000681664341</v>
      </c>
      <c r="N206" s="13">
        <f t="shared" si="44"/>
        <v>3.0924980422631889</v>
      </c>
      <c r="O206" s="13">
        <f t="shared" si="45"/>
        <v>3.0924980422631889</v>
      </c>
      <c r="Q206" s="41">
        <v>18.192499066975191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1.7839100232075169</v>
      </c>
      <c r="G207" s="13">
        <f t="shared" si="39"/>
        <v>0</v>
      </c>
      <c r="H207" s="13">
        <f t="shared" si="40"/>
        <v>1.7839100232075169</v>
      </c>
      <c r="I207" s="16">
        <f t="shared" si="47"/>
        <v>2.137449572478705</v>
      </c>
      <c r="J207" s="13">
        <f t="shared" si="41"/>
        <v>2.1366680506704308</v>
      </c>
      <c r="K207" s="13">
        <f t="shared" si="42"/>
        <v>7.8152180827428808E-4</v>
      </c>
      <c r="L207" s="13">
        <f t="shared" si="43"/>
        <v>0</v>
      </c>
      <c r="M207" s="13">
        <f t="shared" si="48"/>
        <v>1.8954020259032451</v>
      </c>
      <c r="N207" s="13">
        <f t="shared" si="44"/>
        <v>1.1751492560600121</v>
      </c>
      <c r="O207" s="13">
        <f t="shared" si="45"/>
        <v>1.1751492560600121</v>
      </c>
      <c r="Q207" s="41">
        <v>19.137193784797741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0.2540593597454433</v>
      </c>
      <c r="G208" s="13">
        <f t="shared" si="39"/>
        <v>0</v>
      </c>
      <c r="H208" s="13">
        <f t="shared" si="40"/>
        <v>0.2540593597454433</v>
      </c>
      <c r="I208" s="16">
        <f t="shared" si="47"/>
        <v>0.25484088155371759</v>
      </c>
      <c r="J208" s="13">
        <f t="shared" si="41"/>
        <v>0.25484015140620025</v>
      </c>
      <c r="K208" s="13">
        <f t="shared" si="42"/>
        <v>7.3014751733602168E-7</v>
      </c>
      <c r="L208" s="13">
        <f t="shared" si="43"/>
        <v>0</v>
      </c>
      <c r="M208" s="13">
        <f t="shared" si="48"/>
        <v>0.72025276984323305</v>
      </c>
      <c r="N208" s="13">
        <f t="shared" si="44"/>
        <v>0.4465567173028045</v>
      </c>
      <c r="O208" s="13">
        <f t="shared" si="45"/>
        <v>0.4465567173028045</v>
      </c>
      <c r="Q208" s="41">
        <v>23.355109369568439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2.614977341698236</v>
      </c>
      <c r="G209" s="18">
        <f t="shared" si="39"/>
        <v>0</v>
      </c>
      <c r="H209" s="18">
        <f t="shared" si="40"/>
        <v>2.614977341698236</v>
      </c>
      <c r="I209" s="17">
        <f t="shared" si="47"/>
        <v>2.6149780718457531</v>
      </c>
      <c r="J209" s="18">
        <f t="shared" si="41"/>
        <v>2.6143963667629295</v>
      </c>
      <c r="K209" s="18">
        <f t="shared" si="42"/>
        <v>5.8170508282362476E-4</v>
      </c>
      <c r="L209" s="18">
        <f t="shared" si="43"/>
        <v>0</v>
      </c>
      <c r="M209" s="18">
        <f t="shared" si="48"/>
        <v>0.27369605254042856</v>
      </c>
      <c r="N209" s="18">
        <f t="shared" si="44"/>
        <v>0.16969155257506571</v>
      </c>
      <c r="O209" s="18">
        <f t="shared" si="45"/>
        <v>0.16969155257506571</v>
      </c>
      <c r="P209" s="3"/>
      <c r="Q209" s="42">
        <v>25.534348000000008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24.018433105488018</v>
      </c>
      <c r="G210" s="13">
        <f t="shared" si="39"/>
        <v>0</v>
      </c>
      <c r="H210" s="13">
        <f t="shared" si="40"/>
        <v>24.018433105488018</v>
      </c>
      <c r="I210" s="16">
        <f t="shared" si="47"/>
        <v>24.019014810570841</v>
      </c>
      <c r="J210" s="13">
        <f t="shared" si="41"/>
        <v>23.431152884656846</v>
      </c>
      <c r="K210" s="13">
        <f t="shared" si="42"/>
        <v>0.58786192591399455</v>
      </c>
      <c r="L210" s="13">
        <f t="shared" si="43"/>
        <v>0</v>
      </c>
      <c r="M210" s="13">
        <f t="shared" si="48"/>
        <v>0.10400449996536285</v>
      </c>
      <c r="N210" s="13">
        <f t="shared" si="44"/>
        <v>6.4482789978524968E-2</v>
      </c>
      <c r="O210" s="13">
        <f t="shared" si="45"/>
        <v>6.4482789978524968E-2</v>
      </c>
      <c r="Q210" s="41">
        <v>23.36854743469523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17.595375890726508</v>
      </c>
      <c r="G211" s="13">
        <f t="shared" si="39"/>
        <v>0</v>
      </c>
      <c r="H211" s="13">
        <f t="shared" si="40"/>
        <v>17.595375890726508</v>
      </c>
      <c r="I211" s="16">
        <f t="shared" si="47"/>
        <v>18.183237816640503</v>
      </c>
      <c r="J211" s="13">
        <f t="shared" si="41"/>
        <v>17.67425831000909</v>
      </c>
      <c r="K211" s="13">
        <f t="shared" si="42"/>
        <v>0.50897950663141245</v>
      </c>
      <c r="L211" s="13">
        <f t="shared" si="43"/>
        <v>0</v>
      </c>
      <c r="M211" s="13">
        <f t="shared" si="48"/>
        <v>3.9521709986837877E-2</v>
      </c>
      <c r="N211" s="13">
        <f t="shared" si="44"/>
        <v>2.4503460191839483E-2</v>
      </c>
      <c r="O211" s="13">
        <f t="shared" si="45"/>
        <v>2.4503460191839483E-2</v>
      </c>
      <c r="Q211" s="41">
        <v>18.442063532762749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46.415853344742231</v>
      </c>
      <c r="G212" s="13">
        <f t="shared" si="39"/>
        <v>2.1346805209214437</v>
      </c>
      <c r="H212" s="13">
        <f t="shared" si="40"/>
        <v>44.281172823820789</v>
      </c>
      <c r="I212" s="16">
        <f t="shared" si="47"/>
        <v>44.790152330452202</v>
      </c>
      <c r="J212" s="13">
        <f t="shared" si="41"/>
        <v>36.9210218521537</v>
      </c>
      <c r="K212" s="13">
        <f t="shared" si="42"/>
        <v>7.8691304782985014</v>
      </c>
      <c r="L212" s="13">
        <f t="shared" si="43"/>
        <v>0</v>
      </c>
      <c r="M212" s="13">
        <f t="shared" si="48"/>
        <v>1.5018249794998394E-2</v>
      </c>
      <c r="N212" s="13">
        <f t="shared" si="44"/>
        <v>9.3113148728990042E-3</v>
      </c>
      <c r="O212" s="13">
        <f t="shared" si="45"/>
        <v>2.1439918357943428</v>
      </c>
      <c r="Q212" s="41">
        <v>16.416909555726789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74.30562410607196</v>
      </c>
      <c r="G213" s="13">
        <f t="shared" si="39"/>
        <v>5.2528351140397538</v>
      </c>
      <c r="H213" s="13">
        <f t="shared" si="40"/>
        <v>69.052788992032205</v>
      </c>
      <c r="I213" s="16">
        <f t="shared" si="47"/>
        <v>76.921919470330707</v>
      </c>
      <c r="J213" s="13">
        <f t="shared" si="41"/>
        <v>44.435703770781522</v>
      </c>
      <c r="K213" s="13">
        <f t="shared" si="42"/>
        <v>32.486215699549184</v>
      </c>
      <c r="L213" s="13">
        <f t="shared" si="43"/>
        <v>21.501300717853361</v>
      </c>
      <c r="M213" s="13">
        <f t="shared" si="48"/>
        <v>21.50700765277546</v>
      </c>
      <c r="N213" s="13">
        <f t="shared" si="44"/>
        <v>13.334344744720784</v>
      </c>
      <c r="O213" s="13">
        <f t="shared" si="45"/>
        <v>18.587179858760539</v>
      </c>
      <c r="Q213" s="41">
        <v>13.82381039354839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19.175633769240001</v>
      </c>
      <c r="G214" s="13">
        <f t="shared" si="39"/>
        <v>0</v>
      </c>
      <c r="H214" s="13">
        <f t="shared" si="40"/>
        <v>19.175633769240001</v>
      </c>
      <c r="I214" s="16">
        <f t="shared" si="47"/>
        <v>30.160548750935824</v>
      </c>
      <c r="J214" s="13">
        <f t="shared" si="41"/>
        <v>26.487216307885657</v>
      </c>
      <c r="K214" s="13">
        <f t="shared" si="42"/>
        <v>3.6733324430501675</v>
      </c>
      <c r="L214" s="13">
        <f t="shared" si="43"/>
        <v>0</v>
      </c>
      <c r="M214" s="13">
        <f t="shared" si="48"/>
        <v>8.1726629080546758</v>
      </c>
      <c r="N214" s="13">
        <f t="shared" si="44"/>
        <v>5.0670510029938987</v>
      </c>
      <c r="O214" s="13">
        <f t="shared" si="45"/>
        <v>5.0670510029938987</v>
      </c>
      <c r="Q214" s="41">
        <v>14.07231356178475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13.218362928866149</v>
      </c>
      <c r="G215" s="13">
        <f t="shared" si="39"/>
        <v>0</v>
      </c>
      <c r="H215" s="13">
        <f t="shared" si="40"/>
        <v>13.218362928866149</v>
      </c>
      <c r="I215" s="16">
        <f t="shared" si="47"/>
        <v>16.891695371916317</v>
      </c>
      <c r="J215" s="13">
        <f t="shared" si="41"/>
        <v>16.04179347877735</v>
      </c>
      <c r="K215" s="13">
        <f t="shared" si="42"/>
        <v>0.84990189313896636</v>
      </c>
      <c r="L215" s="13">
        <f t="shared" si="43"/>
        <v>0</v>
      </c>
      <c r="M215" s="13">
        <f t="shared" si="48"/>
        <v>3.1056119050607771</v>
      </c>
      <c r="N215" s="13">
        <f t="shared" si="44"/>
        <v>1.9254793811376818</v>
      </c>
      <c r="O215" s="13">
        <f t="shared" si="45"/>
        <v>1.9254793811376818</v>
      </c>
      <c r="Q215" s="41">
        <v>12.937010063269209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27.011362818122912</v>
      </c>
      <c r="G216" s="13">
        <f t="shared" si="39"/>
        <v>0</v>
      </c>
      <c r="H216" s="13">
        <f t="shared" si="40"/>
        <v>27.011362818122912</v>
      </c>
      <c r="I216" s="16">
        <f t="shared" si="47"/>
        <v>27.861264711261878</v>
      </c>
      <c r="J216" s="13">
        <f t="shared" si="41"/>
        <v>24.717028146664337</v>
      </c>
      <c r="K216" s="13">
        <f t="shared" si="42"/>
        <v>3.1442365645975414</v>
      </c>
      <c r="L216" s="13">
        <f t="shared" si="43"/>
        <v>0</v>
      </c>
      <c r="M216" s="13">
        <f t="shared" si="48"/>
        <v>1.1801325239230953</v>
      </c>
      <c r="N216" s="13">
        <f t="shared" si="44"/>
        <v>0.73168216483231907</v>
      </c>
      <c r="O216" s="13">
        <f t="shared" si="45"/>
        <v>0.73168216483231907</v>
      </c>
      <c r="Q216" s="41">
        <v>13.58790606924501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27.407039439084429</v>
      </c>
      <c r="G217" s="13">
        <f t="shared" si="39"/>
        <v>9.4418125473453886E-3</v>
      </c>
      <c r="H217" s="13">
        <f t="shared" si="40"/>
        <v>27.397597626537085</v>
      </c>
      <c r="I217" s="16">
        <f t="shared" si="47"/>
        <v>30.541834191134626</v>
      </c>
      <c r="J217" s="13">
        <f t="shared" si="41"/>
        <v>26.984271930298984</v>
      </c>
      <c r="K217" s="13">
        <f t="shared" si="42"/>
        <v>3.5575622608356419</v>
      </c>
      <c r="L217" s="13">
        <f t="shared" si="43"/>
        <v>0</v>
      </c>
      <c r="M217" s="13">
        <f t="shared" si="48"/>
        <v>0.44845035909077624</v>
      </c>
      <c r="N217" s="13">
        <f t="shared" si="44"/>
        <v>0.27803922263628128</v>
      </c>
      <c r="O217" s="13">
        <f t="shared" si="45"/>
        <v>0.28748103518362667</v>
      </c>
      <c r="Q217" s="41">
        <v>14.641910961068969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0.24633243540777811</v>
      </c>
      <c r="G218" s="13">
        <f t="shared" si="39"/>
        <v>0</v>
      </c>
      <c r="H218" s="13">
        <f t="shared" si="40"/>
        <v>0.24633243540777811</v>
      </c>
      <c r="I218" s="16">
        <f t="shared" si="47"/>
        <v>3.8038946962434199</v>
      </c>
      <c r="J218" s="13">
        <f t="shared" si="41"/>
        <v>3.7981258280915133</v>
      </c>
      <c r="K218" s="13">
        <f t="shared" si="42"/>
        <v>5.768868151906581E-3</v>
      </c>
      <c r="L218" s="13">
        <f t="shared" si="43"/>
        <v>0</v>
      </c>
      <c r="M218" s="13">
        <f t="shared" si="48"/>
        <v>0.17041113645449496</v>
      </c>
      <c r="N218" s="13">
        <f t="shared" si="44"/>
        <v>0.10565490460178688</v>
      </c>
      <c r="O218" s="13">
        <f t="shared" si="45"/>
        <v>0.10565490460178688</v>
      </c>
      <c r="Q218" s="41">
        <v>17.21661303240537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0.21496991037939511</v>
      </c>
      <c r="G219" s="13">
        <f t="shared" si="39"/>
        <v>0</v>
      </c>
      <c r="H219" s="13">
        <f t="shared" si="40"/>
        <v>0.21496991037939511</v>
      </c>
      <c r="I219" s="16">
        <f t="shared" si="47"/>
        <v>0.22073877853130169</v>
      </c>
      <c r="J219" s="13">
        <f t="shared" si="41"/>
        <v>0.22073800590843684</v>
      </c>
      <c r="K219" s="13">
        <f t="shared" si="42"/>
        <v>7.7262286485302312E-7</v>
      </c>
      <c r="L219" s="13">
        <f t="shared" si="43"/>
        <v>0</v>
      </c>
      <c r="M219" s="13">
        <f t="shared" si="48"/>
        <v>6.4756231852708082E-2</v>
      </c>
      <c r="N219" s="13">
        <f t="shared" si="44"/>
        <v>4.0148863748679008E-2</v>
      </c>
      <c r="O219" s="13">
        <f t="shared" si="45"/>
        <v>4.0148863748679008E-2</v>
      </c>
      <c r="Q219" s="41">
        <v>19.903739332032892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1.956940130627504</v>
      </c>
      <c r="G220" s="13">
        <f t="shared" si="39"/>
        <v>0</v>
      </c>
      <c r="H220" s="13">
        <f t="shared" si="40"/>
        <v>1.956940130627504</v>
      </c>
      <c r="I220" s="16">
        <f t="shared" si="47"/>
        <v>1.9569409032503688</v>
      </c>
      <c r="J220" s="13">
        <f t="shared" si="41"/>
        <v>1.9566902314185457</v>
      </c>
      <c r="K220" s="13">
        <f t="shared" si="42"/>
        <v>2.5067183182314601E-4</v>
      </c>
      <c r="L220" s="13">
        <f t="shared" si="43"/>
        <v>0</v>
      </c>
      <c r="M220" s="13">
        <f t="shared" si="48"/>
        <v>2.4607368104029075E-2</v>
      </c>
      <c r="N220" s="13">
        <f t="shared" si="44"/>
        <v>1.5256568224498026E-2</v>
      </c>
      <c r="O220" s="13">
        <f t="shared" si="45"/>
        <v>1.5256568224498026E-2</v>
      </c>
      <c r="Q220" s="41">
        <v>25.33506268363903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13.30759911496318</v>
      </c>
      <c r="G221" s="18">
        <f t="shared" si="39"/>
        <v>0</v>
      </c>
      <c r="H221" s="18">
        <f t="shared" si="40"/>
        <v>13.30759911496318</v>
      </c>
      <c r="I221" s="17">
        <f t="shared" si="47"/>
        <v>13.307849786795003</v>
      </c>
      <c r="J221" s="18">
        <f t="shared" si="41"/>
        <v>13.237161205147988</v>
      </c>
      <c r="K221" s="18">
        <f t="shared" si="42"/>
        <v>7.0688581647015525E-2</v>
      </c>
      <c r="L221" s="18">
        <f t="shared" si="43"/>
        <v>0</v>
      </c>
      <c r="M221" s="18">
        <f t="shared" si="48"/>
        <v>9.3507998795310486E-3</v>
      </c>
      <c r="N221" s="18">
        <f t="shared" si="44"/>
        <v>5.79749592530925E-3</v>
      </c>
      <c r="O221" s="18">
        <f t="shared" si="45"/>
        <v>5.79749592530925E-3</v>
      </c>
      <c r="P221" s="3"/>
      <c r="Q221" s="42">
        <v>26.065726000000009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5.039530994621412</v>
      </c>
      <c r="G222" s="13">
        <f t="shared" si="39"/>
        <v>0</v>
      </c>
      <c r="H222" s="13">
        <f t="shared" si="40"/>
        <v>5.039530994621412</v>
      </c>
      <c r="I222" s="16">
        <f t="shared" si="47"/>
        <v>5.1102195762684275</v>
      </c>
      <c r="J222" s="13">
        <f t="shared" si="41"/>
        <v>5.1058530242605684</v>
      </c>
      <c r="K222" s="13">
        <f t="shared" si="42"/>
        <v>4.3665520078590703E-3</v>
      </c>
      <c r="L222" s="13">
        <f t="shared" si="43"/>
        <v>0</v>
      </c>
      <c r="M222" s="13">
        <f t="shared" si="48"/>
        <v>3.5533039542217986E-3</v>
      </c>
      <c r="N222" s="13">
        <f t="shared" si="44"/>
        <v>2.2030484516175151E-3</v>
      </c>
      <c r="O222" s="13">
        <f t="shared" si="45"/>
        <v>2.2030484516175151E-3</v>
      </c>
      <c r="Q222" s="41">
        <v>25.485659756382539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107.6460944191644</v>
      </c>
      <c r="G223" s="13">
        <f t="shared" si="39"/>
        <v>8.9803932045364867</v>
      </c>
      <c r="H223" s="13">
        <f t="shared" si="40"/>
        <v>98.665701214627916</v>
      </c>
      <c r="I223" s="16">
        <f t="shared" si="47"/>
        <v>98.670067766635782</v>
      </c>
      <c r="J223" s="13">
        <f t="shared" si="41"/>
        <v>60.533079692720882</v>
      </c>
      <c r="K223" s="13">
        <f t="shared" si="42"/>
        <v>38.1369880739149</v>
      </c>
      <c r="L223" s="13">
        <f t="shared" si="43"/>
        <v>27.193621994355773</v>
      </c>
      <c r="M223" s="13">
        <f t="shared" si="48"/>
        <v>27.194972249858377</v>
      </c>
      <c r="N223" s="13">
        <f t="shared" si="44"/>
        <v>16.860882794912193</v>
      </c>
      <c r="O223" s="13">
        <f t="shared" si="45"/>
        <v>25.84127599944868</v>
      </c>
      <c r="Q223" s="41">
        <v>18.707521893283442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103.44065715351429</v>
      </c>
      <c r="G224" s="13">
        <f t="shared" si="39"/>
        <v>8.5102135233130127</v>
      </c>
      <c r="H224" s="13">
        <f t="shared" si="40"/>
        <v>94.930443630201282</v>
      </c>
      <c r="I224" s="16">
        <f t="shared" si="47"/>
        <v>105.87380970976042</v>
      </c>
      <c r="J224" s="13">
        <f t="shared" si="41"/>
        <v>51.675031718445624</v>
      </c>
      <c r="K224" s="13">
        <f t="shared" si="42"/>
        <v>54.198777991314799</v>
      </c>
      <c r="L224" s="13">
        <f t="shared" si="43"/>
        <v>43.373510765010778</v>
      </c>
      <c r="M224" s="13">
        <f t="shared" si="48"/>
        <v>53.707600219956966</v>
      </c>
      <c r="N224" s="13">
        <f t="shared" si="44"/>
        <v>33.298712136373318</v>
      </c>
      <c r="O224" s="13">
        <f t="shared" si="45"/>
        <v>41.808925659686331</v>
      </c>
      <c r="Q224" s="41">
        <v>15.03488732939279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68.530863669841992</v>
      </c>
      <c r="G225" s="13">
        <f t="shared" si="39"/>
        <v>4.6072007008894236</v>
      </c>
      <c r="H225" s="13">
        <f t="shared" si="40"/>
        <v>63.92366296895257</v>
      </c>
      <c r="I225" s="16">
        <f t="shared" si="47"/>
        <v>74.748930195256591</v>
      </c>
      <c r="J225" s="13">
        <f t="shared" si="41"/>
        <v>40.199598624883464</v>
      </c>
      <c r="K225" s="13">
        <f t="shared" si="42"/>
        <v>34.549331570373127</v>
      </c>
      <c r="L225" s="13">
        <f t="shared" si="43"/>
        <v>23.579586231645475</v>
      </c>
      <c r="M225" s="13">
        <f t="shared" si="48"/>
        <v>43.988474315229119</v>
      </c>
      <c r="N225" s="13">
        <f t="shared" si="44"/>
        <v>27.272854075442055</v>
      </c>
      <c r="O225" s="13">
        <f t="shared" si="45"/>
        <v>31.880054776331477</v>
      </c>
      <c r="Q225" s="41">
        <v>11.887333728815859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28.884456936859959</v>
      </c>
      <c r="G226" s="13">
        <f t="shared" si="39"/>
        <v>0.17462123248828168</v>
      </c>
      <c r="H226" s="13">
        <f t="shared" si="40"/>
        <v>28.709835704371677</v>
      </c>
      <c r="I226" s="16">
        <f t="shared" si="47"/>
        <v>39.679581043099333</v>
      </c>
      <c r="J226" s="13">
        <f t="shared" si="41"/>
        <v>30.782590540396104</v>
      </c>
      <c r="K226" s="13">
        <f t="shared" si="42"/>
        <v>8.896990502703229</v>
      </c>
      <c r="L226" s="13">
        <f t="shared" si="43"/>
        <v>0</v>
      </c>
      <c r="M226" s="13">
        <f t="shared" si="48"/>
        <v>16.715620239787064</v>
      </c>
      <c r="N226" s="13">
        <f t="shared" si="44"/>
        <v>10.36368454866798</v>
      </c>
      <c r="O226" s="13">
        <f t="shared" si="45"/>
        <v>10.538305781156261</v>
      </c>
      <c r="Q226" s="41">
        <v>12.22352339354839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23.206286273955389</v>
      </c>
      <c r="G227" s="13">
        <f t="shared" si="39"/>
        <v>0</v>
      </c>
      <c r="H227" s="13">
        <f t="shared" si="40"/>
        <v>23.206286273955389</v>
      </c>
      <c r="I227" s="16">
        <f t="shared" si="47"/>
        <v>32.103276776658618</v>
      </c>
      <c r="J227" s="13">
        <f t="shared" si="41"/>
        <v>27.193586970220803</v>
      </c>
      <c r="K227" s="13">
        <f t="shared" si="42"/>
        <v>4.9096898064378145</v>
      </c>
      <c r="L227" s="13">
        <f t="shared" si="43"/>
        <v>0</v>
      </c>
      <c r="M227" s="13">
        <f t="shared" si="48"/>
        <v>6.3519356911190847</v>
      </c>
      <c r="N227" s="13">
        <f t="shared" si="44"/>
        <v>3.9382001284938326</v>
      </c>
      <c r="O227" s="13">
        <f t="shared" si="45"/>
        <v>3.9382001284938326</v>
      </c>
      <c r="Q227" s="41">
        <v>12.921880485227399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17.12688241759011</v>
      </c>
      <c r="G228" s="13">
        <f t="shared" si="39"/>
        <v>0</v>
      </c>
      <c r="H228" s="13">
        <f t="shared" si="40"/>
        <v>17.12688241759011</v>
      </c>
      <c r="I228" s="16">
        <f t="shared" si="47"/>
        <v>22.036572224027925</v>
      </c>
      <c r="J228" s="13">
        <f t="shared" si="41"/>
        <v>21.0103858010647</v>
      </c>
      <c r="K228" s="13">
        <f t="shared" si="42"/>
        <v>1.0261864229632245</v>
      </c>
      <c r="L228" s="13">
        <f t="shared" si="43"/>
        <v>0</v>
      </c>
      <c r="M228" s="13">
        <f t="shared" si="48"/>
        <v>2.4137355626252521</v>
      </c>
      <c r="N228" s="13">
        <f t="shared" si="44"/>
        <v>1.4965160488276563</v>
      </c>
      <c r="O228" s="13">
        <f t="shared" si="45"/>
        <v>1.4965160488276563</v>
      </c>
      <c r="Q228" s="41">
        <v>17.35398048491264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8.3269253776945238</v>
      </c>
      <c r="G229" s="13">
        <f t="shared" si="39"/>
        <v>0</v>
      </c>
      <c r="H229" s="13">
        <f t="shared" si="40"/>
        <v>8.3269253776945238</v>
      </c>
      <c r="I229" s="16">
        <f t="shared" si="47"/>
        <v>9.3531118006577483</v>
      </c>
      <c r="J229" s="13">
        <f t="shared" si="41"/>
        <v>9.2472535764641606</v>
      </c>
      <c r="K229" s="13">
        <f t="shared" si="42"/>
        <v>0.1058582241935877</v>
      </c>
      <c r="L229" s="13">
        <f t="shared" si="43"/>
        <v>0</v>
      </c>
      <c r="M229" s="13">
        <f t="shared" si="48"/>
        <v>0.91721951379759581</v>
      </c>
      <c r="N229" s="13">
        <f t="shared" si="44"/>
        <v>0.5686760985545094</v>
      </c>
      <c r="O229" s="13">
        <f t="shared" si="45"/>
        <v>0.5686760985545094</v>
      </c>
      <c r="Q229" s="41">
        <v>15.611646303291989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4.3363433334577941</v>
      </c>
      <c r="G230" s="13">
        <f t="shared" si="39"/>
        <v>0</v>
      </c>
      <c r="H230" s="13">
        <f t="shared" si="40"/>
        <v>4.3363433334577941</v>
      </c>
      <c r="I230" s="16">
        <f t="shared" si="47"/>
        <v>4.4422015576513818</v>
      </c>
      <c r="J230" s="13">
        <f t="shared" si="41"/>
        <v>4.433039938768828</v>
      </c>
      <c r="K230" s="13">
        <f t="shared" si="42"/>
        <v>9.1616188825538458E-3</v>
      </c>
      <c r="L230" s="13">
        <f t="shared" si="43"/>
        <v>0</v>
      </c>
      <c r="M230" s="13">
        <f t="shared" si="48"/>
        <v>0.34854341524308641</v>
      </c>
      <c r="N230" s="13">
        <f t="shared" si="44"/>
        <v>0.21609691745071358</v>
      </c>
      <c r="O230" s="13">
        <f t="shared" si="45"/>
        <v>0.21609691745071358</v>
      </c>
      <c r="Q230" s="41">
        <v>17.230847151930941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0.36986149887571851</v>
      </c>
      <c r="G231" s="13">
        <f t="shared" si="39"/>
        <v>0</v>
      </c>
      <c r="H231" s="13">
        <f t="shared" si="40"/>
        <v>0.36986149887571851</v>
      </c>
      <c r="I231" s="16">
        <f t="shared" si="47"/>
        <v>0.37902311775827235</v>
      </c>
      <c r="J231" s="13">
        <f t="shared" si="41"/>
        <v>0.37902004655183147</v>
      </c>
      <c r="K231" s="13">
        <f t="shared" si="42"/>
        <v>3.0712064408855433E-6</v>
      </c>
      <c r="L231" s="13">
        <f t="shared" si="43"/>
        <v>0</v>
      </c>
      <c r="M231" s="13">
        <f t="shared" si="48"/>
        <v>0.13244649779237283</v>
      </c>
      <c r="N231" s="13">
        <f t="shared" si="44"/>
        <v>8.2116828631271149E-2</v>
      </c>
      <c r="O231" s="13">
        <f t="shared" si="45"/>
        <v>8.2116828631271149E-2</v>
      </c>
      <c r="Q231" s="41">
        <v>21.611934407797591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3.9179528332832998</v>
      </c>
      <c r="G232" s="13">
        <f t="shared" si="39"/>
        <v>0</v>
      </c>
      <c r="H232" s="13">
        <f t="shared" si="40"/>
        <v>3.9179528332832998</v>
      </c>
      <c r="I232" s="16">
        <f t="shared" si="47"/>
        <v>3.9179559044897405</v>
      </c>
      <c r="J232" s="13">
        <f t="shared" si="41"/>
        <v>3.9154419285013491</v>
      </c>
      <c r="K232" s="13">
        <f t="shared" si="42"/>
        <v>2.5139759883914259E-3</v>
      </c>
      <c r="L232" s="13">
        <f t="shared" si="43"/>
        <v>0</v>
      </c>
      <c r="M232" s="13">
        <f t="shared" si="48"/>
        <v>5.0329669161101681E-2</v>
      </c>
      <c r="N232" s="13">
        <f t="shared" si="44"/>
        <v>3.1204394879883041E-2</v>
      </c>
      <c r="O232" s="13">
        <f t="shared" si="45"/>
        <v>3.1204394879883041E-2</v>
      </c>
      <c r="Q232" s="41">
        <v>23.732531000000009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1.6260560567490441</v>
      </c>
      <c r="G233" s="18">
        <f t="shared" si="39"/>
        <v>0</v>
      </c>
      <c r="H233" s="18">
        <f t="shared" si="40"/>
        <v>1.6260560567490441</v>
      </c>
      <c r="I233" s="17">
        <f t="shared" si="47"/>
        <v>1.6285700327374355</v>
      </c>
      <c r="J233" s="18">
        <f t="shared" si="41"/>
        <v>1.6283295968590434</v>
      </c>
      <c r="K233" s="18">
        <f t="shared" si="42"/>
        <v>2.4043587839206459E-4</v>
      </c>
      <c r="L233" s="18">
        <f t="shared" si="43"/>
        <v>0</v>
      </c>
      <c r="M233" s="18">
        <f t="shared" si="48"/>
        <v>1.912527428121864E-2</v>
      </c>
      <c r="N233" s="18">
        <f t="shared" si="44"/>
        <v>1.1857670054355557E-2</v>
      </c>
      <c r="O233" s="18">
        <f t="shared" si="45"/>
        <v>1.1857670054355557E-2</v>
      </c>
      <c r="P233" s="3"/>
      <c r="Q233" s="42">
        <v>21.703835347838709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2.58287119847299</v>
      </c>
      <c r="G234" s="13">
        <f t="shared" si="39"/>
        <v>0</v>
      </c>
      <c r="H234" s="13">
        <f t="shared" si="40"/>
        <v>2.58287119847299</v>
      </c>
      <c r="I234" s="16">
        <f t="shared" si="47"/>
        <v>2.5831116343513818</v>
      </c>
      <c r="J234" s="13">
        <f t="shared" si="41"/>
        <v>2.5819113645951557</v>
      </c>
      <c r="K234" s="13">
        <f t="shared" si="42"/>
        <v>1.2002697562261133E-3</v>
      </c>
      <c r="L234" s="13">
        <f t="shared" si="43"/>
        <v>0</v>
      </c>
      <c r="M234" s="13">
        <f t="shared" si="48"/>
        <v>7.2676042268630826E-3</v>
      </c>
      <c r="N234" s="13">
        <f t="shared" si="44"/>
        <v>4.5059146206551113E-3</v>
      </c>
      <c r="O234" s="13">
        <f t="shared" si="45"/>
        <v>4.5059146206551113E-3</v>
      </c>
      <c r="Q234" s="41">
        <v>20.1179916673705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6.3500583623869016</v>
      </c>
      <c r="G235" s="13">
        <f t="shared" si="39"/>
        <v>0</v>
      </c>
      <c r="H235" s="13">
        <f t="shared" si="40"/>
        <v>6.3500583623869016</v>
      </c>
      <c r="I235" s="16">
        <f t="shared" si="47"/>
        <v>6.3512586321431277</v>
      </c>
      <c r="J235" s="13">
        <f t="shared" si="41"/>
        <v>6.3280279571498612</v>
      </c>
      <c r="K235" s="13">
        <f t="shared" si="42"/>
        <v>2.3230674993266476E-2</v>
      </c>
      <c r="L235" s="13">
        <f t="shared" si="43"/>
        <v>0</v>
      </c>
      <c r="M235" s="13">
        <f t="shared" si="48"/>
        <v>2.7616896062079713E-3</v>
      </c>
      <c r="N235" s="13">
        <f t="shared" si="44"/>
        <v>1.7122475558489423E-3</v>
      </c>
      <c r="O235" s="13">
        <f t="shared" si="45"/>
        <v>1.7122475558489423E-3</v>
      </c>
      <c r="Q235" s="41">
        <v>18.21992435915114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71.5024939254901</v>
      </c>
      <c r="G236" s="13">
        <f t="shared" si="39"/>
        <v>4.9394372979555481</v>
      </c>
      <c r="H236" s="13">
        <f t="shared" si="40"/>
        <v>66.56305662753455</v>
      </c>
      <c r="I236" s="16">
        <f t="shared" si="47"/>
        <v>66.586287302527822</v>
      </c>
      <c r="J236" s="13">
        <f t="shared" si="41"/>
        <v>43.91478649048063</v>
      </c>
      <c r="K236" s="13">
        <f t="shared" si="42"/>
        <v>22.671500812047192</v>
      </c>
      <c r="L236" s="13">
        <f t="shared" si="43"/>
        <v>11.614420363164918</v>
      </c>
      <c r="M236" s="13">
        <f t="shared" si="48"/>
        <v>11.615469805215277</v>
      </c>
      <c r="N236" s="13">
        <f t="shared" si="44"/>
        <v>7.2015912792334715</v>
      </c>
      <c r="O236" s="13">
        <f t="shared" si="45"/>
        <v>12.141028577189019</v>
      </c>
      <c r="Q236" s="41">
        <v>14.84317841233381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46.000809305546888</v>
      </c>
      <c r="G237" s="13">
        <f t="shared" si="39"/>
        <v>2.0882774332719114</v>
      </c>
      <c r="H237" s="13">
        <f t="shared" si="40"/>
        <v>43.912531872274975</v>
      </c>
      <c r="I237" s="16">
        <f t="shared" si="47"/>
        <v>54.96961232115725</v>
      </c>
      <c r="J237" s="13">
        <f t="shared" si="41"/>
        <v>35.164687600974162</v>
      </c>
      <c r="K237" s="13">
        <f t="shared" si="42"/>
        <v>19.804924720183088</v>
      </c>
      <c r="L237" s="13">
        <f t="shared" si="43"/>
        <v>8.7267669598082183</v>
      </c>
      <c r="M237" s="13">
        <f t="shared" si="48"/>
        <v>13.140645485790021</v>
      </c>
      <c r="N237" s="13">
        <f t="shared" si="44"/>
        <v>8.147200201189813</v>
      </c>
      <c r="O237" s="13">
        <f t="shared" si="45"/>
        <v>10.235477634461724</v>
      </c>
      <c r="Q237" s="41">
        <v>11.27589481506087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118.3302269375483</v>
      </c>
      <c r="G238" s="13">
        <f t="shared" si="39"/>
        <v>10.174909185710334</v>
      </c>
      <c r="H238" s="13">
        <f t="shared" si="40"/>
        <v>108.15531775183797</v>
      </c>
      <c r="I238" s="16">
        <f t="shared" si="47"/>
        <v>119.23347551221285</v>
      </c>
      <c r="J238" s="13">
        <f t="shared" si="41"/>
        <v>41.079474645068707</v>
      </c>
      <c r="K238" s="13">
        <f t="shared" si="42"/>
        <v>78.154000867144134</v>
      </c>
      <c r="L238" s="13">
        <f t="shared" si="43"/>
        <v>67.504871192486277</v>
      </c>
      <c r="M238" s="13">
        <f t="shared" si="48"/>
        <v>72.498316477086476</v>
      </c>
      <c r="N238" s="13">
        <f t="shared" si="44"/>
        <v>44.948956215793615</v>
      </c>
      <c r="O238" s="13">
        <f t="shared" si="45"/>
        <v>55.123865401503949</v>
      </c>
      <c r="Q238" s="41">
        <v>10.61365239354839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38.26065267620757</v>
      </c>
      <c r="G239" s="13">
        <f t="shared" si="39"/>
        <v>1.2229062134161475</v>
      </c>
      <c r="H239" s="13">
        <f t="shared" si="40"/>
        <v>37.037746462791425</v>
      </c>
      <c r="I239" s="16">
        <f t="shared" si="47"/>
        <v>47.686876137449289</v>
      </c>
      <c r="J239" s="13">
        <f t="shared" si="41"/>
        <v>33.777306716028491</v>
      </c>
      <c r="K239" s="13">
        <f t="shared" si="42"/>
        <v>13.909569421420798</v>
      </c>
      <c r="L239" s="13">
        <f t="shared" si="43"/>
        <v>2.7880643937802172</v>
      </c>
      <c r="M239" s="13">
        <f t="shared" si="48"/>
        <v>30.337424655073079</v>
      </c>
      <c r="N239" s="13">
        <f t="shared" si="44"/>
        <v>18.809203286145308</v>
      </c>
      <c r="O239" s="13">
        <f t="shared" si="45"/>
        <v>20.032109499561457</v>
      </c>
      <c r="Q239" s="41">
        <v>11.9392177917289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46.447990712689119</v>
      </c>
      <c r="G240" s="13">
        <f t="shared" si="39"/>
        <v>2.1382735687930765</v>
      </c>
      <c r="H240" s="13">
        <f t="shared" si="40"/>
        <v>44.309717143896044</v>
      </c>
      <c r="I240" s="16">
        <f t="shared" si="47"/>
        <v>55.431222171536625</v>
      </c>
      <c r="J240" s="13">
        <f t="shared" si="41"/>
        <v>38.754316717982533</v>
      </c>
      <c r="K240" s="13">
        <f t="shared" si="42"/>
        <v>16.676905453554092</v>
      </c>
      <c r="L240" s="13">
        <f t="shared" si="43"/>
        <v>5.5757480467980569</v>
      </c>
      <c r="M240" s="13">
        <f t="shared" si="48"/>
        <v>17.103969415725825</v>
      </c>
      <c r="N240" s="13">
        <f t="shared" si="44"/>
        <v>10.604461037750012</v>
      </c>
      <c r="O240" s="13">
        <f t="shared" si="45"/>
        <v>12.742734606543088</v>
      </c>
      <c r="Q240" s="41">
        <v>13.761249746124941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85.239352485341072</v>
      </c>
      <c r="G241" s="13">
        <f t="shared" si="39"/>
        <v>6.4752566124981552</v>
      </c>
      <c r="H241" s="13">
        <f t="shared" si="40"/>
        <v>78.764095872842915</v>
      </c>
      <c r="I241" s="16">
        <f t="shared" si="47"/>
        <v>89.86525327959896</v>
      </c>
      <c r="J241" s="13">
        <f t="shared" si="41"/>
        <v>52.436667625430793</v>
      </c>
      <c r="K241" s="13">
        <f t="shared" si="42"/>
        <v>37.428585654168167</v>
      </c>
      <c r="L241" s="13">
        <f t="shared" si="43"/>
        <v>26.480010845454601</v>
      </c>
      <c r="M241" s="13">
        <f t="shared" si="48"/>
        <v>32.979519223430415</v>
      </c>
      <c r="N241" s="13">
        <f t="shared" si="44"/>
        <v>20.447301918526858</v>
      </c>
      <c r="O241" s="13">
        <f t="shared" si="45"/>
        <v>26.922558531025011</v>
      </c>
      <c r="Q241" s="41">
        <v>16.27480985488296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14.22711469383381</v>
      </c>
      <c r="G242" s="13">
        <f t="shared" si="39"/>
        <v>0</v>
      </c>
      <c r="H242" s="13">
        <f t="shared" si="40"/>
        <v>14.22711469383381</v>
      </c>
      <c r="I242" s="16">
        <f t="shared" si="47"/>
        <v>25.175689502547378</v>
      </c>
      <c r="J242" s="13">
        <f t="shared" si="41"/>
        <v>24.145095609006376</v>
      </c>
      <c r="K242" s="13">
        <f t="shared" si="42"/>
        <v>1.0305938935410026</v>
      </c>
      <c r="L242" s="13">
        <f t="shared" si="43"/>
        <v>0</v>
      </c>
      <c r="M242" s="13">
        <f t="shared" si="48"/>
        <v>12.532217304903558</v>
      </c>
      <c r="N242" s="13">
        <f t="shared" si="44"/>
        <v>7.7699747290402055</v>
      </c>
      <c r="O242" s="13">
        <f t="shared" si="45"/>
        <v>7.7699747290402055</v>
      </c>
      <c r="Q242" s="41">
        <v>20.210401426398239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2.1455782593521469</v>
      </c>
      <c r="G243" s="13">
        <f t="shared" si="39"/>
        <v>0</v>
      </c>
      <c r="H243" s="13">
        <f t="shared" si="40"/>
        <v>2.1455782593521469</v>
      </c>
      <c r="I243" s="16">
        <f t="shared" si="47"/>
        <v>3.1761721528931495</v>
      </c>
      <c r="J243" s="13">
        <f t="shared" si="41"/>
        <v>3.1742306522086938</v>
      </c>
      <c r="K243" s="13">
        <f t="shared" si="42"/>
        <v>1.9415006844556437E-3</v>
      </c>
      <c r="L243" s="13">
        <f t="shared" si="43"/>
        <v>0</v>
      </c>
      <c r="M243" s="13">
        <f t="shared" si="48"/>
        <v>4.7622425758633522</v>
      </c>
      <c r="N243" s="13">
        <f t="shared" si="44"/>
        <v>2.9525903970352783</v>
      </c>
      <c r="O243" s="13">
        <f t="shared" si="45"/>
        <v>2.9525903970352783</v>
      </c>
      <c r="Q243" s="41">
        <v>21.099000234082091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12.24134208732989</v>
      </c>
      <c r="G244" s="13">
        <f t="shared" si="39"/>
        <v>0</v>
      </c>
      <c r="H244" s="13">
        <f t="shared" si="40"/>
        <v>12.24134208732989</v>
      </c>
      <c r="I244" s="16">
        <f t="shared" si="47"/>
        <v>12.243283588014346</v>
      </c>
      <c r="J244" s="13">
        <f t="shared" si="41"/>
        <v>12.166469580928116</v>
      </c>
      <c r="K244" s="13">
        <f t="shared" si="42"/>
        <v>7.6814007086230873E-2</v>
      </c>
      <c r="L244" s="13">
        <f t="shared" si="43"/>
        <v>0</v>
      </c>
      <c r="M244" s="13">
        <f t="shared" si="48"/>
        <v>1.8096521788280739</v>
      </c>
      <c r="N244" s="13">
        <f t="shared" si="44"/>
        <v>1.1219843508734058</v>
      </c>
      <c r="O244" s="13">
        <f t="shared" si="45"/>
        <v>1.1219843508734058</v>
      </c>
      <c r="Q244" s="41">
        <v>23.662780747049371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13.3323952464626</v>
      </c>
      <c r="G245" s="18">
        <f t="shared" si="39"/>
        <v>0</v>
      </c>
      <c r="H245" s="18">
        <f t="shared" si="40"/>
        <v>13.3323952464626</v>
      </c>
      <c r="I245" s="17">
        <f t="shared" si="47"/>
        <v>13.409209253548831</v>
      </c>
      <c r="J245" s="18">
        <f t="shared" si="41"/>
        <v>13.321509998262627</v>
      </c>
      <c r="K245" s="18">
        <f t="shared" si="42"/>
        <v>8.7699255286203481E-2</v>
      </c>
      <c r="L245" s="18">
        <f t="shared" si="43"/>
        <v>0</v>
      </c>
      <c r="M245" s="18">
        <f t="shared" si="48"/>
        <v>0.68766782795466819</v>
      </c>
      <c r="N245" s="18">
        <f t="shared" si="44"/>
        <v>0.4263540533318943</v>
      </c>
      <c r="O245" s="18">
        <f t="shared" si="45"/>
        <v>0.4263540533318943</v>
      </c>
      <c r="P245" s="3"/>
      <c r="Q245" s="42">
        <v>24.663315000000011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4.9143557985501571</v>
      </c>
      <c r="G246" s="13">
        <f t="shared" si="39"/>
        <v>0</v>
      </c>
      <c r="H246" s="13">
        <f t="shared" si="40"/>
        <v>4.9143557985501571</v>
      </c>
      <c r="I246" s="16">
        <f t="shared" si="47"/>
        <v>5.0020550538363606</v>
      </c>
      <c r="J246" s="13">
        <f t="shared" si="41"/>
        <v>4.9957911119682858</v>
      </c>
      <c r="K246" s="13">
        <f t="shared" si="42"/>
        <v>6.2639418680747738E-3</v>
      </c>
      <c r="L246" s="13">
        <f t="shared" si="43"/>
        <v>0</v>
      </c>
      <c r="M246" s="13">
        <f t="shared" si="48"/>
        <v>0.26131377462277389</v>
      </c>
      <c r="N246" s="13">
        <f t="shared" si="44"/>
        <v>0.16201454026611981</v>
      </c>
      <c r="O246" s="13">
        <f t="shared" si="45"/>
        <v>0.16201454026611981</v>
      </c>
      <c r="Q246" s="41">
        <v>22.445291219967519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14.503519535686349</v>
      </c>
      <c r="G247" s="13">
        <f t="shared" si="39"/>
        <v>0</v>
      </c>
      <c r="H247" s="13">
        <f t="shared" si="40"/>
        <v>14.503519535686349</v>
      </c>
      <c r="I247" s="16">
        <f t="shared" si="47"/>
        <v>14.509783477554425</v>
      </c>
      <c r="J247" s="13">
        <f t="shared" si="41"/>
        <v>14.254625974978014</v>
      </c>
      <c r="K247" s="13">
        <f t="shared" si="42"/>
        <v>0.25515750257641123</v>
      </c>
      <c r="L247" s="13">
        <f t="shared" si="43"/>
        <v>0</v>
      </c>
      <c r="M247" s="13">
        <f t="shared" si="48"/>
        <v>9.9299234356654081E-2</v>
      </c>
      <c r="N247" s="13">
        <f t="shared" si="44"/>
        <v>6.156552530112553E-2</v>
      </c>
      <c r="O247" s="13">
        <f t="shared" si="45"/>
        <v>6.156552530112553E-2</v>
      </c>
      <c r="Q247" s="41">
        <v>18.650765328765811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14.436497475754541</v>
      </c>
      <c r="G248" s="13">
        <f t="shared" si="39"/>
        <v>0</v>
      </c>
      <c r="H248" s="13">
        <f t="shared" si="40"/>
        <v>14.436497475754541</v>
      </c>
      <c r="I248" s="16">
        <f t="shared" si="47"/>
        <v>14.691654978330952</v>
      </c>
      <c r="J248" s="13">
        <f t="shared" si="41"/>
        <v>14.338863838085132</v>
      </c>
      <c r="K248" s="13">
        <f t="shared" si="42"/>
        <v>0.35279114024582015</v>
      </c>
      <c r="L248" s="13">
        <f t="shared" si="43"/>
        <v>0</v>
      </c>
      <c r="M248" s="13">
        <f t="shared" si="48"/>
        <v>3.7733709055528551E-2</v>
      </c>
      <c r="N248" s="13">
        <f t="shared" si="44"/>
        <v>2.33948996144277E-2</v>
      </c>
      <c r="O248" s="13">
        <f t="shared" si="45"/>
        <v>2.33948996144277E-2</v>
      </c>
      <c r="Q248" s="41">
        <v>16.54956004262452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73.663318524531093</v>
      </c>
      <c r="G249" s="13">
        <f t="shared" si="39"/>
        <v>5.181023548559117</v>
      </c>
      <c r="H249" s="13">
        <f t="shared" si="40"/>
        <v>68.482294975971982</v>
      </c>
      <c r="I249" s="16">
        <f t="shared" si="47"/>
        <v>68.835086116217809</v>
      </c>
      <c r="J249" s="13">
        <f t="shared" si="41"/>
        <v>40.715858738092777</v>
      </c>
      <c r="K249" s="13">
        <f t="shared" si="42"/>
        <v>28.119227378125032</v>
      </c>
      <c r="L249" s="13">
        <f t="shared" si="43"/>
        <v>17.10220287964491</v>
      </c>
      <c r="M249" s="13">
        <f t="shared" si="48"/>
        <v>17.116541689086013</v>
      </c>
      <c r="N249" s="13">
        <f t="shared" si="44"/>
        <v>10.612255847233328</v>
      </c>
      <c r="O249" s="13">
        <f t="shared" si="45"/>
        <v>15.793279395792446</v>
      </c>
      <c r="Q249" s="41">
        <v>12.729714651230839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37.466298197461001</v>
      </c>
      <c r="G250" s="13">
        <f t="shared" si="39"/>
        <v>1.1340951547787612</v>
      </c>
      <c r="H250" s="13">
        <f t="shared" si="40"/>
        <v>36.332203042682238</v>
      </c>
      <c r="I250" s="16">
        <f t="shared" si="47"/>
        <v>47.349227541162364</v>
      </c>
      <c r="J250" s="13">
        <f t="shared" si="41"/>
        <v>34.693157700235261</v>
      </c>
      <c r="K250" s="13">
        <f t="shared" si="42"/>
        <v>12.656069840927103</v>
      </c>
      <c r="L250" s="13">
        <f t="shared" si="43"/>
        <v>1.5253481030834024</v>
      </c>
      <c r="M250" s="13">
        <f t="shared" si="48"/>
        <v>8.0296339449360872</v>
      </c>
      <c r="N250" s="13">
        <f t="shared" si="44"/>
        <v>4.9783730458603737</v>
      </c>
      <c r="O250" s="13">
        <f t="shared" si="45"/>
        <v>6.1124682006391353</v>
      </c>
      <c r="Q250" s="41">
        <v>12.86857139354839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156.56309059239041</v>
      </c>
      <c r="G251" s="13">
        <f t="shared" si="39"/>
        <v>14.44945057343338</v>
      </c>
      <c r="H251" s="13">
        <f t="shared" si="40"/>
        <v>142.11364001895703</v>
      </c>
      <c r="I251" s="16">
        <f t="shared" si="47"/>
        <v>153.24436175680074</v>
      </c>
      <c r="J251" s="13">
        <f t="shared" si="41"/>
        <v>50.05733273597577</v>
      </c>
      <c r="K251" s="13">
        <f t="shared" si="42"/>
        <v>103.18702902082498</v>
      </c>
      <c r="L251" s="13">
        <f t="shared" si="43"/>
        <v>92.721961765963187</v>
      </c>
      <c r="M251" s="13">
        <f t="shared" si="48"/>
        <v>95.773222665038887</v>
      </c>
      <c r="N251" s="13">
        <f t="shared" si="44"/>
        <v>59.379398052324106</v>
      </c>
      <c r="O251" s="13">
        <f t="shared" si="45"/>
        <v>73.828848625757487</v>
      </c>
      <c r="Q251" s="41">
        <v>13.42506762852587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93.039176242643805</v>
      </c>
      <c r="G252" s="13">
        <f t="shared" si="39"/>
        <v>7.3472987846076849</v>
      </c>
      <c r="H252" s="13">
        <f t="shared" si="40"/>
        <v>85.691877458036117</v>
      </c>
      <c r="I252" s="16">
        <f t="shared" si="47"/>
        <v>96.156944712897911</v>
      </c>
      <c r="J252" s="13">
        <f t="shared" si="41"/>
        <v>45.672891235831948</v>
      </c>
      <c r="K252" s="13">
        <f t="shared" si="42"/>
        <v>50.484053477065963</v>
      </c>
      <c r="L252" s="13">
        <f t="shared" si="43"/>
        <v>39.631472688105013</v>
      </c>
      <c r="M252" s="13">
        <f t="shared" si="48"/>
        <v>76.025297300819787</v>
      </c>
      <c r="N252" s="13">
        <f t="shared" si="44"/>
        <v>47.135684326508269</v>
      </c>
      <c r="O252" s="13">
        <f t="shared" si="45"/>
        <v>54.482983111115956</v>
      </c>
      <c r="Q252" s="41">
        <v>13.130365777766819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48.051983751337772</v>
      </c>
      <c r="G253" s="13">
        <f t="shared" si="39"/>
        <v>2.3176044892080574</v>
      </c>
      <c r="H253" s="13">
        <f t="shared" si="40"/>
        <v>45.734379262129714</v>
      </c>
      <c r="I253" s="16">
        <f t="shared" si="47"/>
        <v>56.586960051090664</v>
      </c>
      <c r="J253" s="13">
        <f t="shared" si="41"/>
        <v>39.940981705174664</v>
      </c>
      <c r="K253" s="13">
        <f t="shared" si="42"/>
        <v>16.645978345915999</v>
      </c>
      <c r="L253" s="13">
        <f t="shared" si="43"/>
        <v>5.5445935388536887</v>
      </c>
      <c r="M253" s="13">
        <f t="shared" si="48"/>
        <v>34.434206513165208</v>
      </c>
      <c r="N253" s="13">
        <f t="shared" si="44"/>
        <v>21.349208038162427</v>
      </c>
      <c r="O253" s="13">
        <f t="shared" si="45"/>
        <v>23.666812527370485</v>
      </c>
      <c r="Q253" s="41">
        <v>14.331784298294339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8.4691464806089307</v>
      </c>
      <c r="G254" s="13">
        <f t="shared" si="39"/>
        <v>0</v>
      </c>
      <c r="H254" s="13">
        <f t="shared" si="40"/>
        <v>8.4691464806089307</v>
      </c>
      <c r="I254" s="16">
        <f t="shared" si="47"/>
        <v>19.570531287671241</v>
      </c>
      <c r="J254" s="13">
        <f t="shared" si="41"/>
        <v>18.798860529433068</v>
      </c>
      <c r="K254" s="13">
        <f t="shared" si="42"/>
        <v>0.77167075823817299</v>
      </c>
      <c r="L254" s="13">
        <f t="shared" si="43"/>
        <v>0</v>
      </c>
      <c r="M254" s="13">
        <f t="shared" si="48"/>
        <v>13.084998475002781</v>
      </c>
      <c r="N254" s="13">
        <f t="shared" si="44"/>
        <v>8.1126990545017232</v>
      </c>
      <c r="O254" s="13">
        <f t="shared" si="45"/>
        <v>8.1126990545017232</v>
      </c>
      <c r="Q254" s="41">
        <v>16.930175254927139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1.8142857139999999</v>
      </c>
      <c r="G255" s="13">
        <f t="shared" si="39"/>
        <v>0</v>
      </c>
      <c r="H255" s="13">
        <f t="shared" si="40"/>
        <v>1.8142857139999999</v>
      </c>
      <c r="I255" s="16">
        <f t="shared" si="47"/>
        <v>2.5859564722381729</v>
      </c>
      <c r="J255" s="13">
        <f t="shared" si="41"/>
        <v>2.5851170361433864</v>
      </c>
      <c r="K255" s="13">
        <f t="shared" si="42"/>
        <v>8.3943609478653869E-4</v>
      </c>
      <c r="L255" s="13">
        <f t="shared" si="43"/>
        <v>0</v>
      </c>
      <c r="M255" s="13">
        <f t="shared" si="48"/>
        <v>4.9722994205010576</v>
      </c>
      <c r="N255" s="13">
        <f t="shared" si="44"/>
        <v>3.0828256407106558</v>
      </c>
      <c r="O255" s="13">
        <f t="shared" si="45"/>
        <v>3.0828256407106558</v>
      </c>
      <c r="Q255" s="41">
        <v>22.672104668595448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2.491771019758438</v>
      </c>
      <c r="G256" s="13">
        <f t="shared" si="39"/>
        <v>0</v>
      </c>
      <c r="H256" s="13">
        <f t="shared" si="40"/>
        <v>2.491771019758438</v>
      </c>
      <c r="I256" s="16">
        <f t="shared" si="47"/>
        <v>2.4926104558532245</v>
      </c>
      <c r="J256" s="13">
        <f t="shared" si="41"/>
        <v>2.4919585598304614</v>
      </c>
      <c r="K256" s="13">
        <f t="shared" si="42"/>
        <v>6.5189602276305436E-4</v>
      </c>
      <c r="L256" s="13">
        <f t="shared" si="43"/>
        <v>0</v>
      </c>
      <c r="M256" s="13">
        <f t="shared" si="48"/>
        <v>1.8894737797904018</v>
      </c>
      <c r="N256" s="13">
        <f t="shared" si="44"/>
        <v>1.1714737434700491</v>
      </c>
      <c r="O256" s="13">
        <f t="shared" si="45"/>
        <v>1.1714737434700491</v>
      </c>
      <c r="Q256" s="41">
        <v>23.686804486060382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20.744298010604631</v>
      </c>
      <c r="G257" s="18">
        <f t="shared" si="39"/>
        <v>0</v>
      </c>
      <c r="H257" s="18">
        <f t="shared" si="40"/>
        <v>20.744298010604631</v>
      </c>
      <c r="I257" s="17">
        <f t="shared" si="47"/>
        <v>20.744949906627394</v>
      </c>
      <c r="J257" s="18">
        <f t="shared" si="41"/>
        <v>20.415641464902322</v>
      </c>
      <c r="K257" s="18">
        <f t="shared" si="42"/>
        <v>0.32930844172507179</v>
      </c>
      <c r="L257" s="18">
        <f t="shared" si="43"/>
        <v>0</v>
      </c>
      <c r="M257" s="18">
        <f t="shared" si="48"/>
        <v>0.7180000363203527</v>
      </c>
      <c r="N257" s="18">
        <f t="shared" si="44"/>
        <v>0.44516002251861869</v>
      </c>
      <c r="O257" s="18">
        <f t="shared" si="45"/>
        <v>0.44516002251861869</v>
      </c>
      <c r="P257" s="3"/>
      <c r="Q257" s="42">
        <v>24.461382000000011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10.3572065783834</v>
      </c>
      <c r="G258" s="13">
        <f t="shared" si="39"/>
        <v>0</v>
      </c>
      <c r="H258" s="13">
        <f t="shared" si="40"/>
        <v>10.3572065783834</v>
      </c>
      <c r="I258" s="16">
        <f t="shared" si="47"/>
        <v>10.686515020108471</v>
      </c>
      <c r="J258" s="13">
        <f t="shared" si="41"/>
        <v>10.633180067020904</v>
      </c>
      <c r="K258" s="13">
        <f t="shared" si="42"/>
        <v>5.3334953087567527E-2</v>
      </c>
      <c r="L258" s="13">
        <f t="shared" si="43"/>
        <v>0</v>
      </c>
      <c r="M258" s="13">
        <f t="shared" si="48"/>
        <v>0.272840013801734</v>
      </c>
      <c r="N258" s="13">
        <f t="shared" si="44"/>
        <v>0.16916080855707508</v>
      </c>
      <c r="O258" s="13">
        <f t="shared" si="45"/>
        <v>0.16916080855707508</v>
      </c>
      <c r="Q258" s="41">
        <v>23.368892019734211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57.056001873689432</v>
      </c>
      <c r="G259" s="13">
        <f t="shared" si="39"/>
        <v>3.3242789687150638</v>
      </c>
      <c r="H259" s="13">
        <f t="shared" si="40"/>
        <v>53.731722904974369</v>
      </c>
      <c r="I259" s="16">
        <f t="shared" si="47"/>
        <v>53.785057858061933</v>
      </c>
      <c r="J259" s="13">
        <f t="shared" si="41"/>
        <v>41.590960078041583</v>
      </c>
      <c r="K259" s="13">
        <f t="shared" si="42"/>
        <v>12.19409778002035</v>
      </c>
      <c r="L259" s="13">
        <f t="shared" si="43"/>
        <v>1.0599792619354957</v>
      </c>
      <c r="M259" s="13">
        <f t="shared" si="48"/>
        <v>1.1636584671801546</v>
      </c>
      <c r="N259" s="13">
        <f t="shared" si="44"/>
        <v>0.72146824965169587</v>
      </c>
      <c r="O259" s="13">
        <f t="shared" si="45"/>
        <v>4.0457472183667598</v>
      </c>
      <c r="Q259" s="41">
        <v>16.49932097552324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9.8232637802035292</v>
      </c>
      <c r="G260" s="13">
        <f t="shared" si="39"/>
        <v>0</v>
      </c>
      <c r="H260" s="13">
        <f t="shared" si="40"/>
        <v>9.8232637802035292</v>
      </c>
      <c r="I260" s="16">
        <f t="shared" si="47"/>
        <v>20.957382298288383</v>
      </c>
      <c r="J260" s="13">
        <f t="shared" si="41"/>
        <v>19.5148929322485</v>
      </c>
      <c r="K260" s="13">
        <f t="shared" si="42"/>
        <v>1.442489366039883</v>
      </c>
      <c r="L260" s="13">
        <f t="shared" si="43"/>
        <v>0</v>
      </c>
      <c r="M260" s="13">
        <f t="shared" si="48"/>
        <v>0.44219021752845877</v>
      </c>
      <c r="N260" s="13">
        <f t="shared" si="44"/>
        <v>0.27415793486764445</v>
      </c>
      <c r="O260" s="13">
        <f t="shared" si="45"/>
        <v>0.27415793486764445</v>
      </c>
      <c r="Q260" s="41">
        <v>13.578940672599931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32.245313001532701</v>
      </c>
      <c r="G261" s="13">
        <f t="shared" si="39"/>
        <v>0.55037436665886852</v>
      </c>
      <c r="H261" s="13">
        <f t="shared" si="40"/>
        <v>31.694938634873832</v>
      </c>
      <c r="I261" s="16">
        <f t="shared" si="47"/>
        <v>33.137428000913715</v>
      </c>
      <c r="J261" s="13">
        <f t="shared" si="41"/>
        <v>27.289603620027364</v>
      </c>
      <c r="K261" s="13">
        <f t="shared" si="42"/>
        <v>5.847824380886351</v>
      </c>
      <c r="L261" s="13">
        <f t="shared" si="43"/>
        <v>0</v>
      </c>
      <c r="M261" s="13">
        <f t="shared" si="48"/>
        <v>0.16803228266081432</v>
      </c>
      <c r="N261" s="13">
        <f t="shared" si="44"/>
        <v>0.10418001524970488</v>
      </c>
      <c r="O261" s="13">
        <f t="shared" si="45"/>
        <v>0.6545543819085734</v>
      </c>
      <c r="Q261" s="41">
        <v>12.01790348986038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73.227002125258622</v>
      </c>
      <c r="G262" s="13">
        <f t="shared" ref="G262:G325" si="50">IF((F262-$J$2)&gt;0,$I$2*(F262-$J$2),0)</f>
        <v>5.1322421513907086</v>
      </c>
      <c r="H262" s="13">
        <f t="shared" ref="H262:H325" si="51">F262-G262</f>
        <v>68.094759973867909</v>
      </c>
      <c r="I262" s="16">
        <f t="shared" si="47"/>
        <v>73.94258435475426</v>
      </c>
      <c r="J262" s="13">
        <f t="shared" ref="J262:J325" si="52">I262/SQRT(1+(I262/($K$2*(300+(25*Q262)+0.05*(Q262)^3)))^2)</f>
        <v>42.276567645878409</v>
      </c>
      <c r="K262" s="13">
        <f t="shared" ref="K262:K325" si="53">I262-J262</f>
        <v>31.666016708875851</v>
      </c>
      <c r="L262" s="13">
        <f t="shared" ref="L262:L325" si="54">IF(K262&gt;$N$2,(K262-$N$2)/$L$2,0)</f>
        <v>20.675070982117514</v>
      </c>
      <c r="M262" s="13">
        <f t="shared" si="48"/>
        <v>20.738923249528625</v>
      </c>
      <c r="N262" s="13">
        <f t="shared" ref="N262:N325" si="55">$M$2*M262</f>
        <v>12.858132414707747</v>
      </c>
      <c r="O262" s="13">
        <f t="shared" ref="O262:O325" si="56">N262+G262</f>
        <v>17.990374566098456</v>
      </c>
      <c r="Q262" s="41">
        <v>13.02560600790118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25.66628205436346</v>
      </c>
      <c r="G263" s="13">
        <f t="shared" si="50"/>
        <v>0</v>
      </c>
      <c r="H263" s="13">
        <f t="shared" si="51"/>
        <v>25.66628205436346</v>
      </c>
      <c r="I263" s="16">
        <f t="shared" ref="I263:I326" si="58">H263+K262-L262</f>
        <v>36.65722778112179</v>
      </c>
      <c r="J263" s="13">
        <f t="shared" si="52"/>
        <v>29.68237576403245</v>
      </c>
      <c r="K263" s="13">
        <f t="shared" si="53"/>
        <v>6.97485201708934</v>
      </c>
      <c r="L263" s="13">
        <f t="shared" si="54"/>
        <v>0</v>
      </c>
      <c r="M263" s="13">
        <f t="shared" ref="M263:M326" si="59">L263+M262-N262</f>
        <v>7.8807908348208784</v>
      </c>
      <c r="N263" s="13">
        <f t="shared" si="55"/>
        <v>4.8860903175889447</v>
      </c>
      <c r="O263" s="13">
        <f t="shared" si="56"/>
        <v>4.8860903175889447</v>
      </c>
      <c r="Q263" s="41">
        <v>12.75466239354839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34.12429636408325</v>
      </c>
      <c r="G264" s="13">
        <f t="shared" si="50"/>
        <v>0.76044997654712054</v>
      </c>
      <c r="H264" s="13">
        <f t="shared" si="51"/>
        <v>33.363846387536128</v>
      </c>
      <c r="I264" s="16">
        <f t="shared" si="58"/>
        <v>40.338698404625468</v>
      </c>
      <c r="J264" s="13">
        <f t="shared" si="52"/>
        <v>33.437907444236821</v>
      </c>
      <c r="K264" s="13">
        <f t="shared" si="53"/>
        <v>6.9007909603886475</v>
      </c>
      <c r="L264" s="13">
        <f t="shared" si="54"/>
        <v>0</v>
      </c>
      <c r="M264" s="13">
        <f t="shared" si="59"/>
        <v>2.9947005172319336</v>
      </c>
      <c r="N264" s="13">
        <f t="shared" si="55"/>
        <v>1.8567143206837988</v>
      </c>
      <c r="O264" s="13">
        <f t="shared" si="56"/>
        <v>2.6171642972309193</v>
      </c>
      <c r="Q264" s="41">
        <v>15.17319073823902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34.626396661481287</v>
      </c>
      <c r="G265" s="13">
        <f t="shared" si="50"/>
        <v>0.81658619802903254</v>
      </c>
      <c r="H265" s="13">
        <f t="shared" si="51"/>
        <v>33.809810463452251</v>
      </c>
      <c r="I265" s="16">
        <f t="shared" si="58"/>
        <v>40.710601423840899</v>
      </c>
      <c r="J265" s="13">
        <f t="shared" si="52"/>
        <v>36.012489697190048</v>
      </c>
      <c r="K265" s="13">
        <f t="shared" si="53"/>
        <v>4.6981117266508505</v>
      </c>
      <c r="L265" s="13">
        <f t="shared" si="54"/>
        <v>0</v>
      </c>
      <c r="M265" s="13">
        <f t="shared" si="59"/>
        <v>1.1379861965481348</v>
      </c>
      <c r="N265" s="13">
        <f t="shared" si="55"/>
        <v>0.70555144185984353</v>
      </c>
      <c r="O265" s="13">
        <f t="shared" si="56"/>
        <v>1.522137639888876</v>
      </c>
      <c r="Q265" s="41">
        <v>18.81184997001958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9.5029675944126808</v>
      </c>
      <c r="G266" s="13">
        <f t="shared" si="50"/>
        <v>0</v>
      </c>
      <c r="H266" s="13">
        <f t="shared" si="51"/>
        <v>9.5029675944126808</v>
      </c>
      <c r="I266" s="16">
        <f t="shared" si="58"/>
        <v>14.201079321063531</v>
      </c>
      <c r="J266" s="13">
        <f t="shared" si="52"/>
        <v>13.994267868954779</v>
      </c>
      <c r="K266" s="13">
        <f t="shared" si="53"/>
        <v>0.20681145210875229</v>
      </c>
      <c r="L266" s="13">
        <f t="shared" si="54"/>
        <v>0</v>
      </c>
      <c r="M266" s="13">
        <f t="shared" si="59"/>
        <v>0.43243475468829129</v>
      </c>
      <c r="N266" s="13">
        <f t="shared" si="55"/>
        <v>0.26810954790674058</v>
      </c>
      <c r="O266" s="13">
        <f t="shared" si="56"/>
        <v>0.26810954790674058</v>
      </c>
      <c r="Q266" s="41">
        <v>19.71121912895547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0.28571428599999998</v>
      </c>
      <c r="G267" s="13">
        <f t="shared" si="50"/>
        <v>0</v>
      </c>
      <c r="H267" s="13">
        <f t="shared" si="51"/>
        <v>0.28571428599999998</v>
      </c>
      <c r="I267" s="16">
        <f t="shared" si="58"/>
        <v>0.49252573810875228</v>
      </c>
      <c r="J267" s="13">
        <f t="shared" si="52"/>
        <v>0.4925171982397788</v>
      </c>
      <c r="K267" s="13">
        <f t="shared" si="53"/>
        <v>8.5398689734783595E-6</v>
      </c>
      <c r="L267" s="13">
        <f t="shared" si="54"/>
        <v>0</v>
      </c>
      <c r="M267" s="13">
        <f t="shared" si="59"/>
        <v>0.16432520678155071</v>
      </c>
      <c r="N267" s="13">
        <f t="shared" si="55"/>
        <v>0.10188162820456144</v>
      </c>
      <c r="O267" s="13">
        <f t="shared" si="56"/>
        <v>0.10188162820456144</v>
      </c>
      <c r="Q267" s="41">
        <v>19.938817537157711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15.851134420312039</v>
      </c>
      <c r="G268" s="13">
        <f t="shared" si="50"/>
        <v>0</v>
      </c>
      <c r="H268" s="13">
        <f t="shared" si="51"/>
        <v>15.851134420312039</v>
      </c>
      <c r="I268" s="16">
        <f t="shared" si="58"/>
        <v>15.851142960181013</v>
      </c>
      <c r="J268" s="13">
        <f t="shared" si="52"/>
        <v>15.690261543447329</v>
      </c>
      <c r="K268" s="13">
        <f t="shared" si="53"/>
        <v>0.16088141673368384</v>
      </c>
      <c r="L268" s="13">
        <f t="shared" si="54"/>
        <v>0</v>
      </c>
      <c r="M268" s="13">
        <f t="shared" si="59"/>
        <v>6.2443578576989275E-2</v>
      </c>
      <c r="N268" s="13">
        <f t="shared" si="55"/>
        <v>3.8715018717733349E-2</v>
      </c>
      <c r="O268" s="13">
        <f t="shared" si="56"/>
        <v>3.8715018717733349E-2</v>
      </c>
      <c r="Q268" s="41">
        <v>23.874224000000009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7.9956650771647526</v>
      </c>
      <c r="G269" s="18">
        <f t="shared" si="50"/>
        <v>0</v>
      </c>
      <c r="H269" s="18">
        <f t="shared" si="51"/>
        <v>7.9956650771647526</v>
      </c>
      <c r="I269" s="17">
        <f t="shared" si="58"/>
        <v>8.1565464938984356</v>
      </c>
      <c r="J269" s="18">
        <f t="shared" si="52"/>
        <v>8.1191036905962388</v>
      </c>
      <c r="K269" s="18">
        <f t="shared" si="53"/>
        <v>3.7442803302196737E-2</v>
      </c>
      <c r="L269" s="18">
        <f t="shared" si="54"/>
        <v>0</v>
      </c>
      <c r="M269" s="18">
        <f t="shared" si="59"/>
        <v>2.3728559859255927E-2</v>
      </c>
      <c r="N269" s="18">
        <f t="shared" si="55"/>
        <v>1.4711707112738674E-2</v>
      </c>
      <c r="O269" s="18">
        <f t="shared" si="56"/>
        <v>1.4711707112738674E-2</v>
      </c>
      <c r="P269" s="3"/>
      <c r="Q269" s="42">
        <v>20.13919075245763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0.37739329512773639</v>
      </c>
      <c r="G270" s="13">
        <f t="shared" si="50"/>
        <v>0</v>
      </c>
      <c r="H270" s="13">
        <f t="shared" si="51"/>
        <v>0.37739329512773639</v>
      </c>
      <c r="I270" s="16">
        <f t="shared" si="58"/>
        <v>0.41483609842993313</v>
      </c>
      <c r="J270" s="13">
        <f t="shared" si="52"/>
        <v>0.41483085954680882</v>
      </c>
      <c r="K270" s="13">
        <f t="shared" si="53"/>
        <v>5.2388831243144196E-6</v>
      </c>
      <c r="L270" s="13">
        <f t="shared" si="54"/>
        <v>0</v>
      </c>
      <c r="M270" s="13">
        <f t="shared" si="59"/>
        <v>9.0168527465172531E-3</v>
      </c>
      <c r="N270" s="13">
        <f t="shared" si="55"/>
        <v>5.5904487028406967E-3</v>
      </c>
      <c r="O270" s="13">
        <f t="shared" si="56"/>
        <v>5.5904487028406967E-3</v>
      </c>
      <c r="Q270" s="41">
        <v>19.752854433724579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0.10577496128457591</v>
      </c>
      <c r="G271" s="13">
        <f t="shared" si="50"/>
        <v>0</v>
      </c>
      <c r="H271" s="13">
        <f t="shared" si="51"/>
        <v>0.10577496128457591</v>
      </c>
      <c r="I271" s="16">
        <f t="shared" si="58"/>
        <v>0.10578020016770022</v>
      </c>
      <c r="J271" s="13">
        <f t="shared" si="52"/>
        <v>0.10578008144948918</v>
      </c>
      <c r="K271" s="13">
        <f t="shared" si="53"/>
        <v>1.1871821103959235E-7</v>
      </c>
      <c r="L271" s="13">
        <f t="shared" si="54"/>
        <v>0</v>
      </c>
      <c r="M271" s="13">
        <f t="shared" si="59"/>
        <v>3.4264040436765564E-3</v>
      </c>
      <c r="N271" s="13">
        <f t="shared" si="55"/>
        <v>2.1243705070794648E-3</v>
      </c>
      <c r="O271" s="13">
        <f t="shared" si="56"/>
        <v>2.1243705070794648E-3</v>
      </c>
      <c r="Q271" s="41">
        <v>17.544576068272921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52.607618744064787</v>
      </c>
      <c r="G272" s="13">
        <f t="shared" si="50"/>
        <v>2.8269372585127903</v>
      </c>
      <c r="H272" s="13">
        <f t="shared" si="51"/>
        <v>49.780681485551995</v>
      </c>
      <c r="I272" s="16">
        <f t="shared" si="58"/>
        <v>49.780681604270207</v>
      </c>
      <c r="J272" s="13">
        <f t="shared" si="52"/>
        <v>38.057854670481696</v>
      </c>
      <c r="K272" s="13">
        <f t="shared" si="53"/>
        <v>11.722826933788511</v>
      </c>
      <c r="L272" s="13">
        <f t="shared" si="54"/>
        <v>0.58524326351334899</v>
      </c>
      <c r="M272" s="13">
        <f t="shared" si="59"/>
        <v>0.58654529704994607</v>
      </c>
      <c r="N272" s="13">
        <f t="shared" si="55"/>
        <v>0.36365808417096657</v>
      </c>
      <c r="O272" s="13">
        <f t="shared" si="56"/>
        <v>3.190595342683757</v>
      </c>
      <c r="Q272" s="41">
        <v>14.99453009231792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20.520718695724462</v>
      </c>
      <c r="G273" s="13">
        <f t="shared" si="50"/>
        <v>0</v>
      </c>
      <c r="H273" s="13">
        <f t="shared" si="51"/>
        <v>20.520718695724462</v>
      </c>
      <c r="I273" s="16">
        <f t="shared" si="58"/>
        <v>31.658302365999624</v>
      </c>
      <c r="J273" s="13">
        <f t="shared" si="52"/>
        <v>26.466132048265212</v>
      </c>
      <c r="K273" s="13">
        <f t="shared" si="53"/>
        <v>5.1921703177344121</v>
      </c>
      <c r="L273" s="13">
        <f t="shared" si="54"/>
        <v>0</v>
      </c>
      <c r="M273" s="13">
        <f t="shared" si="59"/>
        <v>0.2228872128789795</v>
      </c>
      <c r="N273" s="13">
        <f t="shared" si="55"/>
        <v>0.1381900719849673</v>
      </c>
      <c r="O273" s="13">
        <f t="shared" si="56"/>
        <v>0.1381900719849673</v>
      </c>
      <c r="Q273" s="41">
        <v>12.05591139354839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73.774156743956368</v>
      </c>
      <c r="G274" s="13">
        <f t="shared" si="50"/>
        <v>5.1934155723570745</v>
      </c>
      <c r="H274" s="13">
        <f t="shared" si="51"/>
        <v>68.5807411715993</v>
      </c>
      <c r="I274" s="16">
        <f t="shared" si="58"/>
        <v>73.772911489333708</v>
      </c>
      <c r="J274" s="13">
        <f t="shared" si="52"/>
        <v>42.365114846717994</v>
      </c>
      <c r="K274" s="13">
        <f t="shared" si="53"/>
        <v>31.407796642615715</v>
      </c>
      <c r="L274" s="13">
        <f t="shared" si="54"/>
        <v>20.414952279785705</v>
      </c>
      <c r="M274" s="13">
        <f t="shared" si="59"/>
        <v>20.499649420679717</v>
      </c>
      <c r="N274" s="13">
        <f t="shared" si="55"/>
        <v>12.709782640821425</v>
      </c>
      <c r="O274" s="13">
        <f t="shared" si="56"/>
        <v>17.903198213178499</v>
      </c>
      <c r="Q274" s="41">
        <v>13.08742906416445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2.6924916511448469</v>
      </c>
      <c r="G275" s="13">
        <f t="shared" si="50"/>
        <v>0</v>
      </c>
      <c r="H275" s="13">
        <f t="shared" si="51"/>
        <v>2.6924916511448469</v>
      </c>
      <c r="I275" s="16">
        <f t="shared" si="58"/>
        <v>13.685336013974858</v>
      </c>
      <c r="J275" s="13">
        <f t="shared" si="52"/>
        <v>13.132829347295804</v>
      </c>
      <c r="K275" s="13">
        <f t="shared" si="53"/>
        <v>0.55250666667905435</v>
      </c>
      <c r="L275" s="13">
        <f t="shared" si="54"/>
        <v>0</v>
      </c>
      <c r="M275" s="13">
        <f t="shared" si="59"/>
        <v>7.7898667798582917</v>
      </c>
      <c r="N275" s="13">
        <f t="shared" si="55"/>
        <v>4.8297174035121406</v>
      </c>
      <c r="O275" s="13">
        <f t="shared" si="56"/>
        <v>4.8297174035121406</v>
      </c>
      <c r="Q275" s="41">
        <v>11.57708084414201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32.732020544088158</v>
      </c>
      <c r="G276" s="13">
        <f t="shared" si="50"/>
        <v>0.60478963497756255</v>
      </c>
      <c r="H276" s="13">
        <f t="shared" si="51"/>
        <v>32.127230909110594</v>
      </c>
      <c r="I276" s="16">
        <f t="shared" si="58"/>
        <v>32.679737575789645</v>
      </c>
      <c r="J276" s="13">
        <f t="shared" si="52"/>
        <v>29.055703857757123</v>
      </c>
      <c r="K276" s="13">
        <f t="shared" si="53"/>
        <v>3.6240337180325213</v>
      </c>
      <c r="L276" s="13">
        <f t="shared" si="54"/>
        <v>0</v>
      </c>
      <c r="M276" s="13">
        <f t="shared" si="59"/>
        <v>2.9601493763461511</v>
      </c>
      <c r="N276" s="13">
        <f t="shared" si="55"/>
        <v>1.8352926133346137</v>
      </c>
      <c r="O276" s="13">
        <f t="shared" si="56"/>
        <v>2.4400822483121765</v>
      </c>
      <c r="Q276" s="41">
        <v>16.032724280766271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134.04589519053371</v>
      </c>
      <c r="G277" s="13">
        <f t="shared" si="50"/>
        <v>11.931964973881813</v>
      </c>
      <c r="H277" s="13">
        <f t="shared" si="51"/>
        <v>122.11393021665189</v>
      </c>
      <c r="I277" s="16">
        <f t="shared" si="58"/>
        <v>125.73796393468442</v>
      </c>
      <c r="J277" s="13">
        <f t="shared" si="52"/>
        <v>49.731073302660889</v>
      </c>
      <c r="K277" s="13">
        <f t="shared" si="53"/>
        <v>76.006890632023527</v>
      </c>
      <c r="L277" s="13">
        <f t="shared" si="54"/>
        <v>65.341973722077199</v>
      </c>
      <c r="M277" s="13">
        <f t="shared" si="59"/>
        <v>66.466830485088735</v>
      </c>
      <c r="N277" s="13">
        <f t="shared" si="55"/>
        <v>41.209434900755014</v>
      </c>
      <c r="O277" s="13">
        <f t="shared" si="56"/>
        <v>53.141399874636825</v>
      </c>
      <c r="Q277" s="41">
        <v>13.74598621651926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2.9478488430999361</v>
      </c>
      <c r="G278" s="13">
        <f t="shared" si="50"/>
        <v>0</v>
      </c>
      <c r="H278" s="13">
        <f t="shared" si="51"/>
        <v>2.9478488430999361</v>
      </c>
      <c r="I278" s="16">
        <f t="shared" si="58"/>
        <v>13.612765753046261</v>
      </c>
      <c r="J278" s="13">
        <f t="shared" si="52"/>
        <v>13.385742452978381</v>
      </c>
      <c r="K278" s="13">
        <f t="shared" si="53"/>
        <v>0.22702330006788074</v>
      </c>
      <c r="L278" s="13">
        <f t="shared" si="54"/>
        <v>0</v>
      </c>
      <c r="M278" s="13">
        <f t="shared" si="59"/>
        <v>25.257395584333722</v>
      </c>
      <c r="N278" s="13">
        <f t="shared" si="55"/>
        <v>15.659585262286907</v>
      </c>
      <c r="O278" s="13">
        <f t="shared" si="56"/>
        <v>15.659585262286907</v>
      </c>
      <c r="Q278" s="41">
        <v>18.13308381947455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13.24873823836649</v>
      </c>
      <c r="G279" s="13">
        <f t="shared" si="50"/>
        <v>0</v>
      </c>
      <c r="H279" s="13">
        <f t="shared" si="51"/>
        <v>13.24873823836649</v>
      </c>
      <c r="I279" s="16">
        <f t="shared" si="58"/>
        <v>13.475761538434371</v>
      </c>
      <c r="J279" s="13">
        <f t="shared" si="52"/>
        <v>13.361457009829536</v>
      </c>
      <c r="K279" s="13">
        <f t="shared" si="53"/>
        <v>0.1143045286048352</v>
      </c>
      <c r="L279" s="13">
        <f t="shared" si="54"/>
        <v>0</v>
      </c>
      <c r="M279" s="13">
        <f t="shared" si="59"/>
        <v>9.5978103220468149</v>
      </c>
      <c r="N279" s="13">
        <f t="shared" si="55"/>
        <v>5.9506423996690252</v>
      </c>
      <c r="O279" s="13">
        <f t="shared" si="56"/>
        <v>5.9506423996690252</v>
      </c>
      <c r="Q279" s="41">
        <v>22.858150239667971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5.8555849696223046</v>
      </c>
      <c r="G280" s="13">
        <f t="shared" si="50"/>
        <v>0</v>
      </c>
      <c r="H280" s="13">
        <f t="shared" si="51"/>
        <v>5.8555849696223046</v>
      </c>
      <c r="I280" s="16">
        <f t="shared" si="58"/>
        <v>5.9698894982271398</v>
      </c>
      <c r="J280" s="13">
        <f t="shared" si="52"/>
        <v>5.9629000422910838</v>
      </c>
      <c r="K280" s="13">
        <f t="shared" si="53"/>
        <v>6.9894559360559327E-3</v>
      </c>
      <c r="L280" s="13">
        <f t="shared" si="54"/>
        <v>0</v>
      </c>
      <c r="M280" s="13">
        <f t="shared" si="59"/>
        <v>3.6471679223777898</v>
      </c>
      <c r="N280" s="13">
        <f t="shared" si="55"/>
        <v>2.2612441118742295</v>
      </c>
      <c r="O280" s="13">
        <f t="shared" si="56"/>
        <v>2.2612441118742295</v>
      </c>
      <c r="Q280" s="41">
        <v>25.45361900000001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11.926136855263239</v>
      </c>
      <c r="G281" s="18">
        <f t="shared" si="50"/>
        <v>0</v>
      </c>
      <c r="H281" s="18">
        <f t="shared" si="51"/>
        <v>11.926136855263239</v>
      </c>
      <c r="I281" s="17">
        <f t="shared" si="58"/>
        <v>11.933126311199295</v>
      </c>
      <c r="J281" s="18">
        <f t="shared" si="52"/>
        <v>11.873995510430854</v>
      </c>
      <c r="K281" s="18">
        <f t="shared" si="53"/>
        <v>5.913080076844146E-2</v>
      </c>
      <c r="L281" s="18">
        <f t="shared" si="54"/>
        <v>0</v>
      </c>
      <c r="M281" s="18">
        <f t="shared" si="59"/>
        <v>1.3859238105035603</v>
      </c>
      <c r="N281" s="18">
        <f t="shared" si="55"/>
        <v>0.85927276251220741</v>
      </c>
      <c r="O281" s="18">
        <f t="shared" si="56"/>
        <v>0.85927276251220741</v>
      </c>
      <c r="P281" s="3"/>
      <c r="Q281" s="42">
        <v>24.99834863780789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24.902969351638049</v>
      </c>
      <c r="G282" s="13">
        <f t="shared" si="50"/>
        <v>0</v>
      </c>
      <c r="H282" s="13">
        <f t="shared" si="51"/>
        <v>24.902969351638049</v>
      </c>
      <c r="I282" s="16">
        <f t="shared" si="58"/>
        <v>24.962100152406492</v>
      </c>
      <c r="J282" s="13">
        <f t="shared" si="52"/>
        <v>24.34157846939404</v>
      </c>
      <c r="K282" s="13">
        <f t="shared" si="53"/>
        <v>0.62052168301245203</v>
      </c>
      <c r="L282" s="13">
        <f t="shared" si="54"/>
        <v>0</v>
      </c>
      <c r="M282" s="13">
        <f t="shared" si="59"/>
        <v>0.52665104799135287</v>
      </c>
      <c r="N282" s="13">
        <f t="shared" si="55"/>
        <v>0.32652364975463877</v>
      </c>
      <c r="O282" s="13">
        <f t="shared" si="56"/>
        <v>0.32652364975463877</v>
      </c>
      <c r="Q282" s="41">
        <v>23.802402626147678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46.403363317363308</v>
      </c>
      <c r="G283" s="13">
        <f t="shared" si="50"/>
        <v>2.1332841008298966</v>
      </c>
      <c r="H283" s="13">
        <f t="shared" si="51"/>
        <v>44.270079216533411</v>
      </c>
      <c r="I283" s="16">
        <f t="shared" si="58"/>
        <v>44.890600899545859</v>
      </c>
      <c r="J283" s="13">
        <f t="shared" si="52"/>
        <v>39.146262296500275</v>
      </c>
      <c r="K283" s="13">
        <f t="shared" si="53"/>
        <v>5.7443386030455841</v>
      </c>
      <c r="L283" s="13">
        <f t="shared" si="54"/>
        <v>0</v>
      </c>
      <c r="M283" s="13">
        <f t="shared" si="59"/>
        <v>0.2001273982367141</v>
      </c>
      <c r="N283" s="13">
        <f t="shared" si="55"/>
        <v>0.12407898690676275</v>
      </c>
      <c r="O283" s="13">
        <f t="shared" si="56"/>
        <v>2.2573630877366595</v>
      </c>
      <c r="Q283" s="41">
        <v>19.307951863585728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87.672555510056739</v>
      </c>
      <c r="G284" s="13">
        <f t="shared" si="50"/>
        <v>6.747295535027642</v>
      </c>
      <c r="H284" s="13">
        <f t="shared" si="51"/>
        <v>80.925259975029093</v>
      </c>
      <c r="I284" s="16">
        <f t="shared" si="58"/>
        <v>86.66959857807467</v>
      </c>
      <c r="J284" s="13">
        <f t="shared" si="52"/>
        <v>47.9808141648586</v>
      </c>
      <c r="K284" s="13">
        <f t="shared" si="53"/>
        <v>38.688784413216069</v>
      </c>
      <c r="L284" s="13">
        <f t="shared" si="54"/>
        <v>27.749475572310729</v>
      </c>
      <c r="M284" s="13">
        <f t="shared" si="59"/>
        <v>27.825523983640679</v>
      </c>
      <c r="N284" s="13">
        <f t="shared" si="55"/>
        <v>17.25182486985722</v>
      </c>
      <c r="O284" s="13">
        <f t="shared" si="56"/>
        <v>23.999120404884863</v>
      </c>
      <c r="Q284" s="41">
        <v>14.64326813165869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21.9764706567261</v>
      </c>
      <c r="G285" s="13">
        <f t="shared" si="50"/>
        <v>0</v>
      </c>
      <c r="H285" s="13">
        <f t="shared" si="51"/>
        <v>21.9764706567261</v>
      </c>
      <c r="I285" s="16">
        <f t="shared" si="58"/>
        <v>32.915779497631441</v>
      </c>
      <c r="J285" s="13">
        <f t="shared" si="52"/>
        <v>27.08454455830098</v>
      </c>
      <c r="K285" s="13">
        <f t="shared" si="53"/>
        <v>5.8312349393304608</v>
      </c>
      <c r="L285" s="13">
        <f t="shared" si="54"/>
        <v>0</v>
      </c>
      <c r="M285" s="13">
        <f t="shared" si="59"/>
        <v>10.573699113783459</v>
      </c>
      <c r="N285" s="13">
        <f t="shared" si="55"/>
        <v>6.5556934505457445</v>
      </c>
      <c r="O285" s="13">
        <f t="shared" si="56"/>
        <v>6.5556934505457445</v>
      </c>
      <c r="Q285" s="41">
        <v>11.88099975077586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57.075464035920987</v>
      </c>
      <c r="G286" s="13">
        <f t="shared" si="50"/>
        <v>3.3264548930377722</v>
      </c>
      <c r="H286" s="13">
        <f t="shared" si="51"/>
        <v>53.749009142883217</v>
      </c>
      <c r="I286" s="16">
        <f t="shared" si="58"/>
        <v>59.580244082213682</v>
      </c>
      <c r="J286" s="13">
        <f t="shared" si="52"/>
        <v>31.822060323281022</v>
      </c>
      <c r="K286" s="13">
        <f t="shared" si="53"/>
        <v>27.75818375893266</v>
      </c>
      <c r="L286" s="13">
        <f t="shared" si="54"/>
        <v>16.738504585125508</v>
      </c>
      <c r="M286" s="13">
        <f t="shared" si="59"/>
        <v>20.75651024836322</v>
      </c>
      <c r="N286" s="13">
        <f t="shared" si="55"/>
        <v>12.869036353985196</v>
      </c>
      <c r="O286" s="13">
        <f t="shared" si="56"/>
        <v>16.195491247022968</v>
      </c>
      <c r="Q286" s="41">
        <v>8.3461537935483889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7.9373724733422639</v>
      </c>
      <c r="G287" s="13">
        <f t="shared" si="50"/>
        <v>0</v>
      </c>
      <c r="H287" s="13">
        <f t="shared" si="51"/>
        <v>7.9373724733422639</v>
      </c>
      <c r="I287" s="16">
        <f t="shared" si="58"/>
        <v>18.957051647149417</v>
      </c>
      <c r="J287" s="13">
        <f t="shared" si="52"/>
        <v>17.379534415867866</v>
      </c>
      <c r="K287" s="13">
        <f t="shared" si="53"/>
        <v>1.5775172312815506</v>
      </c>
      <c r="L287" s="13">
        <f t="shared" si="54"/>
        <v>0</v>
      </c>
      <c r="M287" s="13">
        <f t="shared" si="59"/>
        <v>7.887473894378024</v>
      </c>
      <c r="N287" s="13">
        <f t="shared" si="55"/>
        <v>4.8902338145143744</v>
      </c>
      <c r="O287" s="13">
        <f t="shared" si="56"/>
        <v>4.8902338145143744</v>
      </c>
      <c r="Q287" s="41">
        <v>10.530710023180911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0.97239918257832125</v>
      </c>
      <c r="G288" s="13">
        <f t="shared" si="50"/>
        <v>0</v>
      </c>
      <c r="H288" s="13">
        <f t="shared" si="51"/>
        <v>0.97239918257832125</v>
      </c>
      <c r="I288" s="16">
        <f t="shared" si="58"/>
        <v>2.5499164138598718</v>
      </c>
      <c r="J288" s="13">
        <f t="shared" si="52"/>
        <v>2.5473363863046519</v>
      </c>
      <c r="K288" s="13">
        <f t="shared" si="53"/>
        <v>2.5800275552199103E-3</v>
      </c>
      <c r="L288" s="13">
        <f t="shared" si="54"/>
        <v>0</v>
      </c>
      <c r="M288" s="13">
        <f t="shared" si="59"/>
        <v>2.9972400798636496</v>
      </c>
      <c r="N288" s="13">
        <f t="shared" si="55"/>
        <v>1.8582888495154628</v>
      </c>
      <c r="O288" s="13">
        <f t="shared" si="56"/>
        <v>1.8582888495154628</v>
      </c>
      <c r="Q288" s="41">
        <v>14.397503350072499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19.43324774843008</v>
      </c>
      <c r="G289" s="13">
        <f t="shared" si="50"/>
        <v>0</v>
      </c>
      <c r="H289" s="13">
        <f t="shared" si="51"/>
        <v>19.43324774843008</v>
      </c>
      <c r="I289" s="16">
        <f t="shared" si="58"/>
        <v>19.435827775985299</v>
      </c>
      <c r="J289" s="13">
        <f t="shared" si="52"/>
        <v>18.569383327397556</v>
      </c>
      <c r="K289" s="13">
        <f t="shared" si="53"/>
        <v>0.8664444485877425</v>
      </c>
      <c r="L289" s="13">
        <f t="shared" si="54"/>
        <v>0</v>
      </c>
      <c r="M289" s="13">
        <f t="shared" si="59"/>
        <v>1.1389512303481868</v>
      </c>
      <c r="N289" s="13">
        <f t="shared" si="55"/>
        <v>0.70614976281587583</v>
      </c>
      <c r="O289" s="13">
        <f t="shared" si="56"/>
        <v>0.70614976281587583</v>
      </c>
      <c r="Q289" s="41">
        <v>15.900007352355161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5.7475589040478701</v>
      </c>
      <c r="G290" s="13">
        <f t="shared" si="50"/>
        <v>0</v>
      </c>
      <c r="H290" s="13">
        <f t="shared" si="51"/>
        <v>5.7475589040478701</v>
      </c>
      <c r="I290" s="16">
        <f t="shared" si="58"/>
        <v>6.6140033526356126</v>
      </c>
      <c r="J290" s="13">
        <f t="shared" si="52"/>
        <v>6.5851999091001412</v>
      </c>
      <c r="K290" s="13">
        <f t="shared" si="53"/>
        <v>2.8803443535471374E-2</v>
      </c>
      <c r="L290" s="13">
        <f t="shared" si="54"/>
        <v>0</v>
      </c>
      <c r="M290" s="13">
        <f t="shared" si="59"/>
        <v>0.43280146753231097</v>
      </c>
      <c r="N290" s="13">
        <f t="shared" si="55"/>
        <v>0.26833690987003278</v>
      </c>
      <c r="O290" s="13">
        <f t="shared" si="56"/>
        <v>0.26833690987003278</v>
      </c>
      <c r="Q290" s="41">
        <v>17.551257965975019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9.8972697567172196E-2</v>
      </c>
      <c r="G291" s="13">
        <f t="shared" si="50"/>
        <v>0</v>
      </c>
      <c r="H291" s="13">
        <f t="shared" si="51"/>
        <v>9.8972697567172196E-2</v>
      </c>
      <c r="I291" s="16">
        <f t="shared" si="58"/>
        <v>0.12777614110264357</v>
      </c>
      <c r="J291" s="13">
        <f t="shared" si="52"/>
        <v>0.12777596852259257</v>
      </c>
      <c r="K291" s="13">
        <f t="shared" si="53"/>
        <v>1.7258005099995977E-7</v>
      </c>
      <c r="L291" s="13">
        <f t="shared" si="54"/>
        <v>0</v>
      </c>
      <c r="M291" s="13">
        <f t="shared" si="59"/>
        <v>0.16446455766227819</v>
      </c>
      <c r="N291" s="13">
        <f t="shared" si="55"/>
        <v>0.10196802575061248</v>
      </c>
      <c r="O291" s="13">
        <f t="shared" si="56"/>
        <v>0.10196802575061248</v>
      </c>
      <c r="Q291" s="41">
        <v>18.907093264419832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0.80361308759538508</v>
      </c>
      <c r="G292" s="13">
        <f t="shared" si="50"/>
        <v>0</v>
      </c>
      <c r="H292" s="13">
        <f t="shared" si="51"/>
        <v>0.80361308759538508</v>
      </c>
      <c r="I292" s="16">
        <f t="shared" si="58"/>
        <v>0.80361326017543611</v>
      </c>
      <c r="J292" s="13">
        <f t="shared" si="52"/>
        <v>0.80358361533323053</v>
      </c>
      <c r="K292" s="13">
        <f t="shared" si="53"/>
        <v>2.9644842205578392E-5</v>
      </c>
      <c r="L292" s="13">
        <f t="shared" si="54"/>
        <v>0</v>
      </c>
      <c r="M292" s="13">
        <f t="shared" si="59"/>
        <v>6.2496531911665709E-2</v>
      </c>
      <c r="N292" s="13">
        <f t="shared" si="55"/>
        <v>3.8747849785232741E-2</v>
      </c>
      <c r="O292" s="13">
        <f t="shared" si="56"/>
        <v>3.8747849785232741E-2</v>
      </c>
      <c r="Q292" s="41">
        <v>21.522112000000011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0.25186825911698513</v>
      </c>
      <c r="G293" s="18">
        <f t="shared" si="50"/>
        <v>0</v>
      </c>
      <c r="H293" s="18">
        <f t="shared" si="51"/>
        <v>0.25186825911698513</v>
      </c>
      <c r="I293" s="17">
        <f t="shared" si="58"/>
        <v>0.25189790395919071</v>
      </c>
      <c r="J293" s="18">
        <f t="shared" si="52"/>
        <v>0.25189687188040327</v>
      </c>
      <c r="K293" s="18">
        <f t="shared" si="53"/>
        <v>1.032078787432944E-6</v>
      </c>
      <c r="L293" s="18">
        <f t="shared" si="54"/>
        <v>0</v>
      </c>
      <c r="M293" s="18">
        <f t="shared" si="59"/>
        <v>2.3748682126432968E-2</v>
      </c>
      <c r="N293" s="18">
        <f t="shared" si="55"/>
        <v>1.4724182918388441E-2</v>
      </c>
      <c r="O293" s="18">
        <f t="shared" si="56"/>
        <v>1.4724182918388441E-2</v>
      </c>
      <c r="P293" s="3"/>
      <c r="Q293" s="42">
        <v>20.65626847381013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9.4585296698651806</v>
      </c>
      <c r="G294" s="13">
        <f t="shared" si="50"/>
        <v>0</v>
      </c>
      <c r="H294" s="13">
        <f t="shared" si="51"/>
        <v>9.4585296698651806</v>
      </c>
      <c r="I294" s="16">
        <f t="shared" si="58"/>
        <v>9.4585307019439675</v>
      </c>
      <c r="J294" s="13">
        <f t="shared" si="52"/>
        <v>9.403629476059459</v>
      </c>
      <c r="K294" s="13">
        <f t="shared" si="53"/>
        <v>5.490122588450852E-2</v>
      </c>
      <c r="L294" s="13">
        <f t="shared" si="54"/>
        <v>0</v>
      </c>
      <c r="M294" s="13">
        <f t="shared" si="59"/>
        <v>9.0244992080445278E-3</v>
      </c>
      <c r="N294" s="13">
        <f t="shared" si="55"/>
        <v>5.5951895089876068E-3</v>
      </c>
      <c r="O294" s="13">
        <f t="shared" si="56"/>
        <v>5.5951895089876068E-3</v>
      </c>
      <c r="Q294" s="41">
        <v>20.56093062649899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64.652016058361681</v>
      </c>
      <c r="G295" s="13">
        <f t="shared" si="50"/>
        <v>4.1735346589830016</v>
      </c>
      <c r="H295" s="13">
        <f t="shared" si="51"/>
        <v>60.47848139937868</v>
      </c>
      <c r="I295" s="16">
        <f t="shared" si="58"/>
        <v>60.533382625263187</v>
      </c>
      <c r="J295" s="13">
        <f t="shared" si="52"/>
        <v>47.133554489270566</v>
      </c>
      <c r="K295" s="13">
        <f t="shared" si="53"/>
        <v>13.399828135992621</v>
      </c>
      <c r="L295" s="13">
        <f t="shared" si="54"/>
        <v>2.2745750913766325</v>
      </c>
      <c r="M295" s="13">
        <f t="shared" si="59"/>
        <v>2.2780044010756892</v>
      </c>
      <c r="N295" s="13">
        <f t="shared" si="55"/>
        <v>1.4123627286669274</v>
      </c>
      <c r="O295" s="13">
        <f t="shared" si="56"/>
        <v>5.5858973876499292</v>
      </c>
      <c r="Q295" s="41">
        <v>18.421296440856668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51.850165923069653</v>
      </c>
      <c r="G296" s="13">
        <f t="shared" si="50"/>
        <v>2.7422519087095143</v>
      </c>
      <c r="H296" s="13">
        <f t="shared" si="51"/>
        <v>49.107914014360141</v>
      </c>
      <c r="I296" s="16">
        <f t="shared" si="58"/>
        <v>60.233167058976129</v>
      </c>
      <c r="J296" s="13">
        <f t="shared" si="52"/>
        <v>42.173438656451239</v>
      </c>
      <c r="K296" s="13">
        <f t="shared" si="53"/>
        <v>18.05972840252489</v>
      </c>
      <c r="L296" s="13">
        <f t="shared" si="54"/>
        <v>6.9687385926162886</v>
      </c>
      <c r="M296" s="13">
        <f t="shared" si="59"/>
        <v>7.8343802650250502</v>
      </c>
      <c r="N296" s="13">
        <f t="shared" si="55"/>
        <v>4.8573157643155307</v>
      </c>
      <c r="O296" s="13">
        <f t="shared" si="56"/>
        <v>7.599567673025045</v>
      </c>
      <c r="Q296" s="41">
        <v>15.00143165293896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58.325540747602219</v>
      </c>
      <c r="G297" s="13">
        <f t="shared" si="50"/>
        <v>3.4662169754742367</v>
      </c>
      <c r="H297" s="13">
        <f t="shared" si="51"/>
        <v>54.859323772127979</v>
      </c>
      <c r="I297" s="16">
        <f t="shared" si="58"/>
        <v>65.950313582036586</v>
      </c>
      <c r="J297" s="13">
        <f t="shared" si="52"/>
        <v>39.381130981499055</v>
      </c>
      <c r="K297" s="13">
        <f t="shared" si="53"/>
        <v>26.56918260053753</v>
      </c>
      <c r="L297" s="13">
        <f t="shared" si="54"/>
        <v>15.540760959418353</v>
      </c>
      <c r="M297" s="13">
        <f t="shared" si="59"/>
        <v>18.517825460127874</v>
      </c>
      <c r="N297" s="13">
        <f t="shared" si="55"/>
        <v>11.481051785279282</v>
      </c>
      <c r="O297" s="13">
        <f t="shared" si="56"/>
        <v>14.94726876075352</v>
      </c>
      <c r="Q297" s="41">
        <v>12.31704049161776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25.478727821764359</v>
      </c>
      <c r="G298" s="13">
        <f t="shared" si="50"/>
        <v>0</v>
      </c>
      <c r="H298" s="13">
        <f t="shared" si="51"/>
        <v>25.478727821764359</v>
      </c>
      <c r="I298" s="16">
        <f t="shared" si="58"/>
        <v>36.507149462883532</v>
      </c>
      <c r="J298" s="13">
        <f t="shared" si="52"/>
        <v>27.792767637260184</v>
      </c>
      <c r="K298" s="13">
        <f t="shared" si="53"/>
        <v>8.7143818256233487</v>
      </c>
      <c r="L298" s="13">
        <f t="shared" si="54"/>
        <v>0</v>
      </c>
      <c r="M298" s="13">
        <f t="shared" si="59"/>
        <v>7.0367736748485914</v>
      </c>
      <c r="N298" s="13">
        <f t="shared" si="55"/>
        <v>4.3627996784061267</v>
      </c>
      <c r="O298" s="13">
        <f t="shared" si="56"/>
        <v>4.3627996784061267</v>
      </c>
      <c r="Q298" s="41">
        <v>10.304823393548389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0.1114515429988234</v>
      </c>
      <c r="G299" s="13">
        <f t="shared" si="50"/>
        <v>0</v>
      </c>
      <c r="H299" s="13">
        <f t="shared" si="51"/>
        <v>0.1114515429988234</v>
      </c>
      <c r="I299" s="16">
        <f t="shared" si="58"/>
        <v>8.8258333686221722</v>
      </c>
      <c r="J299" s="13">
        <f t="shared" si="52"/>
        <v>8.7045126408656586</v>
      </c>
      <c r="K299" s="13">
        <f t="shared" si="53"/>
        <v>0.12132072775651359</v>
      </c>
      <c r="L299" s="13">
        <f t="shared" si="54"/>
        <v>0</v>
      </c>
      <c r="M299" s="13">
        <f t="shared" si="59"/>
        <v>2.6739739964424647</v>
      </c>
      <c r="N299" s="13">
        <f t="shared" si="55"/>
        <v>1.6578638777943282</v>
      </c>
      <c r="O299" s="13">
        <f t="shared" si="56"/>
        <v>1.6578638777943282</v>
      </c>
      <c r="Q299" s="41">
        <v>13.346974049105221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0.99994009709866272</v>
      </c>
      <c r="G300" s="13">
        <f t="shared" si="50"/>
        <v>0</v>
      </c>
      <c r="H300" s="13">
        <f t="shared" si="51"/>
        <v>0.99994009709866272</v>
      </c>
      <c r="I300" s="16">
        <f t="shared" si="58"/>
        <v>1.1212608248551763</v>
      </c>
      <c r="J300" s="13">
        <f t="shared" si="52"/>
        <v>1.1210918149895166</v>
      </c>
      <c r="K300" s="13">
        <f t="shared" si="53"/>
        <v>1.6900986565970832E-4</v>
      </c>
      <c r="L300" s="13">
        <f t="shared" si="54"/>
        <v>0</v>
      </c>
      <c r="M300" s="13">
        <f t="shared" si="59"/>
        <v>1.0161101186481365</v>
      </c>
      <c r="N300" s="13">
        <f t="shared" si="55"/>
        <v>0.62998827356184461</v>
      </c>
      <c r="O300" s="13">
        <f t="shared" si="56"/>
        <v>0.62998827356184461</v>
      </c>
      <c r="Q300" s="41">
        <v>16.275467689011279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1.012225005176947</v>
      </c>
      <c r="G301" s="13">
        <f t="shared" si="50"/>
        <v>0</v>
      </c>
      <c r="H301" s="13">
        <f t="shared" si="51"/>
        <v>1.012225005176947</v>
      </c>
      <c r="I301" s="16">
        <f t="shared" si="58"/>
        <v>1.0123940150426067</v>
      </c>
      <c r="J301" s="13">
        <f t="shared" si="52"/>
        <v>1.012313956222187</v>
      </c>
      <c r="K301" s="13">
        <f t="shared" si="53"/>
        <v>8.0058820419726118E-5</v>
      </c>
      <c r="L301" s="13">
        <f t="shared" si="54"/>
        <v>0</v>
      </c>
      <c r="M301" s="13">
        <f t="shared" si="59"/>
        <v>0.38612184508629188</v>
      </c>
      <c r="N301" s="13">
        <f t="shared" si="55"/>
        <v>0.23939554395350096</v>
      </c>
      <c r="O301" s="13">
        <f t="shared" si="56"/>
        <v>0.23939554395350096</v>
      </c>
      <c r="Q301" s="41">
        <v>19.398601735726199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37.825349851128209</v>
      </c>
      <c r="G302" s="13">
        <f t="shared" si="50"/>
        <v>1.1742381366852841</v>
      </c>
      <c r="H302" s="13">
        <f t="shared" si="51"/>
        <v>36.651111714442926</v>
      </c>
      <c r="I302" s="16">
        <f t="shared" si="58"/>
        <v>36.651191773263349</v>
      </c>
      <c r="J302" s="13">
        <f t="shared" si="52"/>
        <v>33.939045662227734</v>
      </c>
      <c r="K302" s="13">
        <f t="shared" si="53"/>
        <v>2.7121461110356151</v>
      </c>
      <c r="L302" s="13">
        <f t="shared" si="54"/>
        <v>0</v>
      </c>
      <c r="M302" s="13">
        <f t="shared" si="59"/>
        <v>0.14672630113279092</v>
      </c>
      <c r="N302" s="13">
        <f t="shared" si="55"/>
        <v>9.0970306702330375E-2</v>
      </c>
      <c r="O302" s="13">
        <f t="shared" si="56"/>
        <v>1.2652084433876145</v>
      </c>
      <c r="Q302" s="41">
        <v>20.95861631393602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0.69826546614363738</v>
      </c>
      <c r="G303" s="13">
        <f t="shared" si="50"/>
        <v>0</v>
      </c>
      <c r="H303" s="13">
        <f t="shared" si="51"/>
        <v>0.69826546614363738</v>
      </c>
      <c r="I303" s="16">
        <f t="shared" si="58"/>
        <v>3.4104115771792527</v>
      </c>
      <c r="J303" s="13">
        <f t="shared" si="52"/>
        <v>3.4071601294986986</v>
      </c>
      <c r="K303" s="13">
        <f t="shared" si="53"/>
        <v>3.251447680554076E-3</v>
      </c>
      <c r="L303" s="13">
        <f t="shared" si="54"/>
        <v>0</v>
      </c>
      <c r="M303" s="13">
        <f t="shared" si="59"/>
        <v>5.5755994430460545E-2</v>
      </c>
      <c r="N303" s="13">
        <f t="shared" si="55"/>
        <v>3.4568716546885536E-2</v>
      </c>
      <c r="O303" s="13">
        <f t="shared" si="56"/>
        <v>3.4568716546885536E-2</v>
      </c>
      <c r="Q303" s="41">
        <v>18.961806873098009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31.591185538478769</v>
      </c>
      <c r="G304" s="13">
        <f t="shared" si="50"/>
        <v>0.47724108166842572</v>
      </c>
      <c r="H304" s="13">
        <f t="shared" si="51"/>
        <v>31.113944456810344</v>
      </c>
      <c r="I304" s="16">
        <f t="shared" si="58"/>
        <v>31.117195904490899</v>
      </c>
      <c r="J304" s="13">
        <f t="shared" si="52"/>
        <v>30.162848426586976</v>
      </c>
      <c r="K304" s="13">
        <f t="shared" si="53"/>
        <v>0.95434747790392294</v>
      </c>
      <c r="L304" s="13">
        <f t="shared" si="54"/>
        <v>0</v>
      </c>
      <c r="M304" s="13">
        <f t="shared" si="59"/>
        <v>2.1187277883575009E-2</v>
      </c>
      <c r="N304" s="13">
        <f t="shared" si="55"/>
        <v>1.3136112287816505E-2</v>
      </c>
      <c r="O304" s="13">
        <f t="shared" si="56"/>
        <v>0.49037719395624224</v>
      </c>
      <c r="Q304" s="41">
        <v>25.391539000000009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12.1687603967284</v>
      </c>
      <c r="G305" s="18">
        <f t="shared" si="50"/>
        <v>0</v>
      </c>
      <c r="H305" s="18">
        <f t="shared" si="51"/>
        <v>12.1687603967284</v>
      </c>
      <c r="I305" s="17">
        <f t="shared" si="58"/>
        <v>13.123107874632323</v>
      </c>
      <c r="J305" s="18">
        <f t="shared" si="52"/>
        <v>13.011032768251747</v>
      </c>
      <c r="K305" s="18">
        <f t="shared" si="53"/>
        <v>0.11207510638057627</v>
      </c>
      <c r="L305" s="18">
        <f t="shared" si="54"/>
        <v>0</v>
      </c>
      <c r="M305" s="18">
        <f t="shared" si="59"/>
        <v>8.051165595758504E-3</v>
      </c>
      <c r="N305" s="18">
        <f t="shared" si="55"/>
        <v>4.9917226693702724E-3</v>
      </c>
      <c r="O305" s="18">
        <f t="shared" si="56"/>
        <v>4.9917226693702724E-3</v>
      </c>
      <c r="P305" s="3"/>
      <c r="Q305" s="42">
        <v>22.432688358558849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8.3207350725448439</v>
      </c>
      <c r="G306" s="13">
        <f t="shared" si="50"/>
        <v>0</v>
      </c>
      <c r="H306" s="13">
        <f t="shared" si="51"/>
        <v>8.3207350725448439</v>
      </c>
      <c r="I306" s="16">
        <f t="shared" si="58"/>
        <v>8.4328101789254202</v>
      </c>
      <c r="J306" s="13">
        <f t="shared" si="52"/>
        <v>8.4051120411292857</v>
      </c>
      <c r="K306" s="13">
        <f t="shared" si="53"/>
        <v>2.7698137796134503E-2</v>
      </c>
      <c r="L306" s="13">
        <f t="shared" si="54"/>
        <v>0</v>
      </c>
      <c r="M306" s="13">
        <f t="shared" si="59"/>
        <v>3.0594429263882316E-3</v>
      </c>
      <c r="N306" s="13">
        <f t="shared" si="55"/>
        <v>1.8968546143607037E-3</v>
      </c>
      <c r="O306" s="13">
        <f t="shared" si="56"/>
        <v>1.8968546143607037E-3</v>
      </c>
      <c r="Q306" s="41">
        <v>22.993605002015251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103.9917174935261</v>
      </c>
      <c r="G307" s="13">
        <f t="shared" si="50"/>
        <v>8.5718236148766049</v>
      </c>
      <c r="H307" s="13">
        <f t="shared" si="51"/>
        <v>95.419893878649489</v>
      </c>
      <c r="I307" s="16">
        <f t="shared" si="58"/>
        <v>95.447592016445626</v>
      </c>
      <c r="J307" s="13">
        <f t="shared" si="52"/>
        <v>55.793755233987177</v>
      </c>
      <c r="K307" s="13">
        <f t="shared" si="53"/>
        <v>39.653836782458448</v>
      </c>
      <c r="L307" s="13">
        <f t="shared" si="54"/>
        <v>28.721623762051617</v>
      </c>
      <c r="M307" s="13">
        <f t="shared" si="59"/>
        <v>28.722786350363645</v>
      </c>
      <c r="N307" s="13">
        <f t="shared" si="55"/>
        <v>17.808127537225459</v>
      </c>
      <c r="O307" s="13">
        <f t="shared" si="56"/>
        <v>26.379951152102066</v>
      </c>
      <c r="Q307" s="41">
        <v>17.170369363379749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12.27345941144219</v>
      </c>
      <c r="G308" s="13">
        <f t="shared" si="50"/>
        <v>0</v>
      </c>
      <c r="H308" s="13">
        <f t="shared" si="51"/>
        <v>12.27345941144219</v>
      </c>
      <c r="I308" s="16">
        <f t="shared" si="58"/>
        <v>23.20567243184902</v>
      </c>
      <c r="J308" s="13">
        <f t="shared" si="52"/>
        <v>21.520247699257354</v>
      </c>
      <c r="K308" s="13">
        <f t="shared" si="53"/>
        <v>1.6854247325916667</v>
      </c>
      <c r="L308" s="13">
        <f t="shared" si="54"/>
        <v>0</v>
      </c>
      <c r="M308" s="13">
        <f t="shared" si="59"/>
        <v>10.914658813138185</v>
      </c>
      <c r="N308" s="13">
        <f t="shared" si="55"/>
        <v>6.767088464145675</v>
      </c>
      <c r="O308" s="13">
        <f t="shared" si="56"/>
        <v>6.767088464145675</v>
      </c>
      <c r="Q308" s="41">
        <v>14.61903339633569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95.962168087262867</v>
      </c>
      <c r="G309" s="13">
        <f t="shared" si="50"/>
        <v>7.6740974709053758</v>
      </c>
      <c r="H309" s="13">
        <f t="shared" si="51"/>
        <v>88.288070616357487</v>
      </c>
      <c r="I309" s="16">
        <f t="shared" si="58"/>
        <v>89.973495348949157</v>
      </c>
      <c r="J309" s="13">
        <f t="shared" si="52"/>
        <v>44.160479846495292</v>
      </c>
      <c r="K309" s="13">
        <f t="shared" si="53"/>
        <v>45.813015502453865</v>
      </c>
      <c r="L309" s="13">
        <f t="shared" si="54"/>
        <v>34.926089585636696</v>
      </c>
      <c r="M309" s="13">
        <f t="shared" si="59"/>
        <v>39.073659934629205</v>
      </c>
      <c r="N309" s="13">
        <f t="shared" si="55"/>
        <v>24.225669159470108</v>
      </c>
      <c r="O309" s="13">
        <f t="shared" si="56"/>
        <v>31.899766630375485</v>
      </c>
      <c r="Q309" s="41">
        <v>12.784303679577199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11.72408460071464</v>
      </c>
      <c r="G310" s="13">
        <f t="shared" si="50"/>
        <v>0</v>
      </c>
      <c r="H310" s="13">
        <f t="shared" si="51"/>
        <v>11.72408460071464</v>
      </c>
      <c r="I310" s="16">
        <f t="shared" si="58"/>
        <v>22.61101051753181</v>
      </c>
      <c r="J310" s="13">
        <f t="shared" si="52"/>
        <v>20.136772341439539</v>
      </c>
      <c r="K310" s="13">
        <f t="shared" si="53"/>
        <v>2.4742381760922711</v>
      </c>
      <c r="L310" s="13">
        <f t="shared" si="54"/>
        <v>0</v>
      </c>
      <c r="M310" s="13">
        <f t="shared" si="59"/>
        <v>14.847990775159097</v>
      </c>
      <c r="N310" s="13">
        <f t="shared" si="55"/>
        <v>9.2057542805986401</v>
      </c>
      <c r="O310" s="13">
        <f t="shared" si="56"/>
        <v>9.2057542805986401</v>
      </c>
      <c r="Q310" s="41">
        <v>10.78766639354839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0.1127707257484431</v>
      </c>
      <c r="G311" s="13">
        <f t="shared" si="50"/>
        <v>0</v>
      </c>
      <c r="H311" s="13">
        <f t="shared" si="51"/>
        <v>0.1127707257484431</v>
      </c>
      <c r="I311" s="16">
        <f t="shared" si="58"/>
        <v>2.5870089018407141</v>
      </c>
      <c r="J311" s="13">
        <f t="shared" si="52"/>
        <v>2.5838869232844113</v>
      </c>
      <c r="K311" s="13">
        <f t="shared" si="53"/>
        <v>3.1219785563028069E-3</v>
      </c>
      <c r="L311" s="13">
        <f t="shared" si="54"/>
        <v>0</v>
      </c>
      <c r="M311" s="13">
        <f t="shared" si="59"/>
        <v>5.6422364945604571</v>
      </c>
      <c r="N311" s="13">
        <f t="shared" si="55"/>
        <v>3.4981866266274833</v>
      </c>
      <c r="O311" s="13">
        <f t="shared" si="56"/>
        <v>3.4981866266274833</v>
      </c>
      <c r="Q311" s="41">
        <v>13.32808134647504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16.308489412128061</v>
      </c>
      <c r="G312" s="13">
        <f t="shared" si="50"/>
        <v>0</v>
      </c>
      <c r="H312" s="13">
        <f t="shared" si="51"/>
        <v>16.308489412128061</v>
      </c>
      <c r="I312" s="16">
        <f t="shared" si="58"/>
        <v>16.311611390684362</v>
      </c>
      <c r="J312" s="13">
        <f t="shared" si="52"/>
        <v>15.62435320466996</v>
      </c>
      <c r="K312" s="13">
        <f t="shared" si="53"/>
        <v>0.68725818601440203</v>
      </c>
      <c r="L312" s="13">
        <f t="shared" si="54"/>
        <v>0</v>
      </c>
      <c r="M312" s="13">
        <f t="shared" si="59"/>
        <v>2.1440498679329738</v>
      </c>
      <c r="N312" s="13">
        <f t="shared" si="55"/>
        <v>1.3293109181184437</v>
      </c>
      <c r="O312" s="13">
        <f t="shared" si="56"/>
        <v>1.3293109181184437</v>
      </c>
      <c r="Q312" s="41">
        <v>13.813794670889459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9.6954312060460115</v>
      </c>
      <c r="G313" s="13">
        <f t="shared" si="50"/>
        <v>0</v>
      </c>
      <c r="H313" s="13">
        <f t="shared" si="51"/>
        <v>9.6954312060460115</v>
      </c>
      <c r="I313" s="16">
        <f t="shared" si="58"/>
        <v>10.382689392060414</v>
      </c>
      <c r="J313" s="13">
        <f t="shared" si="52"/>
        <v>10.258095398448285</v>
      </c>
      <c r="K313" s="13">
        <f t="shared" si="53"/>
        <v>0.12459399361212853</v>
      </c>
      <c r="L313" s="13">
        <f t="shared" si="54"/>
        <v>0</v>
      </c>
      <c r="M313" s="13">
        <f t="shared" si="59"/>
        <v>0.8147389498145301</v>
      </c>
      <c r="N313" s="13">
        <f t="shared" si="55"/>
        <v>0.50513814888500863</v>
      </c>
      <c r="O313" s="13">
        <f t="shared" si="56"/>
        <v>0.50513814888500863</v>
      </c>
      <c r="Q313" s="41">
        <v>16.67618620358277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12.764716496823899</v>
      </c>
      <c r="G314" s="13">
        <f t="shared" si="50"/>
        <v>0</v>
      </c>
      <c r="H314" s="13">
        <f t="shared" si="51"/>
        <v>12.764716496823899</v>
      </c>
      <c r="I314" s="16">
        <f t="shared" si="58"/>
        <v>12.889310490436028</v>
      </c>
      <c r="J314" s="13">
        <f t="shared" si="52"/>
        <v>12.666918420301867</v>
      </c>
      <c r="K314" s="13">
        <f t="shared" si="53"/>
        <v>0.22239207013416085</v>
      </c>
      <c r="L314" s="13">
        <f t="shared" si="54"/>
        <v>0</v>
      </c>
      <c r="M314" s="13">
        <f t="shared" si="59"/>
        <v>0.30960080092952147</v>
      </c>
      <c r="N314" s="13">
        <f t="shared" si="55"/>
        <v>0.19195249657630331</v>
      </c>
      <c r="O314" s="13">
        <f t="shared" si="56"/>
        <v>0.19195249657630331</v>
      </c>
      <c r="Q314" s="41">
        <v>17.11219586831001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1.988934140456593</v>
      </c>
      <c r="G315" s="13">
        <f t="shared" si="50"/>
        <v>0</v>
      </c>
      <c r="H315" s="13">
        <f t="shared" si="51"/>
        <v>1.988934140456593</v>
      </c>
      <c r="I315" s="16">
        <f t="shared" si="58"/>
        <v>2.2113262105907538</v>
      </c>
      <c r="J315" s="13">
        <f t="shared" si="52"/>
        <v>2.2106541858412672</v>
      </c>
      <c r="K315" s="13">
        <f t="shared" si="53"/>
        <v>6.7202474948668822E-4</v>
      </c>
      <c r="L315" s="13">
        <f t="shared" si="54"/>
        <v>0</v>
      </c>
      <c r="M315" s="13">
        <f t="shared" si="59"/>
        <v>0.11764830435321816</v>
      </c>
      <c r="N315" s="13">
        <f t="shared" si="55"/>
        <v>7.2941948698995257E-2</v>
      </c>
      <c r="O315" s="13">
        <f t="shared" si="56"/>
        <v>7.2941948698995257E-2</v>
      </c>
      <c r="Q315" s="41">
        <v>20.923274206959292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8.284674332797465</v>
      </c>
      <c r="G316" s="13">
        <f t="shared" si="50"/>
        <v>0</v>
      </c>
      <c r="H316" s="13">
        <f t="shared" si="51"/>
        <v>8.284674332797465</v>
      </c>
      <c r="I316" s="16">
        <f t="shared" si="58"/>
        <v>8.2853463575469526</v>
      </c>
      <c r="J316" s="13">
        <f t="shared" si="52"/>
        <v>8.2501879290062874</v>
      </c>
      <c r="K316" s="13">
        <f t="shared" si="53"/>
        <v>3.5158428540665199E-2</v>
      </c>
      <c r="L316" s="13">
        <f t="shared" si="54"/>
        <v>0</v>
      </c>
      <c r="M316" s="13">
        <f t="shared" si="59"/>
        <v>4.4706355654222901E-2</v>
      </c>
      <c r="N316" s="13">
        <f t="shared" si="55"/>
        <v>2.77179405056182E-2</v>
      </c>
      <c r="O316" s="13">
        <f t="shared" si="56"/>
        <v>2.77179405056182E-2</v>
      </c>
      <c r="Q316" s="41">
        <v>20.919307715846639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13.25562232303511</v>
      </c>
      <c r="G317" s="18">
        <f t="shared" si="50"/>
        <v>0</v>
      </c>
      <c r="H317" s="18">
        <f t="shared" si="51"/>
        <v>13.25562232303511</v>
      </c>
      <c r="I317" s="17">
        <f t="shared" si="58"/>
        <v>13.290780751575776</v>
      </c>
      <c r="J317" s="18">
        <f t="shared" si="52"/>
        <v>13.217489395846069</v>
      </c>
      <c r="K317" s="18">
        <f t="shared" si="53"/>
        <v>7.3291355729706353E-2</v>
      </c>
      <c r="L317" s="18">
        <f t="shared" si="54"/>
        <v>0</v>
      </c>
      <c r="M317" s="18">
        <f t="shared" si="59"/>
        <v>1.6988415148604701E-2</v>
      </c>
      <c r="N317" s="18">
        <f t="shared" si="55"/>
        <v>1.0532817392134915E-2</v>
      </c>
      <c r="O317" s="18">
        <f t="shared" si="56"/>
        <v>1.0532817392134915E-2</v>
      </c>
      <c r="P317" s="3"/>
      <c r="Q317" s="42">
        <v>25.774252000000011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7.9146818096820697</v>
      </c>
      <c r="G318" s="13">
        <f t="shared" si="50"/>
        <v>0</v>
      </c>
      <c r="H318" s="13">
        <f t="shared" si="51"/>
        <v>7.9146818096820697</v>
      </c>
      <c r="I318" s="16">
        <f t="shared" si="58"/>
        <v>7.987973165411776</v>
      </c>
      <c r="J318" s="13">
        <f t="shared" si="52"/>
        <v>7.9576482832172877</v>
      </c>
      <c r="K318" s="13">
        <f t="shared" si="53"/>
        <v>3.0324882194488367E-2</v>
      </c>
      <c r="L318" s="13">
        <f t="shared" si="54"/>
        <v>0</v>
      </c>
      <c r="M318" s="13">
        <f t="shared" si="59"/>
        <v>6.4555977564697865E-3</v>
      </c>
      <c r="N318" s="13">
        <f t="shared" si="55"/>
        <v>4.0024706090112678E-3</v>
      </c>
      <c r="O318" s="13">
        <f t="shared" si="56"/>
        <v>4.0024706090112678E-3</v>
      </c>
      <c r="Q318" s="41">
        <v>21.194294458854088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64.661107139752758</v>
      </c>
      <c r="G319" s="13">
        <f t="shared" si="50"/>
        <v>4.1745510673801371</v>
      </c>
      <c r="H319" s="13">
        <f t="shared" si="51"/>
        <v>60.486556072372622</v>
      </c>
      <c r="I319" s="16">
        <f t="shared" si="58"/>
        <v>60.516880954567114</v>
      </c>
      <c r="J319" s="13">
        <f t="shared" si="52"/>
        <v>48.709102257322598</v>
      </c>
      <c r="K319" s="13">
        <f t="shared" si="53"/>
        <v>11.807778697244515</v>
      </c>
      <c r="L319" s="13">
        <f t="shared" si="54"/>
        <v>0.67081965883776584</v>
      </c>
      <c r="M319" s="13">
        <f t="shared" si="59"/>
        <v>0.67327278598522433</v>
      </c>
      <c r="N319" s="13">
        <f t="shared" si="55"/>
        <v>0.41742912731083909</v>
      </c>
      <c r="O319" s="13">
        <f t="shared" si="56"/>
        <v>4.5919801946909766</v>
      </c>
      <c r="Q319" s="41">
        <v>19.673643070394132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45.865858662167</v>
      </c>
      <c r="G320" s="13">
        <f t="shared" si="50"/>
        <v>2.0731895728480918</v>
      </c>
      <c r="H320" s="13">
        <f t="shared" si="51"/>
        <v>43.792669089318906</v>
      </c>
      <c r="I320" s="16">
        <f t="shared" si="58"/>
        <v>54.929628127725657</v>
      </c>
      <c r="J320" s="13">
        <f t="shared" si="52"/>
        <v>40.648394356628835</v>
      </c>
      <c r="K320" s="13">
        <f t="shared" si="53"/>
        <v>14.281233771096822</v>
      </c>
      <c r="L320" s="13">
        <f t="shared" si="54"/>
        <v>3.1624615107081024</v>
      </c>
      <c r="M320" s="13">
        <f t="shared" si="59"/>
        <v>3.4183051693824877</v>
      </c>
      <c r="N320" s="13">
        <f t="shared" si="55"/>
        <v>2.1193492050171425</v>
      </c>
      <c r="O320" s="13">
        <f t="shared" si="56"/>
        <v>4.1925387778652343</v>
      </c>
      <c r="Q320" s="41">
        <v>15.329537127795341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0.83420048869796481</v>
      </c>
      <c r="G321" s="13">
        <f t="shared" si="50"/>
        <v>0</v>
      </c>
      <c r="H321" s="13">
        <f t="shared" si="51"/>
        <v>0.83420048869796481</v>
      </c>
      <c r="I321" s="16">
        <f t="shared" si="58"/>
        <v>11.952972749086685</v>
      </c>
      <c r="J321" s="13">
        <f t="shared" si="52"/>
        <v>11.658635854155305</v>
      </c>
      <c r="K321" s="13">
        <f t="shared" si="53"/>
        <v>0.29433689493138004</v>
      </c>
      <c r="L321" s="13">
        <f t="shared" si="54"/>
        <v>0</v>
      </c>
      <c r="M321" s="13">
        <f t="shared" si="59"/>
        <v>1.2989559643653452</v>
      </c>
      <c r="N321" s="13">
        <f t="shared" si="55"/>
        <v>0.80535269790651398</v>
      </c>
      <c r="O321" s="13">
        <f t="shared" si="56"/>
        <v>0.80535269790651398</v>
      </c>
      <c r="Q321" s="41">
        <v>13.397254393548391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2.1421044955591411</v>
      </c>
      <c r="G322" s="13">
        <f t="shared" si="50"/>
        <v>0</v>
      </c>
      <c r="H322" s="13">
        <f t="shared" si="51"/>
        <v>2.1421044955591411</v>
      </c>
      <c r="I322" s="16">
        <f t="shared" si="58"/>
        <v>2.4364413904905211</v>
      </c>
      <c r="J322" s="13">
        <f t="shared" si="52"/>
        <v>2.4338610444432121</v>
      </c>
      <c r="K322" s="13">
        <f t="shared" si="53"/>
        <v>2.5803460473090567E-3</v>
      </c>
      <c r="L322" s="13">
        <f t="shared" si="54"/>
        <v>0</v>
      </c>
      <c r="M322" s="13">
        <f t="shared" si="59"/>
        <v>0.49360326645883124</v>
      </c>
      <c r="N322" s="13">
        <f t="shared" si="55"/>
        <v>0.30603402520447537</v>
      </c>
      <c r="O322" s="13">
        <f t="shared" si="56"/>
        <v>0.30603402520447537</v>
      </c>
      <c r="Q322" s="41">
        <v>13.40717593914097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44.623575321661257</v>
      </c>
      <c r="G323" s="13">
        <f t="shared" si="50"/>
        <v>1.9342988111669925</v>
      </c>
      <c r="H323" s="13">
        <f t="shared" si="51"/>
        <v>42.689276510494267</v>
      </c>
      <c r="I323" s="16">
        <f t="shared" si="58"/>
        <v>42.691856856541577</v>
      </c>
      <c r="J323" s="13">
        <f t="shared" si="52"/>
        <v>35.107626462364365</v>
      </c>
      <c r="K323" s="13">
        <f t="shared" si="53"/>
        <v>7.5842303941772116</v>
      </c>
      <c r="L323" s="13">
        <f t="shared" si="54"/>
        <v>0</v>
      </c>
      <c r="M323" s="13">
        <f t="shared" si="59"/>
        <v>0.18756924125435587</v>
      </c>
      <c r="N323" s="13">
        <f t="shared" si="55"/>
        <v>0.11629292957770064</v>
      </c>
      <c r="O323" s="13">
        <f t="shared" si="56"/>
        <v>2.050591740744693</v>
      </c>
      <c r="Q323" s="41">
        <v>15.62668254623388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46.106947437932583</v>
      </c>
      <c r="G324" s="13">
        <f t="shared" si="50"/>
        <v>2.1001439741565839</v>
      </c>
      <c r="H324" s="13">
        <f t="shared" si="51"/>
        <v>44.006803463775995</v>
      </c>
      <c r="I324" s="16">
        <f t="shared" si="58"/>
        <v>51.591033857953207</v>
      </c>
      <c r="J324" s="13">
        <f t="shared" si="52"/>
        <v>39.923766760620047</v>
      </c>
      <c r="K324" s="13">
        <f t="shared" si="53"/>
        <v>11.667267097333159</v>
      </c>
      <c r="L324" s="13">
        <f t="shared" si="54"/>
        <v>0.52927490764601626</v>
      </c>
      <c r="M324" s="13">
        <f t="shared" si="59"/>
        <v>0.60055121932267141</v>
      </c>
      <c r="N324" s="13">
        <f t="shared" si="55"/>
        <v>0.37234175598005625</v>
      </c>
      <c r="O324" s="13">
        <f t="shared" si="56"/>
        <v>2.4724857301366403</v>
      </c>
      <c r="Q324" s="41">
        <v>15.931796232221989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6.4545767070575897</v>
      </c>
      <c r="G325" s="13">
        <f t="shared" si="50"/>
        <v>0</v>
      </c>
      <c r="H325" s="13">
        <f t="shared" si="51"/>
        <v>6.4545767070575897</v>
      </c>
      <c r="I325" s="16">
        <f t="shared" si="58"/>
        <v>17.592568896744734</v>
      </c>
      <c r="J325" s="13">
        <f t="shared" si="52"/>
        <v>17.141418956731851</v>
      </c>
      <c r="K325" s="13">
        <f t="shared" si="53"/>
        <v>0.45114994001288267</v>
      </c>
      <c r="L325" s="13">
        <f t="shared" si="54"/>
        <v>0</v>
      </c>
      <c r="M325" s="13">
        <f t="shared" si="59"/>
        <v>0.22820946334261516</v>
      </c>
      <c r="N325" s="13">
        <f t="shared" si="55"/>
        <v>0.14148986727242141</v>
      </c>
      <c r="O325" s="13">
        <f t="shared" si="56"/>
        <v>0.14148986727242141</v>
      </c>
      <c r="Q325" s="41">
        <v>18.619962557013942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13.372755367407841</v>
      </c>
      <c r="G326" s="13">
        <f t="shared" ref="G326:G389" si="61">IF((F326-$J$2)&gt;0,$I$2*(F326-$J$2),0)</f>
        <v>0</v>
      </c>
      <c r="H326" s="13">
        <f t="shared" ref="H326:H389" si="62">F326-G326</f>
        <v>13.372755367407841</v>
      </c>
      <c r="I326" s="16">
        <f t="shared" si="58"/>
        <v>13.823905307420723</v>
      </c>
      <c r="J326" s="13">
        <f t="shared" ref="J326:J389" si="63">I326/SQRT(1+(I326/($K$2*(300+(25*Q326)+0.05*(Q326)^3)))^2)</f>
        <v>13.685186258913303</v>
      </c>
      <c r="K326" s="13">
        <f t="shared" ref="K326:K389" si="64">I326-J326</f>
        <v>0.13871904850742034</v>
      </c>
      <c r="L326" s="13">
        <f t="shared" ref="L326:L389" si="65">IF(K326&gt;$N$2,(K326-$N$2)/$L$2,0)</f>
        <v>0</v>
      </c>
      <c r="M326" s="13">
        <f t="shared" si="59"/>
        <v>8.671959607019375E-2</v>
      </c>
      <c r="N326" s="13">
        <f t="shared" ref="N326:N389" si="66">$M$2*M326</f>
        <v>5.3766149563520126E-2</v>
      </c>
      <c r="O326" s="13">
        <f t="shared" ref="O326:O389" si="67">N326+G326</f>
        <v>5.3766149563520126E-2</v>
      </c>
      <c r="Q326" s="41">
        <v>22.011203720620411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16.4882316345386</v>
      </c>
      <c r="G327" s="13">
        <f t="shared" si="61"/>
        <v>0</v>
      </c>
      <c r="H327" s="13">
        <f t="shared" si="62"/>
        <v>16.4882316345386</v>
      </c>
      <c r="I327" s="16">
        <f t="shared" ref="I327:I390" si="69">H327+K326-L326</f>
        <v>16.626950683046019</v>
      </c>
      <c r="J327" s="13">
        <f t="shared" si="63"/>
        <v>16.367086135089423</v>
      </c>
      <c r="K327" s="13">
        <f t="shared" si="64"/>
        <v>0.25986454795659597</v>
      </c>
      <c r="L327" s="13">
        <f t="shared" si="65"/>
        <v>0</v>
      </c>
      <c r="M327" s="13">
        <f t="shared" ref="M327:M390" si="70">L327+M326-N326</f>
        <v>3.2953446506673624E-2</v>
      </c>
      <c r="N327" s="13">
        <f t="shared" si="66"/>
        <v>2.0431136834137647E-2</v>
      </c>
      <c r="O327" s="13">
        <f t="shared" si="67"/>
        <v>2.0431136834137647E-2</v>
      </c>
      <c r="Q327" s="41">
        <v>21.42843418535762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2.7915478992615901</v>
      </c>
      <c r="G328" s="13">
        <f t="shared" si="61"/>
        <v>0</v>
      </c>
      <c r="H328" s="13">
        <f t="shared" si="62"/>
        <v>2.7915478992615901</v>
      </c>
      <c r="I328" s="16">
        <f t="shared" si="69"/>
        <v>3.0514124472181861</v>
      </c>
      <c r="J328" s="13">
        <f t="shared" si="63"/>
        <v>3.0504516421515828</v>
      </c>
      <c r="K328" s="13">
        <f t="shared" si="64"/>
        <v>9.6080506660323195E-4</v>
      </c>
      <c r="L328" s="13">
        <f t="shared" si="65"/>
        <v>0</v>
      </c>
      <c r="M328" s="13">
        <f t="shared" si="70"/>
        <v>1.2522309672535977E-2</v>
      </c>
      <c r="N328" s="13">
        <f t="shared" si="66"/>
        <v>7.7638319969723056E-3</v>
      </c>
      <c r="O328" s="13">
        <f t="shared" si="67"/>
        <v>7.7638319969723056E-3</v>
      </c>
      <c r="Q328" s="41">
        <v>25.254149000000009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0.3729465619054419</v>
      </c>
      <c r="G329" s="18">
        <f t="shared" si="61"/>
        <v>0</v>
      </c>
      <c r="H329" s="18">
        <f t="shared" si="62"/>
        <v>0.3729465619054419</v>
      </c>
      <c r="I329" s="17">
        <f t="shared" si="69"/>
        <v>0.37390736697204513</v>
      </c>
      <c r="J329" s="18">
        <f t="shared" si="63"/>
        <v>0.37390503804071845</v>
      </c>
      <c r="K329" s="18">
        <f t="shared" si="64"/>
        <v>2.3289313266783296E-6</v>
      </c>
      <c r="L329" s="18">
        <f t="shared" si="65"/>
        <v>0</v>
      </c>
      <c r="M329" s="18">
        <f t="shared" si="70"/>
        <v>4.7584776755636715E-3</v>
      </c>
      <c r="N329" s="18">
        <f t="shared" si="66"/>
        <v>2.9502561588494762E-3</v>
      </c>
      <c r="O329" s="18">
        <f t="shared" si="67"/>
        <v>2.9502561588494762E-3</v>
      </c>
      <c r="P329" s="3"/>
      <c r="Q329" s="42">
        <v>23.285235278204102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1.212566964906397</v>
      </c>
      <c r="G330" s="13">
        <f t="shared" si="61"/>
        <v>0</v>
      </c>
      <c r="H330" s="13">
        <f t="shared" si="62"/>
        <v>1.212566964906397</v>
      </c>
      <c r="I330" s="16">
        <f t="shared" si="69"/>
        <v>1.2125692938377237</v>
      </c>
      <c r="J330" s="13">
        <f t="shared" si="63"/>
        <v>1.2124716156702922</v>
      </c>
      <c r="K330" s="13">
        <f t="shared" si="64"/>
        <v>9.7678167431558549E-5</v>
      </c>
      <c r="L330" s="13">
        <f t="shared" si="65"/>
        <v>0</v>
      </c>
      <c r="M330" s="13">
        <f t="shared" si="70"/>
        <v>1.8082215167141953E-3</v>
      </c>
      <c r="N330" s="13">
        <f t="shared" si="66"/>
        <v>1.121097340362801E-3</v>
      </c>
      <c r="O330" s="13">
        <f t="shared" si="67"/>
        <v>1.121097340362801E-3</v>
      </c>
      <c r="Q330" s="41">
        <v>21.81702378166009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16.588517300376409</v>
      </c>
      <c r="G331" s="13">
        <f t="shared" si="61"/>
        <v>0</v>
      </c>
      <c r="H331" s="13">
        <f t="shared" si="62"/>
        <v>16.588517300376409</v>
      </c>
      <c r="I331" s="16">
        <f t="shared" si="69"/>
        <v>16.588614978543841</v>
      </c>
      <c r="J331" s="13">
        <f t="shared" si="63"/>
        <v>16.338038967047186</v>
      </c>
      <c r="K331" s="13">
        <f t="shared" si="64"/>
        <v>0.25057601149665487</v>
      </c>
      <c r="L331" s="13">
        <f t="shared" si="65"/>
        <v>0</v>
      </c>
      <c r="M331" s="13">
        <f t="shared" si="70"/>
        <v>6.8712417635139432E-4</v>
      </c>
      <c r="N331" s="13">
        <f t="shared" si="66"/>
        <v>4.2601698933786449E-4</v>
      </c>
      <c r="O331" s="13">
        <f t="shared" si="67"/>
        <v>4.2601698933786449E-4</v>
      </c>
      <c r="Q331" s="41">
        <v>21.642563307803659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49.088064797138237</v>
      </c>
      <c r="G332" s="13">
        <f t="shared" si="61"/>
        <v>2.4334412560087721</v>
      </c>
      <c r="H332" s="13">
        <f t="shared" si="62"/>
        <v>46.654623541129467</v>
      </c>
      <c r="I332" s="16">
        <f t="shared" si="69"/>
        <v>46.905199552626122</v>
      </c>
      <c r="J332" s="13">
        <f t="shared" si="63"/>
        <v>38.233422746800208</v>
      </c>
      <c r="K332" s="13">
        <f t="shared" si="64"/>
        <v>8.6717768058259139</v>
      </c>
      <c r="L332" s="13">
        <f t="shared" si="65"/>
        <v>0</v>
      </c>
      <c r="M332" s="13">
        <f t="shared" si="70"/>
        <v>2.6110718701352983E-4</v>
      </c>
      <c r="N332" s="13">
        <f t="shared" si="66"/>
        <v>1.618864559483885E-4</v>
      </c>
      <c r="O332" s="13">
        <f t="shared" si="67"/>
        <v>2.4336031424647206</v>
      </c>
      <c r="Q332" s="41">
        <v>16.58715857762353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27.226183170968991</v>
      </c>
      <c r="G333" s="13">
        <f t="shared" si="61"/>
        <v>0</v>
      </c>
      <c r="H333" s="13">
        <f t="shared" si="62"/>
        <v>27.226183170968991</v>
      </c>
      <c r="I333" s="16">
        <f t="shared" si="69"/>
        <v>35.897959976794908</v>
      </c>
      <c r="J333" s="13">
        <f t="shared" si="63"/>
        <v>29.014112117354799</v>
      </c>
      <c r="K333" s="13">
        <f t="shared" si="64"/>
        <v>6.8838478594401096</v>
      </c>
      <c r="L333" s="13">
        <f t="shared" si="65"/>
        <v>0</v>
      </c>
      <c r="M333" s="13">
        <f t="shared" si="70"/>
        <v>9.9220731065141328E-5</v>
      </c>
      <c r="N333" s="13">
        <f t="shared" si="66"/>
        <v>6.1516853260387623E-5</v>
      </c>
      <c r="O333" s="13">
        <f t="shared" si="67"/>
        <v>6.1516853260387623E-5</v>
      </c>
      <c r="Q333" s="41">
        <v>12.369907483960491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14.8933218558384</v>
      </c>
      <c r="G334" s="13">
        <f t="shared" si="61"/>
        <v>0</v>
      </c>
      <c r="H334" s="13">
        <f t="shared" si="62"/>
        <v>14.8933218558384</v>
      </c>
      <c r="I334" s="16">
        <f t="shared" si="69"/>
        <v>21.777169715278511</v>
      </c>
      <c r="J334" s="13">
        <f t="shared" si="63"/>
        <v>19.850497429058958</v>
      </c>
      <c r="K334" s="13">
        <f t="shared" si="64"/>
        <v>1.9266722862195529</v>
      </c>
      <c r="L334" s="13">
        <f t="shared" si="65"/>
        <v>0</v>
      </c>
      <c r="M334" s="13">
        <f t="shared" si="70"/>
        <v>3.7703877804753705E-5</v>
      </c>
      <c r="N334" s="13">
        <f t="shared" si="66"/>
        <v>2.3376404238947296E-5</v>
      </c>
      <c r="O334" s="13">
        <f t="shared" si="67"/>
        <v>2.3376404238947296E-5</v>
      </c>
      <c r="Q334" s="41">
        <v>12.067897393548391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25.515106213741401</v>
      </c>
      <c r="G335" s="13">
        <f t="shared" si="61"/>
        <v>0</v>
      </c>
      <c r="H335" s="13">
        <f t="shared" si="62"/>
        <v>25.515106213741401</v>
      </c>
      <c r="I335" s="16">
        <f t="shared" si="69"/>
        <v>27.441778499960954</v>
      </c>
      <c r="J335" s="13">
        <f t="shared" si="63"/>
        <v>24.1764205729305</v>
      </c>
      <c r="K335" s="13">
        <f t="shared" si="64"/>
        <v>3.265357927030454</v>
      </c>
      <c r="L335" s="13">
        <f t="shared" si="65"/>
        <v>0</v>
      </c>
      <c r="M335" s="13">
        <f t="shared" si="70"/>
        <v>1.4327473565806409E-5</v>
      </c>
      <c r="N335" s="13">
        <f t="shared" si="66"/>
        <v>8.8830336107999727E-6</v>
      </c>
      <c r="O335" s="13">
        <f t="shared" si="67"/>
        <v>8.8830336107999727E-6</v>
      </c>
      <c r="Q335" s="41">
        <v>12.90386931325131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44.90888692571918</v>
      </c>
      <c r="G336" s="13">
        <f t="shared" si="61"/>
        <v>1.9661974487096394</v>
      </c>
      <c r="H336" s="13">
        <f t="shared" si="62"/>
        <v>42.942689477009537</v>
      </c>
      <c r="I336" s="16">
        <f t="shared" si="69"/>
        <v>46.208047404039988</v>
      </c>
      <c r="J336" s="13">
        <f t="shared" si="63"/>
        <v>34.376690810279626</v>
      </c>
      <c r="K336" s="13">
        <f t="shared" si="64"/>
        <v>11.831356593760361</v>
      </c>
      <c r="L336" s="13">
        <f t="shared" si="65"/>
        <v>0.6945709185064739</v>
      </c>
      <c r="M336" s="13">
        <f t="shared" si="70"/>
        <v>0.69457636294642888</v>
      </c>
      <c r="N336" s="13">
        <f t="shared" si="66"/>
        <v>0.43063734502678591</v>
      </c>
      <c r="O336" s="13">
        <f t="shared" si="67"/>
        <v>2.3968347937364252</v>
      </c>
      <c r="Q336" s="41">
        <v>13.00138706849911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20.048936638423601</v>
      </c>
      <c r="G337" s="13">
        <f t="shared" si="61"/>
        <v>0</v>
      </c>
      <c r="H337" s="13">
        <f t="shared" si="62"/>
        <v>20.048936638423601</v>
      </c>
      <c r="I337" s="16">
        <f t="shared" si="69"/>
        <v>31.185722313677488</v>
      </c>
      <c r="J337" s="13">
        <f t="shared" si="63"/>
        <v>27.675363565709446</v>
      </c>
      <c r="K337" s="13">
        <f t="shared" si="64"/>
        <v>3.5103587479680414</v>
      </c>
      <c r="L337" s="13">
        <f t="shared" si="65"/>
        <v>0</v>
      </c>
      <c r="M337" s="13">
        <f t="shared" si="70"/>
        <v>0.26393901791964297</v>
      </c>
      <c r="N337" s="13">
        <f t="shared" si="66"/>
        <v>0.16364219111017864</v>
      </c>
      <c r="O337" s="13">
        <f t="shared" si="67"/>
        <v>0.16364219111017864</v>
      </c>
      <c r="Q337" s="41">
        <v>15.236167059854701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11.96849132830687</v>
      </c>
      <c r="G338" s="13">
        <f t="shared" si="61"/>
        <v>0</v>
      </c>
      <c r="H338" s="13">
        <f t="shared" si="62"/>
        <v>11.96849132830687</v>
      </c>
      <c r="I338" s="16">
        <f t="shared" si="69"/>
        <v>15.478850076274911</v>
      </c>
      <c r="J338" s="13">
        <f t="shared" si="63"/>
        <v>15.146925801789358</v>
      </c>
      <c r="K338" s="13">
        <f t="shared" si="64"/>
        <v>0.33192427448555328</v>
      </c>
      <c r="L338" s="13">
        <f t="shared" si="65"/>
        <v>0</v>
      </c>
      <c r="M338" s="13">
        <f t="shared" si="70"/>
        <v>0.10029682680946433</v>
      </c>
      <c r="N338" s="13">
        <f t="shared" si="66"/>
        <v>6.2184032621867884E-2</v>
      </c>
      <c r="O338" s="13">
        <f t="shared" si="67"/>
        <v>6.2184032621867884E-2</v>
      </c>
      <c r="Q338" s="41">
        <v>18.120587705366791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11.619516731978891</v>
      </c>
      <c r="G339" s="13">
        <f t="shared" si="61"/>
        <v>0</v>
      </c>
      <c r="H339" s="13">
        <f t="shared" si="62"/>
        <v>11.619516731978891</v>
      </c>
      <c r="I339" s="16">
        <f t="shared" si="69"/>
        <v>11.951441006464444</v>
      </c>
      <c r="J339" s="13">
        <f t="shared" si="63"/>
        <v>11.880098626934535</v>
      </c>
      <c r="K339" s="13">
        <f t="shared" si="64"/>
        <v>7.1342379529909294E-2</v>
      </c>
      <c r="L339" s="13">
        <f t="shared" si="65"/>
        <v>0</v>
      </c>
      <c r="M339" s="13">
        <f t="shared" si="70"/>
        <v>3.8112794187596451E-2</v>
      </c>
      <c r="N339" s="13">
        <f t="shared" si="66"/>
        <v>2.36299323963098E-2</v>
      </c>
      <c r="O339" s="13">
        <f t="shared" si="67"/>
        <v>2.36299323963098E-2</v>
      </c>
      <c r="Q339" s="41">
        <v>23.67689543638668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0.257142857</v>
      </c>
      <c r="G340" s="13">
        <f t="shared" si="61"/>
        <v>0</v>
      </c>
      <c r="H340" s="13">
        <f t="shared" si="62"/>
        <v>0.257142857</v>
      </c>
      <c r="I340" s="16">
        <f t="shared" si="69"/>
        <v>0.3284852365299093</v>
      </c>
      <c r="J340" s="13">
        <f t="shared" si="63"/>
        <v>0.32848370035858093</v>
      </c>
      <c r="K340" s="13">
        <f t="shared" si="64"/>
        <v>1.5361713283645884E-6</v>
      </c>
      <c r="L340" s="13">
        <f t="shared" si="65"/>
        <v>0</v>
      </c>
      <c r="M340" s="13">
        <f t="shared" si="70"/>
        <v>1.448286179128665E-2</v>
      </c>
      <c r="N340" s="13">
        <f t="shared" si="66"/>
        <v>8.9793743105977229E-3</v>
      </c>
      <c r="O340" s="13">
        <f t="shared" si="67"/>
        <v>8.9793743105977229E-3</v>
      </c>
      <c r="Q340" s="41">
        <v>23.481526742952202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11.361196185700161</v>
      </c>
      <c r="G341" s="18">
        <f t="shared" si="61"/>
        <v>0</v>
      </c>
      <c r="H341" s="18">
        <f t="shared" si="62"/>
        <v>11.361196185700161</v>
      </c>
      <c r="I341" s="17">
        <f t="shared" si="69"/>
        <v>11.361197721871489</v>
      </c>
      <c r="J341" s="18">
        <f t="shared" si="63"/>
        <v>11.308587919915814</v>
      </c>
      <c r="K341" s="18">
        <f t="shared" si="64"/>
        <v>5.260980195567555E-2</v>
      </c>
      <c r="L341" s="18">
        <f t="shared" si="65"/>
        <v>0</v>
      </c>
      <c r="M341" s="18">
        <f t="shared" si="70"/>
        <v>5.5034874806889275E-3</v>
      </c>
      <c r="N341" s="18">
        <f t="shared" si="66"/>
        <v>3.4121622380271352E-3</v>
      </c>
      <c r="O341" s="18">
        <f t="shared" si="67"/>
        <v>3.4121622380271352E-3</v>
      </c>
      <c r="P341" s="3"/>
      <c r="Q341" s="42">
        <v>24.782942000000009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0.36829995145855388</v>
      </c>
      <c r="G342" s="13">
        <f t="shared" si="61"/>
        <v>0</v>
      </c>
      <c r="H342" s="13">
        <f t="shared" si="62"/>
        <v>0.36829995145855388</v>
      </c>
      <c r="I342" s="16">
        <f t="shared" si="69"/>
        <v>0.42090975341422943</v>
      </c>
      <c r="J342" s="13">
        <f t="shared" si="63"/>
        <v>0.42090666773396918</v>
      </c>
      <c r="K342" s="13">
        <f t="shared" si="64"/>
        <v>3.0856802602508004E-6</v>
      </c>
      <c r="L342" s="13">
        <f t="shared" si="65"/>
        <v>0</v>
      </c>
      <c r="M342" s="13">
        <f t="shared" si="70"/>
        <v>2.0913252426617924E-3</v>
      </c>
      <c r="N342" s="13">
        <f t="shared" si="66"/>
        <v>1.2966216504503112E-3</v>
      </c>
      <c r="O342" s="13">
        <f t="shared" si="67"/>
        <v>1.2966216504503112E-3</v>
      </c>
      <c r="Q342" s="41">
        <v>23.811566843694379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50.112894586662669</v>
      </c>
      <c r="G343" s="13">
        <f t="shared" si="61"/>
        <v>2.548020100801605</v>
      </c>
      <c r="H343" s="13">
        <f t="shared" si="62"/>
        <v>47.564874485861061</v>
      </c>
      <c r="I343" s="16">
        <f t="shared" si="69"/>
        <v>47.564877571541324</v>
      </c>
      <c r="J343" s="13">
        <f t="shared" si="63"/>
        <v>40.016203302697392</v>
      </c>
      <c r="K343" s="13">
        <f t="shared" si="64"/>
        <v>7.5486742688439321</v>
      </c>
      <c r="L343" s="13">
        <f t="shared" si="65"/>
        <v>0</v>
      </c>
      <c r="M343" s="13">
        <f t="shared" si="70"/>
        <v>7.9470359221148115E-4</v>
      </c>
      <c r="N343" s="13">
        <f t="shared" si="66"/>
        <v>4.9271622717111832E-4</v>
      </c>
      <c r="O343" s="13">
        <f t="shared" si="67"/>
        <v>2.5485128170287763</v>
      </c>
      <c r="Q343" s="41">
        <v>18.214449814700089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11.64216609642979</v>
      </c>
      <c r="G344" s="13">
        <f t="shared" si="61"/>
        <v>0</v>
      </c>
      <c r="H344" s="13">
        <f t="shared" si="62"/>
        <v>11.64216609642979</v>
      </c>
      <c r="I344" s="16">
        <f t="shared" si="69"/>
        <v>19.190840365273722</v>
      </c>
      <c r="J344" s="13">
        <f t="shared" si="63"/>
        <v>18.168888022578081</v>
      </c>
      <c r="K344" s="13">
        <f t="shared" si="64"/>
        <v>1.0219523426956414</v>
      </c>
      <c r="L344" s="13">
        <f t="shared" si="65"/>
        <v>0</v>
      </c>
      <c r="M344" s="13">
        <f t="shared" si="70"/>
        <v>3.0198736504036283E-4</v>
      </c>
      <c r="N344" s="13">
        <f t="shared" si="66"/>
        <v>1.8723216632502495E-4</v>
      </c>
      <c r="O344" s="13">
        <f t="shared" si="67"/>
        <v>1.8723216632502495E-4</v>
      </c>
      <c r="Q344" s="41">
        <v>14.343456634292339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52.14050879065573</v>
      </c>
      <c r="G345" s="13">
        <f t="shared" si="61"/>
        <v>2.774713055625714</v>
      </c>
      <c r="H345" s="13">
        <f t="shared" si="62"/>
        <v>49.365795735030019</v>
      </c>
      <c r="I345" s="16">
        <f t="shared" si="69"/>
        <v>50.387748077725661</v>
      </c>
      <c r="J345" s="13">
        <f t="shared" si="63"/>
        <v>35.502597944878339</v>
      </c>
      <c r="K345" s="13">
        <f t="shared" si="64"/>
        <v>14.885150132847322</v>
      </c>
      <c r="L345" s="13">
        <f t="shared" si="65"/>
        <v>3.7708183383189775</v>
      </c>
      <c r="M345" s="13">
        <f t="shared" si="70"/>
        <v>3.7709330935176926</v>
      </c>
      <c r="N345" s="13">
        <f t="shared" si="66"/>
        <v>2.3379785179809693</v>
      </c>
      <c r="O345" s="13">
        <f t="shared" si="67"/>
        <v>5.1126915736066838</v>
      </c>
      <c r="Q345" s="41">
        <v>12.59395569479604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19.805999563575462</v>
      </c>
      <c r="G346" s="13">
        <f t="shared" si="61"/>
        <v>0</v>
      </c>
      <c r="H346" s="13">
        <f t="shared" si="62"/>
        <v>19.805999563575462</v>
      </c>
      <c r="I346" s="16">
        <f t="shared" si="69"/>
        <v>30.920331358103805</v>
      </c>
      <c r="J346" s="13">
        <f t="shared" si="63"/>
        <v>26.043826854246031</v>
      </c>
      <c r="K346" s="13">
        <f t="shared" si="64"/>
        <v>4.8765045038577739</v>
      </c>
      <c r="L346" s="13">
        <f t="shared" si="65"/>
        <v>0</v>
      </c>
      <c r="M346" s="13">
        <f t="shared" si="70"/>
        <v>1.4329545755367232</v>
      </c>
      <c r="N346" s="13">
        <f t="shared" si="66"/>
        <v>0.88843183683276838</v>
      </c>
      <c r="O346" s="13">
        <f t="shared" si="67"/>
        <v>0.88843183683276838</v>
      </c>
      <c r="Q346" s="41">
        <v>12.081993722971511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19.9511329171075</v>
      </c>
      <c r="G347" s="13">
        <f t="shared" si="61"/>
        <v>0</v>
      </c>
      <c r="H347" s="13">
        <f t="shared" si="62"/>
        <v>19.9511329171075</v>
      </c>
      <c r="I347" s="16">
        <f t="shared" si="69"/>
        <v>24.827637420965274</v>
      </c>
      <c r="J347" s="13">
        <f t="shared" si="63"/>
        <v>21.940464925256311</v>
      </c>
      <c r="K347" s="13">
        <f t="shared" si="64"/>
        <v>2.8871724957089633</v>
      </c>
      <c r="L347" s="13">
        <f t="shared" si="65"/>
        <v>0</v>
      </c>
      <c r="M347" s="13">
        <f t="shared" si="70"/>
        <v>0.54452273870395485</v>
      </c>
      <c r="N347" s="13">
        <f t="shared" si="66"/>
        <v>0.33760409799645202</v>
      </c>
      <c r="O347" s="13">
        <f t="shared" si="67"/>
        <v>0.33760409799645202</v>
      </c>
      <c r="Q347" s="41">
        <v>11.63629639354839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24.904017603603059</v>
      </c>
      <c r="G348" s="13">
        <f t="shared" si="61"/>
        <v>0</v>
      </c>
      <c r="H348" s="13">
        <f t="shared" si="62"/>
        <v>24.904017603603059</v>
      </c>
      <c r="I348" s="16">
        <f t="shared" si="69"/>
        <v>27.791190099312022</v>
      </c>
      <c r="J348" s="13">
        <f t="shared" si="63"/>
        <v>24.905425602384955</v>
      </c>
      <c r="K348" s="13">
        <f t="shared" si="64"/>
        <v>2.8857644969270666</v>
      </c>
      <c r="L348" s="13">
        <f t="shared" si="65"/>
        <v>0</v>
      </c>
      <c r="M348" s="13">
        <f t="shared" si="70"/>
        <v>0.20691864070750282</v>
      </c>
      <c r="N348" s="13">
        <f t="shared" si="66"/>
        <v>0.12828955723865174</v>
      </c>
      <c r="O348" s="13">
        <f t="shared" si="67"/>
        <v>0.12828955723865174</v>
      </c>
      <c r="Q348" s="41">
        <v>14.266146997470489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32.471479023632241</v>
      </c>
      <c r="G349" s="13">
        <f t="shared" si="61"/>
        <v>0.57566036225388417</v>
      </c>
      <c r="H349" s="13">
        <f t="shared" si="62"/>
        <v>31.895818661378357</v>
      </c>
      <c r="I349" s="16">
        <f t="shared" si="69"/>
        <v>34.781583158305423</v>
      </c>
      <c r="J349" s="13">
        <f t="shared" si="63"/>
        <v>30.70191286325618</v>
      </c>
      <c r="K349" s="13">
        <f t="shared" si="64"/>
        <v>4.0796702950492438</v>
      </c>
      <c r="L349" s="13">
        <f t="shared" si="65"/>
        <v>0</v>
      </c>
      <c r="M349" s="13">
        <f t="shared" si="70"/>
        <v>7.8629083468851085E-2</v>
      </c>
      <c r="N349" s="13">
        <f t="shared" si="66"/>
        <v>4.8750031750687671E-2</v>
      </c>
      <c r="O349" s="13">
        <f t="shared" si="67"/>
        <v>0.62441039400457188</v>
      </c>
      <c r="Q349" s="41">
        <v>16.442618903115662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2.2511549681193341</v>
      </c>
      <c r="G350" s="13">
        <f t="shared" si="61"/>
        <v>0</v>
      </c>
      <c r="H350" s="13">
        <f t="shared" si="62"/>
        <v>2.2511549681193341</v>
      </c>
      <c r="I350" s="16">
        <f t="shared" si="69"/>
        <v>6.3308252631685775</v>
      </c>
      <c r="J350" s="13">
        <f t="shared" si="63"/>
        <v>6.306431425605914</v>
      </c>
      <c r="K350" s="13">
        <f t="shared" si="64"/>
        <v>2.4393837562663556E-2</v>
      </c>
      <c r="L350" s="13">
        <f t="shared" si="65"/>
        <v>0</v>
      </c>
      <c r="M350" s="13">
        <f t="shared" si="70"/>
        <v>2.9879051718163414E-2</v>
      </c>
      <c r="N350" s="13">
        <f t="shared" si="66"/>
        <v>1.8525012065261318E-2</v>
      </c>
      <c r="O350" s="13">
        <f t="shared" si="67"/>
        <v>1.8525012065261318E-2</v>
      </c>
      <c r="Q350" s="41">
        <v>17.803726666662168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1.7608830261477011</v>
      </c>
      <c r="G351" s="13">
        <f t="shared" si="61"/>
        <v>0</v>
      </c>
      <c r="H351" s="13">
        <f t="shared" si="62"/>
        <v>1.7608830261477011</v>
      </c>
      <c r="I351" s="16">
        <f t="shared" si="69"/>
        <v>1.7852768637103646</v>
      </c>
      <c r="J351" s="13">
        <f t="shared" si="63"/>
        <v>1.7849212561204484</v>
      </c>
      <c r="K351" s="13">
        <f t="shared" si="64"/>
        <v>3.5560758991626251E-4</v>
      </c>
      <c r="L351" s="13">
        <f t="shared" si="65"/>
        <v>0</v>
      </c>
      <c r="M351" s="13">
        <f t="shared" si="70"/>
        <v>1.1354039652902097E-2</v>
      </c>
      <c r="N351" s="13">
        <f t="shared" si="66"/>
        <v>7.0395045847993004E-3</v>
      </c>
      <c r="O351" s="13">
        <f t="shared" si="67"/>
        <v>7.0395045847993004E-3</v>
      </c>
      <c r="Q351" s="41">
        <v>20.884897630725131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1.9557550609923151</v>
      </c>
      <c r="G352" s="13">
        <f t="shared" si="61"/>
        <v>0</v>
      </c>
      <c r="H352" s="13">
        <f t="shared" si="62"/>
        <v>1.9557550609923151</v>
      </c>
      <c r="I352" s="16">
        <f t="shared" si="69"/>
        <v>1.9561106685822314</v>
      </c>
      <c r="J352" s="13">
        <f t="shared" si="63"/>
        <v>1.95591797801534</v>
      </c>
      <c r="K352" s="13">
        <f t="shared" si="64"/>
        <v>1.9269056689141806E-4</v>
      </c>
      <c r="L352" s="13">
        <f t="shared" si="65"/>
        <v>0</v>
      </c>
      <c r="M352" s="13">
        <f t="shared" si="70"/>
        <v>4.3145350681027964E-3</v>
      </c>
      <c r="N352" s="13">
        <f t="shared" si="66"/>
        <v>2.6750117422237336E-3</v>
      </c>
      <c r="O352" s="13">
        <f t="shared" si="67"/>
        <v>2.6750117422237336E-3</v>
      </c>
      <c r="Q352" s="41">
        <v>27.233492000000009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21.877126998137399</v>
      </c>
      <c r="G353" s="18">
        <f t="shared" si="61"/>
        <v>0</v>
      </c>
      <c r="H353" s="18">
        <f t="shared" si="62"/>
        <v>21.877126998137399</v>
      </c>
      <c r="I353" s="17">
        <f t="shared" si="69"/>
        <v>21.87731968870429</v>
      </c>
      <c r="J353" s="18">
        <f t="shared" si="63"/>
        <v>21.4865847700936</v>
      </c>
      <c r="K353" s="18">
        <f t="shared" si="64"/>
        <v>0.39073491861068987</v>
      </c>
      <c r="L353" s="18">
        <f t="shared" si="65"/>
        <v>0</v>
      </c>
      <c r="M353" s="18">
        <f t="shared" si="70"/>
        <v>1.6395233258790628E-3</v>
      </c>
      <c r="N353" s="18">
        <f t="shared" si="66"/>
        <v>1.0165044620450189E-3</v>
      </c>
      <c r="O353" s="18">
        <f t="shared" si="67"/>
        <v>1.0165044620450189E-3</v>
      </c>
      <c r="P353" s="3"/>
      <c r="Q353" s="42">
        <v>24.3566533527598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0.37506834654715548</v>
      </c>
      <c r="G354" s="13">
        <f t="shared" si="61"/>
        <v>0</v>
      </c>
      <c r="H354" s="13">
        <f t="shared" si="62"/>
        <v>0.37506834654715548</v>
      </c>
      <c r="I354" s="16">
        <f t="shared" si="69"/>
        <v>0.76580326515784536</v>
      </c>
      <c r="J354" s="13">
        <f t="shared" si="63"/>
        <v>0.76576873190691019</v>
      </c>
      <c r="K354" s="13">
        <f t="shared" si="64"/>
        <v>3.4533250935164794E-5</v>
      </c>
      <c r="L354" s="13">
        <f t="shared" si="65"/>
        <v>0</v>
      </c>
      <c r="M354" s="13">
        <f t="shared" si="70"/>
        <v>6.2301886383404393E-4</v>
      </c>
      <c r="N354" s="13">
        <f t="shared" si="66"/>
        <v>3.8627169557710724E-4</v>
      </c>
      <c r="O354" s="13">
        <f t="shared" si="67"/>
        <v>3.8627169557710724E-4</v>
      </c>
      <c r="Q354" s="41">
        <v>19.42293258550319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34.116191654355049</v>
      </c>
      <c r="G355" s="13">
        <f t="shared" si="61"/>
        <v>0.75954384726835567</v>
      </c>
      <c r="H355" s="13">
        <f t="shared" si="62"/>
        <v>33.356647807086695</v>
      </c>
      <c r="I355" s="16">
        <f t="shared" si="69"/>
        <v>33.356682340337628</v>
      </c>
      <c r="J355" s="13">
        <f t="shared" si="63"/>
        <v>30.58444550053057</v>
      </c>
      <c r="K355" s="13">
        <f t="shared" si="64"/>
        <v>2.7722368398070572</v>
      </c>
      <c r="L355" s="13">
        <f t="shared" si="65"/>
        <v>0</v>
      </c>
      <c r="M355" s="13">
        <f t="shared" si="70"/>
        <v>2.3674716825693669E-4</v>
      </c>
      <c r="N355" s="13">
        <f t="shared" si="66"/>
        <v>1.4678324431930076E-4</v>
      </c>
      <c r="O355" s="13">
        <f t="shared" si="67"/>
        <v>0.75969063051267494</v>
      </c>
      <c r="Q355" s="41">
        <v>18.70260799676301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45.88650715817775</v>
      </c>
      <c r="G356" s="13">
        <f t="shared" si="61"/>
        <v>2.075498132614606</v>
      </c>
      <c r="H356" s="13">
        <f t="shared" si="62"/>
        <v>43.811009025563145</v>
      </c>
      <c r="I356" s="16">
        <f t="shared" si="69"/>
        <v>46.583245865370202</v>
      </c>
      <c r="J356" s="13">
        <f t="shared" si="63"/>
        <v>36.884624345900541</v>
      </c>
      <c r="K356" s="13">
        <f t="shared" si="64"/>
        <v>9.6986215194696612</v>
      </c>
      <c r="L356" s="13">
        <f t="shared" si="65"/>
        <v>0</v>
      </c>
      <c r="M356" s="13">
        <f t="shared" si="70"/>
        <v>8.9963923937635932E-5</v>
      </c>
      <c r="N356" s="13">
        <f t="shared" si="66"/>
        <v>5.5777632841334279E-5</v>
      </c>
      <c r="O356" s="13">
        <f t="shared" si="67"/>
        <v>2.0755539102474474</v>
      </c>
      <c r="Q356" s="41">
        <v>15.318723119057349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41.977931609308961</v>
      </c>
      <c r="G357" s="13">
        <f t="shared" si="61"/>
        <v>1.6385084239306735</v>
      </c>
      <c r="H357" s="13">
        <f t="shared" si="62"/>
        <v>40.339423185378287</v>
      </c>
      <c r="I357" s="16">
        <f t="shared" si="69"/>
        <v>50.038044704847948</v>
      </c>
      <c r="J357" s="13">
        <f t="shared" si="63"/>
        <v>37.774510107967508</v>
      </c>
      <c r="K357" s="13">
        <f t="shared" si="64"/>
        <v>12.26353459688044</v>
      </c>
      <c r="L357" s="13">
        <f t="shared" si="65"/>
        <v>1.1299266326309327</v>
      </c>
      <c r="M357" s="13">
        <f t="shared" si="70"/>
        <v>1.1299608189220289</v>
      </c>
      <c r="N357" s="13">
        <f t="shared" si="66"/>
        <v>0.70057570773165789</v>
      </c>
      <c r="O357" s="13">
        <f t="shared" si="67"/>
        <v>2.3390841316623314</v>
      </c>
      <c r="Q357" s="41">
        <v>14.63912461170688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2.1415134449409781</v>
      </c>
      <c r="G358" s="13">
        <f t="shared" si="61"/>
        <v>0</v>
      </c>
      <c r="H358" s="13">
        <f t="shared" si="62"/>
        <v>2.1415134449409781</v>
      </c>
      <c r="I358" s="16">
        <f t="shared" si="69"/>
        <v>13.275121409190486</v>
      </c>
      <c r="J358" s="13">
        <f t="shared" si="63"/>
        <v>12.71649915848435</v>
      </c>
      <c r="K358" s="13">
        <f t="shared" si="64"/>
        <v>0.55862225070613647</v>
      </c>
      <c r="L358" s="13">
        <f t="shared" si="65"/>
        <v>0</v>
      </c>
      <c r="M358" s="13">
        <f t="shared" si="70"/>
        <v>0.42938511119037104</v>
      </c>
      <c r="N358" s="13">
        <f t="shared" si="66"/>
        <v>0.26621876893803004</v>
      </c>
      <c r="O358" s="13">
        <f t="shared" si="67"/>
        <v>0.26621876893803004</v>
      </c>
      <c r="Q358" s="41">
        <v>10.79788739354839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2.1428571E-2</v>
      </c>
      <c r="G359" s="13">
        <f t="shared" si="61"/>
        <v>0</v>
      </c>
      <c r="H359" s="13">
        <f t="shared" si="62"/>
        <v>2.1428571E-2</v>
      </c>
      <c r="I359" s="16">
        <f t="shared" si="69"/>
        <v>0.58005082170613642</v>
      </c>
      <c r="J359" s="13">
        <f t="shared" si="63"/>
        <v>0.58002316833696754</v>
      </c>
      <c r="K359" s="13">
        <f t="shared" si="64"/>
        <v>2.7653369168878505E-5</v>
      </c>
      <c r="L359" s="13">
        <f t="shared" si="65"/>
        <v>0</v>
      </c>
      <c r="M359" s="13">
        <f t="shared" si="70"/>
        <v>0.163166342252341</v>
      </c>
      <c r="N359" s="13">
        <f t="shared" si="66"/>
        <v>0.10116313219645141</v>
      </c>
      <c r="O359" s="13">
        <f t="shared" si="67"/>
        <v>0.10116313219645141</v>
      </c>
      <c r="Q359" s="41">
        <v>15.08207686623085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8.0410147912616861</v>
      </c>
      <c r="G360" s="13">
        <f t="shared" si="61"/>
        <v>0</v>
      </c>
      <c r="H360" s="13">
        <f t="shared" si="62"/>
        <v>8.0410147912616861</v>
      </c>
      <c r="I360" s="16">
        <f t="shared" si="69"/>
        <v>8.0410424446308557</v>
      </c>
      <c r="J360" s="13">
        <f t="shared" si="63"/>
        <v>7.9793659941962849</v>
      </c>
      <c r="K360" s="13">
        <f t="shared" si="64"/>
        <v>6.1676450434570818E-2</v>
      </c>
      <c r="L360" s="13">
        <f t="shared" si="65"/>
        <v>0</v>
      </c>
      <c r="M360" s="13">
        <f t="shared" si="70"/>
        <v>6.2003210055889588E-2</v>
      </c>
      <c r="N360" s="13">
        <f t="shared" si="66"/>
        <v>3.8441990234651544E-2</v>
      </c>
      <c r="O360" s="13">
        <f t="shared" si="67"/>
        <v>3.8441990234651544E-2</v>
      </c>
      <c r="Q360" s="41">
        <v>16.270362658570281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63.326187733224288</v>
      </c>
      <c r="G361" s="13">
        <f t="shared" si="61"/>
        <v>4.0253033337027784</v>
      </c>
      <c r="H361" s="13">
        <f t="shared" si="62"/>
        <v>59.300884399521507</v>
      </c>
      <c r="I361" s="16">
        <f t="shared" si="69"/>
        <v>59.362560849956076</v>
      </c>
      <c r="J361" s="13">
        <f t="shared" si="63"/>
        <v>43.609836475649338</v>
      </c>
      <c r="K361" s="13">
        <f t="shared" si="64"/>
        <v>15.752724374306737</v>
      </c>
      <c r="L361" s="13">
        <f t="shared" si="65"/>
        <v>4.6447716647718424</v>
      </c>
      <c r="M361" s="13">
        <f t="shared" si="70"/>
        <v>4.6683328845930809</v>
      </c>
      <c r="N361" s="13">
        <f t="shared" si="66"/>
        <v>2.8943663884477102</v>
      </c>
      <c r="O361" s="13">
        <f t="shared" si="67"/>
        <v>6.9196697221504886</v>
      </c>
      <c r="Q361" s="41">
        <v>16.210456422824969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1.9500787844220711</v>
      </c>
      <c r="G362" s="13">
        <f t="shared" si="61"/>
        <v>0</v>
      </c>
      <c r="H362" s="13">
        <f t="shared" si="62"/>
        <v>1.9500787844220711</v>
      </c>
      <c r="I362" s="16">
        <f t="shared" si="69"/>
        <v>13.058031493956967</v>
      </c>
      <c r="J362" s="13">
        <f t="shared" si="63"/>
        <v>12.868485563991907</v>
      </c>
      <c r="K362" s="13">
        <f t="shared" si="64"/>
        <v>0.18954592996506037</v>
      </c>
      <c r="L362" s="13">
        <f t="shared" si="65"/>
        <v>0</v>
      </c>
      <c r="M362" s="13">
        <f t="shared" si="70"/>
        <v>1.7739664961453707</v>
      </c>
      <c r="N362" s="13">
        <f t="shared" si="66"/>
        <v>1.0998592276101298</v>
      </c>
      <c r="O362" s="13">
        <f t="shared" si="67"/>
        <v>1.0998592276101298</v>
      </c>
      <c r="Q362" s="41">
        <v>18.549590062182929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7.7892197030242594</v>
      </c>
      <c r="G363" s="13">
        <f t="shared" si="61"/>
        <v>0</v>
      </c>
      <c r="H363" s="13">
        <f t="shared" si="62"/>
        <v>7.7892197030242594</v>
      </c>
      <c r="I363" s="16">
        <f t="shared" si="69"/>
        <v>7.9787656329893197</v>
      </c>
      <c r="J363" s="13">
        <f t="shared" si="63"/>
        <v>7.9550965516879852</v>
      </c>
      <c r="K363" s="13">
        <f t="shared" si="64"/>
        <v>2.3669081301334494E-2</v>
      </c>
      <c r="L363" s="13">
        <f t="shared" si="65"/>
        <v>0</v>
      </c>
      <c r="M363" s="13">
        <f t="shared" si="70"/>
        <v>0.67410726853524094</v>
      </c>
      <c r="N363" s="13">
        <f t="shared" si="66"/>
        <v>0.41794650649184939</v>
      </c>
      <c r="O363" s="13">
        <f t="shared" si="67"/>
        <v>0.41794650649184939</v>
      </c>
      <c r="Q363" s="41">
        <v>22.934161635519821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5.7604485781478179</v>
      </c>
      <c r="G364" s="13">
        <f t="shared" si="61"/>
        <v>0</v>
      </c>
      <c r="H364" s="13">
        <f t="shared" si="62"/>
        <v>5.7604485781478179</v>
      </c>
      <c r="I364" s="16">
        <f t="shared" si="69"/>
        <v>5.7841176594491523</v>
      </c>
      <c r="J364" s="13">
        <f t="shared" si="63"/>
        <v>5.7770330196522597</v>
      </c>
      <c r="K364" s="13">
        <f t="shared" si="64"/>
        <v>7.0846397968926667E-3</v>
      </c>
      <c r="L364" s="13">
        <f t="shared" si="65"/>
        <v>0</v>
      </c>
      <c r="M364" s="13">
        <f t="shared" si="70"/>
        <v>0.25616076204339155</v>
      </c>
      <c r="N364" s="13">
        <f t="shared" si="66"/>
        <v>0.15881967246690276</v>
      </c>
      <c r="O364" s="13">
        <f t="shared" si="67"/>
        <v>0.15881967246690276</v>
      </c>
      <c r="Q364" s="41">
        <v>24.674183908926121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9.4098404746850388</v>
      </c>
      <c r="G365" s="18">
        <f t="shared" si="61"/>
        <v>0</v>
      </c>
      <c r="H365" s="18">
        <f t="shared" si="62"/>
        <v>9.4098404746850388</v>
      </c>
      <c r="I365" s="17">
        <f t="shared" si="69"/>
        <v>9.4169251144819306</v>
      </c>
      <c r="J365" s="18">
        <f t="shared" si="63"/>
        <v>9.3876022323877617</v>
      </c>
      <c r="K365" s="18">
        <f t="shared" si="64"/>
        <v>2.9322882094168889E-2</v>
      </c>
      <c r="L365" s="18">
        <f t="shared" si="65"/>
        <v>0</v>
      </c>
      <c r="M365" s="18">
        <f t="shared" si="70"/>
        <v>9.7341089576488793E-2</v>
      </c>
      <c r="N365" s="18">
        <f t="shared" si="66"/>
        <v>6.0351475537423052E-2</v>
      </c>
      <c r="O365" s="18">
        <f t="shared" si="67"/>
        <v>6.0351475537423052E-2</v>
      </c>
      <c r="P365" s="3"/>
      <c r="Q365" s="42">
        <v>24.953310000000009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4.3071428569999997</v>
      </c>
      <c r="G366" s="13">
        <f t="shared" si="61"/>
        <v>0</v>
      </c>
      <c r="H366" s="13">
        <f t="shared" si="62"/>
        <v>4.3071428569999997</v>
      </c>
      <c r="I366" s="16">
        <f t="shared" si="69"/>
        <v>4.3364657390941685</v>
      </c>
      <c r="J366" s="13">
        <f t="shared" si="63"/>
        <v>4.3325124451235597</v>
      </c>
      <c r="K366" s="13">
        <f t="shared" si="64"/>
        <v>3.9532939706088399E-3</v>
      </c>
      <c r="L366" s="13">
        <f t="shared" si="65"/>
        <v>0</v>
      </c>
      <c r="M366" s="13">
        <f t="shared" si="70"/>
        <v>3.6989614039065741E-2</v>
      </c>
      <c r="N366" s="13">
        <f t="shared" si="66"/>
        <v>2.293356070422076E-2</v>
      </c>
      <c r="O366" s="13">
        <f t="shared" si="67"/>
        <v>2.293356070422076E-2</v>
      </c>
      <c r="Q366" s="41">
        <v>22.675209551754921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49.642857139999997</v>
      </c>
      <c r="G367" s="13">
        <f t="shared" si="61"/>
        <v>2.49546859595808</v>
      </c>
      <c r="H367" s="13">
        <f t="shared" si="62"/>
        <v>47.147388544041917</v>
      </c>
      <c r="I367" s="16">
        <f t="shared" si="69"/>
        <v>47.151341838012527</v>
      </c>
      <c r="J367" s="13">
        <f t="shared" si="63"/>
        <v>38.932466660155818</v>
      </c>
      <c r="K367" s="13">
        <f t="shared" si="64"/>
        <v>8.2188751778567095</v>
      </c>
      <c r="L367" s="13">
        <f t="shared" si="65"/>
        <v>0</v>
      </c>
      <c r="M367" s="13">
        <f t="shared" si="70"/>
        <v>1.4056053334844981E-2</v>
      </c>
      <c r="N367" s="13">
        <f t="shared" si="66"/>
        <v>8.7147530676038882E-3</v>
      </c>
      <c r="O367" s="13">
        <f t="shared" si="67"/>
        <v>2.5041833490256837</v>
      </c>
      <c r="Q367" s="41">
        <v>17.221547564849779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11.478571430000001</v>
      </c>
      <c r="G368" s="13">
        <f t="shared" si="61"/>
        <v>0</v>
      </c>
      <c r="H368" s="13">
        <f t="shared" si="62"/>
        <v>11.478571430000001</v>
      </c>
      <c r="I368" s="16">
        <f t="shared" si="69"/>
        <v>19.697446607856712</v>
      </c>
      <c r="J368" s="13">
        <f t="shared" si="63"/>
        <v>18.493014831317549</v>
      </c>
      <c r="K368" s="13">
        <f t="shared" si="64"/>
        <v>1.2044317765391632</v>
      </c>
      <c r="L368" s="13">
        <f t="shared" si="65"/>
        <v>0</v>
      </c>
      <c r="M368" s="13">
        <f t="shared" si="70"/>
        <v>5.3413002672410923E-3</v>
      </c>
      <c r="N368" s="13">
        <f t="shared" si="66"/>
        <v>3.3116061656894773E-3</v>
      </c>
      <c r="O368" s="13">
        <f t="shared" si="67"/>
        <v>3.3116061656894773E-3</v>
      </c>
      <c r="Q368" s="41">
        <v>13.62844985942901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137.38571429999999</v>
      </c>
      <c r="G369" s="13">
        <f t="shared" si="61"/>
        <v>12.3053661174583</v>
      </c>
      <c r="H369" s="13">
        <f t="shared" si="62"/>
        <v>125.08034818254168</v>
      </c>
      <c r="I369" s="16">
        <f t="shared" si="69"/>
        <v>126.28477995908085</v>
      </c>
      <c r="J369" s="13">
        <f t="shared" si="63"/>
        <v>43.509599011413876</v>
      </c>
      <c r="K369" s="13">
        <f t="shared" si="64"/>
        <v>82.775180947666968</v>
      </c>
      <c r="L369" s="13">
        <f t="shared" si="65"/>
        <v>72.160029806597322</v>
      </c>
      <c r="M369" s="13">
        <f t="shared" si="70"/>
        <v>72.162059500698874</v>
      </c>
      <c r="N369" s="13">
        <f t="shared" si="66"/>
        <v>44.7404768904333</v>
      </c>
      <c r="O369" s="13">
        <f t="shared" si="67"/>
        <v>57.045843007891598</v>
      </c>
      <c r="Q369" s="41">
        <v>11.46785386742256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1.321428571</v>
      </c>
      <c r="G370" s="13">
        <f t="shared" si="61"/>
        <v>0</v>
      </c>
      <c r="H370" s="13">
        <f t="shared" si="62"/>
        <v>1.321428571</v>
      </c>
      <c r="I370" s="16">
        <f t="shared" si="69"/>
        <v>11.936579712069644</v>
      </c>
      <c r="J370" s="13">
        <f t="shared" si="63"/>
        <v>11.573106343113798</v>
      </c>
      <c r="K370" s="13">
        <f t="shared" si="64"/>
        <v>0.36347336895584625</v>
      </c>
      <c r="L370" s="13">
        <f t="shared" si="65"/>
        <v>0</v>
      </c>
      <c r="M370" s="13">
        <f t="shared" si="70"/>
        <v>27.421582610265574</v>
      </c>
      <c r="N370" s="13">
        <f t="shared" si="66"/>
        <v>17.001381218364656</v>
      </c>
      <c r="O370" s="13">
        <f t="shared" si="67"/>
        <v>17.001381218364656</v>
      </c>
      <c r="Q370" s="41">
        <v>11.755347393548391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23.371428569999999</v>
      </c>
      <c r="G371" s="13">
        <f t="shared" si="61"/>
        <v>0</v>
      </c>
      <c r="H371" s="13">
        <f t="shared" si="62"/>
        <v>23.371428569999999</v>
      </c>
      <c r="I371" s="16">
        <f t="shared" si="69"/>
        <v>23.734901938955844</v>
      </c>
      <c r="J371" s="13">
        <f t="shared" si="63"/>
        <v>21.362629415792931</v>
      </c>
      <c r="K371" s="13">
        <f t="shared" si="64"/>
        <v>2.3722725231629127</v>
      </c>
      <c r="L371" s="13">
        <f t="shared" si="65"/>
        <v>0</v>
      </c>
      <c r="M371" s="13">
        <f t="shared" si="70"/>
        <v>10.420201391900918</v>
      </c>
      <c r="N371" s="13">
        <f t="shared" si="66"/>
        <v>6.460524862978569</v>
      </c>
      <c r="O371" s="13">
        <f t="shared" si="67"/>
        <v>6.460524862978569</v>
      </c>
      <c r="Q371" s="41">
        <v>12.294940867030361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46.385714290000003</v>
      </c>
      <c r="G372" s="13">
        <f t="shared" si="61"/>
        <v>2.1313108900707292</v>
      </c>
      <c r="H372" s="13">
        <f t="shared" si="62"/>
        <v>44.254403399929274</v>
      </c>
      <c r="I372" s="16">
        <f t="shared" si="69"/>
        <v>46.626675923092186</v>
      </c>
      <c r="J372" s="13">
        <f t="shared" si="63"/>
        <v>36.23007412341034</v>
      </c>
      <c r="K372" s="13">
        <f t="shared" si="64"/>
        <v>10.396601799681847</v>
      </c>
      <c r="L372" s="13">
        <f t="shared" si="65"/>
        <v>0</v>
      </c>
      <c r="M372" s="13">
        <f t="shared" si="70"/>
        <v>3.9596765289223486</v>
      </c>
      <c r="N372" s="13">
        <f t="shared" si="66"/>
        <v>2.454999447931856</v>
      </c>
      <c r="O372" s="13">
        <f t="shared" si="67"/>
        <v>4.5863103380025851</v>
      </c>
      <c r="Q372" s="41">
        <v>14.62854745791098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29.557142859999999</v>
      </c>
      <c r="G373" s="13">
        <f t="shared" si="61"/>
        <v>0.24982940536697268</v>
      </c>
      <c r="H373" s="13">
        <f t="shared" si="62"/>
        <v>29.307313454633025</v>
      </c>
      <c r="I373" s="16">
        <f t="shared" si="69"/>
        <v>39.703915254314872</v>
      </c>
      <c r="J373" s="13">
        <f t="shared" si="63"/>
        <v>33.111388087501417</v>
      </c>
      <c r="K373" s="13">
        <f t="shared" si="64"/>
        <v>6.5925271668134542</v>
      </c>
      <c r="L373" s="13">
        <f t="shared" si="65"/>
        <v>0</v>
      </c>
      <c r="M373" s="13">
        <f t="shared" si="70"/>
        <v>1.5046770809904926</v>
      </c>
      <c r="N373" s="13">
        <f t="shared" si="66"/>
        <v>0.93289979021410541</v>
      </c>
      <c r="O373" s="13">
        <f t="shared" si="67"/>
        <v>1.1827291955810781</v>
      </c>
      <c r="Q373" s="41">
        <v>15.22672987264699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13.96428571</v>
      </c>
      <c r="G374" s="13">
        <f t="shared" si="61"/>
        <v>0</v>
      </c>
      <c r="H374" s="13">
        <f t="shared" si="62"/>
        <v>13.96428571</v>
      </c>
      <c r="I374" s="16">
        <f t="shared" si="69"/>
        <v>20.556812876813453</v>
      </c>
      <c r="J374" s="13">
        <f t="shared" si="63"/>
        <v>19.734856533480951</v>
      </c>
      <c r="K374" s="13">
        <f t="shared" si="64"/>
        <v>0.82195634333250212</v>
      </c>
      <c r="L374" s="13">
        <f t="shared" si="65"/>
        <v>0</v>
      </c>
      <c r="M374" s="13">
        <f t="shared" si="70"/>
        <v>0.57177729077638717</v>
      </c>
      <c r="N374" s="13">
        <f t="shared" si="66"/>
        <v>0.35450192028136002</v>
      </c>
      <c r="O374" s="13">
        <f t="shared" si="67"/>
        <v>0.35450192028136002</v>
      </c>
      <c r="Q374" s="41">
        <v>17.522555510332548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1.6857142860000001</v>
      </c>
      <c r="G375" s="13">
        <f t="shared" si="61"/>
        <v>0</v>
      </c>
      <c r="H375" s="13">
        <f t="shared" si="62"/>
        <v>1.6857142860000001</v>
      </c>
      <c r="I375" s="16">
        <f t="shared" si="69"/>
        <v>2.5076706293325022</v>
      </c>
      <c r="J375" s="13">
        <f t="shared" si="63"/>
        <v>2.5068656014592894</v>
      </c>
      <c r="K375" s="13">
        <f t="shared" si="64"/>
        <v>8.0502787321279357E-4</v>
      </c>
      <c r="L375" s="13">
        <f t="shared" si="65"/>
        <v>0</v>
      </c>
      <c r="M375" s="13">
        <f t="shared" si="70"/>
        <v>0.21727537049502715</v>
      </c>
      <c r="N375" s="13">
        <f t="shared" si="66"/>
        <v>0.13471072970691683</v>
      </c>
      <c r="O375" s="13">
        <f t="shared" si="67"/>
        <v>0.13471072970691683</v>
      </c>
      <c r="Q375" s="41">
        <v>22.314841346333669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2.7785714289999999</v>
      </c>
      <c r="G376" s="13">
        <f t="shared" si="61"/>
        <v>0</v>
      </c>
      <c r="H376" s="13">
        <f t="shared" si="62"/>
        <v>2.7785714289999999</v>
      </c>
      <c r="I376" s="16">
        <f t="shared" si="69"/>
        <v>2.7793764568732127</v>
      </c>
      <c r="J376" s="13">
        <f t="shared" si="63"/>
        <v>2.7782904650168874</v>
      </c>
      <c r="K376" s="13">
        <f t="shared" si="64"/>
        <v>1.0859918563252968E-3</v>
      </c>
      <c r="L376" s="13">
        <f t="shared" si="65"/>
        <v>0</v>
      </c>
      <c r="M376" s="13">
        <f t="shared" si="70"/>
        <v>8.2564640788110322E-2</v>
      </c>
      <c r="N376" s="13">
        <f t="shared" si="66"/>
        <v>5.1190077288628399E-2</v>
      </c>
      <c r="O376" s="13">
        <f t="shared" si="67"/>
        <v>5.1190077288628399E-2</v>
      </c>
      <c r="Q376" s="41">
        <v>22.379644361833972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5.8428571429999998</v>
      </c>
      <c r="G377" s="18">
        <f t="shared" si="61"/>
        <v>0</v>
      </c>
      <c r="H377" s="18">
        <f t="shared" si="62"/>
        <v>5.8428571429999998</v>
      </c>
      <c r="I377" s="17">
        <f t="shared" si="69"/>
        <v>5.8439431348563247</v>
      </c>
      <c r="J377" s="18">
        <f t="shared" si="63"/>
        <v>5.8346875089920749</v>
      </c>
      <c r="K377" s="18">
        <f t="shared" si="64"/>
        <v>9.2556258642497724E-3</v>
      </c>
      <c r="L377" s="18">
        <f t="shared" si="65"/>
        <v>0</v>
      </c>
      <c r="M377" s="18">
        <f t="shared" si="70"/>
        <v>3.1374563499481922E-2</v>
      </c>
      <c r="N377" s="18">
        <f t="shared" si="66"/>
        <v>1.9452229369678792E-2</v>
      </c>
      <c r="O377" s="18">
        <f t="shared" si="67"/>
        <v>1.9452229369678792E-2</v>
      </c>
      <c r="P377" s="3"/>
      <c r="Q377" s="42">
        <v>22.983080000000012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0.95714285700000001</v>
      </c>
      <c r="G378" s="13">
        <f t="shared" si="61"/>
        <v>0</v>
      </c>
      <c r="H378" s="13">
        <f t="shared" si="62"/>
        <v>0.95714285700000001</v>
      </c>
      <c r="I378" s="16">
        <f t="shared" si="69"/>
        <v>0.96639848286424979</v>
      </c>
      <c r="J378" s="13">
        <f t="shared" si="63"/>
        <v>0.96635232189642051</v>
      </c>
      <c r="K378" s="13">
        <f t="shared" si="64"/>
        <v>4.6160967829278476E-5</v>
      </c>
      <c r="L378" s="13">
        <f t="shared" si="65"/>
        <v>0</v>
      </c>
      <c r="M378" s="13">
        <f t="shared" si="70"/>
        <v>1.192233412980313E-2</v>
      </c>
      <c r="N378" s="13">
        <f t="shared" si="66"/>
        <v>7.39184716047794E-3</v>
      </c>
      <c r="O378" s="13">
        <f t="shared" si="67"/>
        <v>7.39184716047794E-3</v>
      </c>
      <c r="Q378" s="41">
        <v>22.304579172054002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20.057142859999999</v>
      </c>
      <c r="G379" s="13">
        <f t="shared" si="61"/>
        <v>0</v>
      </c>
      <c r="H379" s="13">
        <f t="shared" si="62"/>
        <v>20.057142859999999</v>
      </c>
      <c r="I379" s="16">
        <f t="shared" si="69"/>
        <v>20.057189020967829</v>
      </c>
      <c r="J379" s="13">
        <f t="shared" si="63"/>
        <v>19.544099313754746</v>
      </c>
      <c r="K379" s="13">
        <f t="shared" si="64"/>
        <v>0.51308970721308356</v>
      </c>
      <c r="L379" s="13">
        <f t="shared" si="65"/>
        <v>0</v>
      </c>
      <c r="M379" s="13">
        <f t="shared" si="70"/>
        <v>4.5304869693251898E-3</v>
      </c>
      <c r="N379" s="13">
        <f t="shared" si="66"/>
        <v>2.8089019209816177E-3</v>
      </c>
      <c r="O379" s="13">
        <f t="shared" si="67"/>
        <v>2.8089019209816177E-3</v>
      </c>
      <c r="Q379" s="41">
        <v>20.48945575340927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55.614285709999997</v>
      </c>
      <c r="G380" s="13">
        <f t="shared" si="61"/>
        <v>3.1630910580559237</v>
      </c>
      <c r="H380" s="13">
        <f t="shared" si="62"/>
        <v>52.451194651944071</v>
      </c>
      <c r="I380" s="16">
        <f t="shared" si="69"/>
        <v>52.964284359157155</v>
      </c>
      <c r="J380" s="13">
        <f t="shared" si="63"/>
        <v>40.878413722076701</v>
      </c>
      <c r="K380" s="13">
        <f t="shared" si="64"/>
        <v>12.085870637080454</v>
      </c>
      <c r="L380" s="13">
        <f t="shared" si="65"/>
        <v>0.95095634831636633</v>
      </c>
      <c r="M380" s="13">
        <f t="shared" si="70"/>
        <v>0.95267793336470996</v>
      </c>
      <c r="N380" s="13">
        <f t="shared" si="66"/>
        <v>0.59066031868612012</v>
      </c>
      <c r="O380" s="13">
        <f t="shared" si="67"/>
        <v>3.7537513767420441</v>
      </c>
      <c r="Q380" s="41">
        <v>16.213052460493749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34.085714289999999</v>
      </c>
      <c r="G381" s="13">
        <f t="shared" si="61"/>
        <v>0.75613639245407638</v>
      </c>
      <c r="H381" s="13">
        <f t="shared" si="62"/>
        <v>33.329577897545924</v>
      </c>
      <c r="I381" s="16">
        <f t="shared" si="69"/>
        <v>44.464492186310011</v>
      </c>
      <c r="J381" s="13">
        <f t="shared" si="63"/>
        <v>32.345867471829592</v>
      </c>
      <c r="K381" s="13">
        <f t="shared" si="64"/>
        <v>12.118624714480418</v>
      </c>
      <c r="L381" s="13">
        <f t="shared" si="65"/>
        <v>0.98395125933451766</v>
      </c>
      <c r="M381" s="13">
        <f t="shared" si="70"/>
        <v>1.3459688740131075</v>
      </c>
      <c r="N381" s="13">
        <f t="shared" si="66"/>
        <v>0.83450070188812664</v>
      </c>
      <c r="O381" s="13">
        <f t="shared" si="67"/>
        <v>1.590637094342203</v>
      </c>
      <c r="Q381" s="41">
        <v>11.71881239354839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78.642857140000004</v>
      </c>
      <c r="G382" s="13">
        <f t="shared" si="61"/>
        <v>5.7377499318022211</v>
      </c>
      <c r="H382" s="13">
        <f t="shared" si="62"/>
        <v>72.905107208197776</v>
      </c>
      <c r="I382" s="16">
        <f t="shared" si="69"/>
        <v>84.039780663343677</v>
      </c>
      <c r="J382" s="13">
        <f t="shared" si="63"/>
        <v>43.199513035503216</v>
      </c>
      <c r="K382" s="13">
        <f t="shared" si="64"/>
        <v>40.840267627840461</v>
      </c>
      <c r="L382" s="13">
        <f t="shared" si="65"/>
        <v>29.916778175792242</v>
      </c>
      <c r="M382" s="13">
        <f t="shared" si="70"/>
        <v>30.42824634791722</v>
      </c>
      <c r="N382" s="13">
        <f t="shared" si="66"/>
        <v>18.865512735708677</v>
      </c>
      <c r="O382" s="13">
        <f t="shared" si="67"/>
        <v>24.603262667510897</v>
      </c>
      <c r="Q382" s="41">
        <v>12.690803051711629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7.35</v>
      </c>
      <c r="G383" s="13">
        <f t="shared" si="61"/>
        <v>0</v>
      </c>
      <c r="H383" s="13">
        <f t="shared" si="62"/>
        <v>7.35</v>
      </c>
      <c r="I383" s="16">
        <f t="shared" si="69"/>
        <v>18.273489452048221</v>
      </c>
      <c r="J383" s="13">
        <f t="shared" si="63"/>
        <v>17.298465704142028</v>
      </c>
      <c r="K383" s="13">
        <f t="shared" si="64"/>
        <v>0.97502374790619228</v>
      </c>
      <c r="L383" s="13">
        <f t="shared" si="65"/>
        <v>0</v>
      </c>
      <c r="M383" s="13">
        <f t="shared" si="70"/>
        <v>11.562733612208543</v>
      </c>
      <c r="N383" s="13">
        <f t="shared" si="66"/>
        <v>7.1688948395692966</v>
      </c>
      <c r="O383" s="13">
        <f t="shared" si="67"/>
        <v>7.1688948395692966</v>
      </c>
      <c r="Q383" s="41">
        <v>13.61904148519398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1.092857143</v>
      </c>
      <c r="G384" s="13">
        <f t="shared" si="61"/>
        <v>0</v>
      </c>
      <c r="H384" s="13">
        <f t="shared" si="62"/>
        <v>1.092857143</v>
      </c>
      <c r="I384" s="16">
        <f t="shared" si="69"/>
        <v>2.0678808909061921</v>
      </c>
      <c r="J384" s="13">
        <f t="shared" si="63"/>
        <v>2.066824993008288</v>
      </c>
      <c r="K384" s="13">
        <f t="shared" si="64"/>
        <v>1.0558978979040567E-3</v>
      </c>
      <c r="L384" s="13">
        <f t="shared" si="65"/>
        <v>0</v>
      </c>
      <c r="M384" s="13">
        <f t="shared" si="70"/>
        <v>4.3938387726392465</v>
      </c>
      <c r="N384" s="13">
        <f t="shared" si="66"/>
        <v>2.7241800390363329</v>
      </c>
      <c r="O384" s="13">
        <f t="shared" si="67"/>
        <v>2.7241800390363329</v>
      </c>
      <c r="Q384" s="41">
        <v>16.30027508647273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9.0714285710000002</v>
      </c>
      <c r="G385" s="13">
        <f t="shared" si="61"/>
        <v>0</v>
      </c>
      <c r="H385" s="13">
        <f t="shared" si="62"/>
        <v>9.0714285710000002</v>
      </c>
      <c r="I385" s="16">
        <f t="shared" si="69"/>
        <v>9.0724844688979047</v>
      </c>
      <c r="J385" s="13">
        <f t="shared" si="63"/>
        <v>8.9961759539037196</v>
      </c>
      <c r="K385" s="13">
        <f t="shared" si="64"/>
        <v>7.6308514994185117E-2</v>
      </c>
      <c r="L385" s="13">
        <f t="shared" si="65"/>
        <v>0</v>
      </c>
      <c r="M385" s="13">
        <f t="shared" si="70"/>
        <v>1.6696587336029136</v>
      </c>
      <c r="N385" s="13">
        <f t="shared" si="66"/>
        <v>1.0351884148338064</v>
      </c>
      <c r="O385" s="13">
        <f t="shared" si="67"/>
        <v>1.0351884148338064</v>
      </c>
      <c r="Q385" s="41">
        <v>17.322663387913249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18.81428571</v>
      </c>
      <c r="G386" s="13">
        <f t="shared" si="61"/>
        <v>0</v>
      </c>
      <c r="H386" s="13">
        <f t="shared" si="62"/>
        <v>18.81428571</v>
      </c>
      <c r="I386" s="16">
        <f t="shared" si="69"/>
        <v>18.890594224994185</v>
      </c>
      <c r="J386" s="13">
        <f t="shared" si="63"/>
        <v>18.453798312916334</v>
      </c>
      <c r="K386" s="13">
        <f t="shared" si="64"/>
        <v>0.43679591207785151</v>
      </c>
      <c r="L386" s="13">
        <f t="shared" si="65"/>
        <v>0</v>
      </c>
      <c r="M386" s="13">
        <f t="shared" si="70"/>
        <v>0.6344703187691072</v>
      </c>
      <c r="N386" s="13">
        <f t="shared" si="66"/>
        <v>0.39337159763684648</v>
      </c>
      <c r="O386" s="13">
        <f t="shared" si="67"/>
        <v>0.39337159763684648</v>
      </c>
      <c r="Q386" s="41">
        <v>20.38361900326041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0.55000000000000004</v>
      </c>
      <c r="G387" s="13">
        <f t="shared" si="61"/>
        <v>0</v>
      </c>
      <c r="H387" s="13">
        <f t="shared" si="62"/>
        <v>0.55000000000000004</v>
      </c>
      <c r="I387" s="16">
        <f t="shared" si="69"/>
        <v>0.98679591207785156</v>
      </c>
      <c r="J387" s="13">
        <f t="shared" si="63"/>
        <v>0.98673210413068024</v>
      </c>
      <c r="K387" s="13">
        <f t="shared" si="64"/>
        <v>6.3807947171312662E-5</v>
      </c>
      <c r="L387" s="13">
        <f t="shared" si="65"/>
        <v>0</v>
      </c>
      <c r="M387" s="13">
        <f t="shared" si="70"/>
        <v>0.24109872113226072</v>
      </c>
      <c r="N387" s="13">
        <f t="shared" si="66"/>
        <v>0.14948120710200163</v>
      </c>
      <c r="O387" s="13">
        <f t="shared" si="67"/>
        <v>0.14948120710200163</v>
      </c>
      <c r="Q387" s="41">
        <v>20.458017480769431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0.28571428599999998</v>
      </c>
      <c r="G388" s="13">
        <f t="shared" si="61"/>
        <v>0</v>
      </c>
      <c r="H388" s="13">
        <f t="shared" si="62"/>
        <v>0.28571428599999998</v>
      </c>
      <c r="I388" s="16">
        <f t="shared" si="69"/>
        <v>0.2857780939471713</v>
      </c>
      <c r="J388" s="13">
        <f t="shared" si="63"/>
        <v>0.28577736537143483</v>
      </c>
      <c r="K388" s="13">
        <f t="shared" si="64"/>
        <v>7.2857573646389895E-7</v>
      </c>
      <c r="L388" s="13">
        <f t="shared" si="65"/>
        <v>0</v>
      </c>
      <c r="M388" s="13">
        <f t="shared" si="70"/>
        <v>9.1617514030259084E-2</v>
      </c>
      <c r="N388" s="13">
        <f t="shared" si="66"/>
        <v>5.680285869876063E-2</v>
      </c>
      <c r="O388" s="13">
        <f t="shared" si="67"/>
        <v>5.680285869876063E-2</v>
      </c>
      <c r="Q388" s="41">
        <v>25.834393000000009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0.75</v>
      </c>
      <c r="G389" s="18">
        <f t="shared" si="61"/>
        <v>0</v>
      </c>
      <c r="H389" s="18">
        <f t="shared" si="62"/>
        <v>0.75</v>
      </c>
      <c r="I389" s="17">
        <f t="shared" si="69"/>
        <v>0.75000072857573641</v>
      </c>
      <c r="J389" s="18">
        <f t="shared" si="63"/>
        <v>0.74998262423766648</v>
      </c>
      <c r="K389" s="18">
        <f t="shared" si="64"/>
        <v>1.8104338069924175E-5</v>
      </c>
      <c r="L389" s="18">
        <f t="shared" si="65"/>
        <v>0</v>
      </c>
      <c r="M389" s="18">
        <f t="shared" si="70"/>
        <v>3.4814655331498454E-2</v>
      </c>
      <c r="N389" s="18">
        <f t="shared" si="66"/>
        <v>2.1585086305529039E-2</v>
      </c>
      <c r="O389" s="18">
        <f t="shared" si="67"/>
        <v>2.1585086305529039E-2</v>
      </c>
      <c r="P389" s="3"/>
      <c r="Q389" s="42">
        <v>23.551766221775601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20.75</v>
      </c>
      <c r="G390" s="13">
        <f t="shared" ref="G390:G453" si="72">IF((F390-$J$2)&gt;0,$I$2*(F390-$J$2),0)</f>
        <v>0</v>
      </c>
      <c r="H390" s="13">
        <f t="shared" ref="H390:H453" si="73">F390-G390</f>
        <v>20.75</v>
      </c>
      <c r="I390" s="16">
        <f t="shared" si="69"/>
        <v>20.750018104338071</v>
      </c>
      <c r="J390" s="13">
        <f t="shared" ref="J390:J453" si="74">I390/SQRT(1+(I390/($K$2*(300+(25*Q390)+0.05*(Q390)^3)))^2)</f>
        <v>20.243195827755994</v>
      </c>
      <c r="K390" s="13">
        <f t="shared" ref="K390:K453" si="75">I390-J390</f>
        <v>0.50682227658207779</v>
      </c>
      <c r="L390" s="13">
        <f t="shared" ref="L390:L453" si="76">IF(K390&gt;$N$2,(K390-$N$2)/$L$2,0)</f>
        <v>0</v>
      </c>
      <c r="M390" s="13">
        <f t="shared" si="70"/>
        <v>1.3229569025969414E-2</v>
      </c>
      <c r="N390" s="13">
        <f t="shared" ref="N390:N453" si="77">$M$2*M390</f>
        <v>8.2023327961010372E-3</v>
      </c>
      <c r="O390" s="13">
        <f t="shared" ref="O390:O453" si="78">N390+G390</f>
        <v>8.2023327961010372E-3</v>
      </c>
      <c r="Q390" s="41">
        <v>21.30864246008818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38.85</v>
      </c>
      <c r="G391" s="13">
        <f t="shared" si="72"/>
        <v>1.2887968971493162</v>
      </c>
      <c r="H391" s="13">
        <f t="shared" si="73"/>
        <v>37.561203102850683</v>
      </c>
      <c r="I391" s="16">
        <f t="shared" ref="I391:I454" si="80">H391+K390-L390</f>
        <v>38.068025379432761</v>
      </c>
      <c r="J391" s="13">
        <f t="shared" si="74"/>
        <v>34.09960251508555</v>
      </c>
      <c r="K391" s="13">
        <f t="shared" si="75"/>
        <v>3.968422864347211</v>
      </c>
      <c r="L391" s="13">
        <f t="shared" si="76"/>
        <v>0</v>
      </c>
      <c r="M391" s="13">
        <f t="shared" ref="M391:M454" si="81">L391+M390-N390</f>
        <v>5.027236229868377E-3</v>
      </c>
      <c r="N391" s="13">
        <f t="shared" si="77"/>
        <v>3.1168864625183935E-3</v>
      </c>
      <c r="O391" s="13">
        <f t="shared" si="78"/>
        <v>1.2919137836118346</v>
      </c>
      <c r="Q391" s="41">
        <v>18.717292618980089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57.021428569999998</v>
      </c>
      <c r="G392" s="13">
        <f t="shared" si="72"/>
        <v>3.3204135763953837</v>
      </c>
      <c r="H392" s="13">
        <f t="shared" si="73"/>
        <v>53.701014993604616</v>
      </c>
      <c r="I392" s="16">
        <f t="shared" si="80"/>
        <v>57.669437857951827</v>
      </c>
      <c r="J392" s="13">
        <f t="shared" si="74"/>
        <v>41.476304069125511</v>
      </c>
      <c r="K392" s="13">
        <f t="shared" si="75"/>
        <v>16.193133788826316</v>
      </c>
      <c r="L392" s="13">
        <f t="shared" si="76"/>
        <v>5.0884193140762735</v>
      </c>
      <c r="M392" s="13">
        <f t="shared" si="81"/>
        <v>5.0903296638436242</v>
      </c>
      <c r="N392" s="13">
        <f t="shared" si="77"/>
        <v>3.1560043915830471</v>
      </c>
      <c r="O392" s="13">
        <f t="shared" si="78"/>
        <v>6.4764179679784313</v>
      </c>
      <c r="Q392" s="41">
        <v>15.15307692534642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38.464285709999999</v>
      </c>
      <c r="G393" s="13">
        <f t="shared" si="72"/>
        <v>1.2456729577205099</v>
      </c>
      <c r="H393" s="13">
        <f t="shared" si="73"/>
        <v>37.218612752279491</v>
      </c>
      <c r="I393" s="16">
        <f t="shared" si="80"/>
        <v>48.32332722702953</v>
      </c>
      <c r="J393" s="13">
        <f t="shared" si="74"/>
        <v>30.568105024939079</v>
      </c>
      <c r="K393" s="13">
        <f t="shared" si="75"/>
        <v>17.755222202090451</v>
      </c>
      <c r="L393" s="13">
        <f t="shared" si="76"/>
        <v>6.6619934242171759</v>
      </c>
      <c r="M393" s="13">
        <f t="shared" si="81"/>
        <v>8.596318696477752</v>
      </c>
      <c r="N393" s="13">
        <f t="shared" si="77"/>
        <v>5.3297175918162063</v>
      </c>
      <c r="O393" s="13">
        <f t="shared" si="78"/>
        <v>6.5753905495367162</v>
      </c>
      <c r="Q393" s="41">
        <v>9.0639558010605121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37.692857140000001</v>
      </c>
      <c r="G394" s="13">
        <f t="shared" si="72"/>
        <v>1.1594250799809263</v>
      </c>
      <c r="H394" s="13">
        <f t="shared" si="73"/>
        <v>36.533432060019074</v>
      </c>
      <c r="I394" s="16">
        <f t="shared" si="80"/>
        <v>47.626660837892345</v>
      </c>
      <c r="J394" s="13">
        <f t="shared" si="74"/>
        <v>31.053764806634845</v>
      </c>
      <c r="K394" s="13">
        <f t="shared" si="75"/>
        <v>16.5728960312575</v>
      </c>
      <c r="L394" s="13">
        <f t="shared" si="76"/>
        <v>5.4709738658061937</v>
      </c>
      <c r="M394" s="13">
        <f t="shared" si="81"/>
        <v>8.7375749704677403</v>
      </c>
      <c r="N394" s="13">
        <f t="shared" si="77"/>
        <v>5.4172964816899993</v>
      </c>
      <c r="O394" s="13">
        <f t="shared" si="78"/>
        <v>6.5767215616709258</v>
      </c>
      <c r="Q394" s="41">
        <v>9.6223435935483881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18.52857143</v>
      </c>
      <c r="G395" s="13">
        <f t="shared" si="72"/>
        <v>0</v>
      </c>
      <c r="H395" s="13">
        <f t="shared" si="73"/>
        <v>18.52857143</v>
      </c>
      <c r="I395" s="16">
        <f t="shared" si="80"/>
        <v>29.630493595451306</v>
      </c>
      <c r="J395" s="13">
        <f t="shared" si="74"/>
        <v>24.951122568987582</v>
      </c>
      <c r="K395" s="13">
        <f t="shared" si="75"/>
        <v>4.6793710264637234</v>
      </c>
      <c r="L395" s="13">
        <f t="shared" si="76"/>
        <v>0</v>
      </c>
      <c r="M395" s="13">
        <f t="shared" si="81"/>
        <v>3.320278488777741</v>
      </c>
      <c r="N395" s="13">
        <f t="shared" si="77"/>
        <v>2.0585726630421992</v>
      </c>
      <c r="O395" s="13">
        <f t="shared" si="78"/>
        <v>2.0585726630421992</v>
      </c>
      <c r="Q395" s="41">
        <v>11.440161304675311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13.49285714</v>
      </c>
      <c r="G396" s="13">
        <f t="shared" si="72"/>
        <v>0</v>
      </c>
      <c r="H396" s="13">
        <f t="shared" si="73"/>
        <v>13.49285714</v>
      </c>
      <c r="I396" s="16">
        <f t="shared" si="80"/>
        <v>18.172228166463725</v>
      </c>
      <c r="J396" s="13">
        <f t="shared" si="74"/>
        <v>17.203402304094585</v>
      </c>
      <c r="K396" s="13">
        <f t="shared" si="75"/>
        <v>0.96882586236914037</v>
      </c>
      <c r="L396" s="13">
        <f t="shared" si="76"/>
        <v>0</v>
      </c>
      <c r="M396" s="13">
        <f t="shared" si="81"/>
        <v>1.2617058257355418</v>
      </c>
      <c r="N396" s="13">
        <f t="shared" si="77"/>
        <v>0.78225761195603594</v>
      </c>
      <c r="O396" s="13">
        <f t="shared" si="78"/>
        <v>0.78225761195603594</v>
      </c>
      <c r="Q396" s="41">
        <v>13.54481321399761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9.5071428569999998</v>
      </c>
      <c r="G397" s="13">
        <f t="shared" si="72"/>
        <v>0</v>
      </c>
      <c r="H397" s="13">
        <f t="shared" si="73"/>
        <v>9.5071428569999998</v>
      </c>
      <c r="I397" s="16">
        <f t="shared" si="80"/>
        <v>10.47596871936914</v>
      </c>
      <c r="J397" s="13">
        <f t="shared" si="74"/>
        <v>10.305906942165221</v>
      </c>
      <c r="K397" s="13">
        <f t="shared" si="75"/>
        <v>0.17006177720391946</v>
      </c>
      <c r="L397" s="13">
        <f t="shared" si="76"/>
        <v>0</v>
      </c>
      <c r="M397" s="13">
        <f t="shared" si="81"/>
        <v>0.47944821377950586</v>
      </c>
      <c r="N397" s="13">
        <f t="shared" si="77"/>
        <v>0.29725789254329366</v>
      </c>
      <c r="O397" s="13">
        <f t="shared" si="78"/>
        <v>0.29725789254329366</v>
      </c>
      <c r="Q397" s="41">
        <v>14.596734262846651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0.10714285699999999</v>
      </c>
      <c r="G398" s="13">
        <f t="shared" si="72"/>
        <v>0</v>
      </c>
      <c r="H398" s="13">
        <f t="shared" si="73"/>
        <v>0.10714285699999999</v>
      </c>
      <c r="I398" s="16">
        <f t="shared" si="80"/>
        <v>0.27720463420391944</v>
      </c>
      <c r="J398" s="13">
        <f t="shared" si="74"/>
        <v>0.27720350320298542</v>
      </c>
      <c r="K398" s="13">
        <f t="shared" si="75"/>
        <v>1.1310009340181892E-6</v>
      </c>
      <c r="L398" s="13">
        <f t="shared" si="76"/>
        <v>0</v>
      </c>
      <c r="M398" s="13">
        <f t="shared" si="81"/>
        <v>0.1821903212362122</v>
      </c>
      <c r="N398" s="13">
        <f t="shared" si="77"/>
        <v>0.11295799916645156</v>
      </c>
      <c r="O398" s="13">
        <f t="shared" si="78"/>
        <v>0.11295799916645156</v>
      </c>
      <c r="Q398" s="41">
        <v>22.039828742703801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0.37857142900000001</v>
      </c>
      <c r="G399" s="13">
        <f t="shared" si="72"/>
        <v>0</v>
      </c>
      <c r="H399" s="13">
        <f t="shared" si="73"/>
        <v>0.37857142900000001</v>
      </c>
      <c r="I399" s="16">
        <f t="shared" si="80"/>
        <v>0.37857256000093403</v>
      </c>
      <c r="J399" s="13">
        <f t="shared" si="74"/>
        <v>0.37856864248723793</v>
      </c>
      <c r="K399" s="13">
        <f t="shared" si="75"/>
        <v>3.9175136961056012E-6</v>
      </c>
      <c r="L399" s="13">
        <f t="shared" si="76"/>
        <v>0</v>
      </c>
      <c r="M399" s="13">
        <f t="shared" si="81"/>
        <v>6.9232322069760641E-2</v>
      </c>
      <c r="N399" s="13">
        <f t="shared" si="77"/>
        <v>4.2924039683251598E-2</v>
      </c>
      <c r="O399" s="13">
        <f t="shared" si="78"/>
        <v>4.2924039683251598E-2</v>
      </c>
      <c r="Q399" s="41">
        <v>19.867398101470251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0.121428571</v>
      </c>
      <c r="G400" s="13">
        <f t="shared" si="72"/>
        <v>0</v>
      </c>
      <c r="H400" s="13">
        <f t="shared" si="73"/>
        <v>0.121428571</v>
      </c>
      <c r="I400" s="16">
        <f t="shared" si="80"/>
        <v>0.1214324885136961</v>
      </c>
      <c r="J400" s="13">
        <f t="shared" si="74"/>
        <v>0.12143239852877447</v>
      </c>
      <c r="K400" s="13">
        <f t="shared" si="75"/>
        <v>8.9984921639030269E-8</v>
      </c>
      <c r="L400" s="13">
        <f t="shared" si="76"/>
        <v>0</v>
      </c>
      <c r="M400" s="13">
        <f t="shared" si="81"/>
        <v>2.6308282386509042E-2</v>
      </c>
      <c r="N400" s="13">
        <f t="shared" si="77"/>
        <v>1.6311135079635605E-2</v>
      </c>
      <c r="O400" s="13">
        <f t="shared" si="78"/>
        <v>1.6311135079635605E-2</v>
      </c>
      <c r="Q400" s="41">
        <v>22.42982916554611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3.9</v>
      </c>
      <c r="G401" s="13">
        <f t="shared" si="72"/>
        <v>0</v>
      </c>
      <c r="H401" s="13">
        <f t="shared" si="73"/>
        <v>3.9</v>
      </c>
      <c r="I401" s="16">
        <f t="shared" si="80"/>
        <v>3.9000000899849216</v>
      </c>
      <c r="J401" s="13">
        <f t="shared" si="74"/>
        <v>3.8975421172054334</v>
      </c>
      <c r="K401" s="13">
        <f t="shared" si="75"/>
        <v>2.4579727794882267E-3</v>
      </c>
      <c r="L401" s="13">
        <f t="shared" si="76"/>
        <v>0</v>
      </c>
      <c r="M401" s="13">
        <f t="shared" si="81"/>
        <v>9.9971473068734377E-3</v>
      </c>
      <c r="N401" s="13">
        <f t="shared" si="77"/>
        <v>6.198231330261531E-3</v>
      </c>
      <c r="O401" s="13">
        <f t="shared" si="78"/>
        <v>6.198231330261531E-3</v>
      </c>
      <c r="Q401" s="42">
        <v>23.79505361359158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11.65714286</v>
      </c>
      <c r="G402" s="13">
        <f t="shared" si="72"/>
        <v>0</v>
      </c>
      <c r="H402" s="13">
        <f t="shared" si="73"/>
        <v>11.65714286</v>
      </c>
      <c r="I402" s="16">
        <f t="shared" si="80"/>
        <v>11.659600832779489</v>
      </c>
      <c r="J402" s="13">
        <f t="shared" si="74"/>
        <v>11.595632958444334</v>
      </c>
      <c r="K402" s="13">
        <f t="shared" si="75"/>
        <v>6.3967874335155273E-2</v>
      </c>
      <c r="L402" s="13">
        <f t="shared" si="76"/>
        <v>0</v>
      </c>
      <c r="M402" s="13">
        <f t="shared" si="81"/>
        <v>3.7989159766119067E-3</v>
      </c>
      <c r="N402" s="13">
        <f t="shared" si="77"/>
        <v>2.355327905499382E-3</v>
      </c>
      <c r="O402" s="13">
        <f t="shared" si="78"/>
        <v>2.355327905499382E-3</v>
      </c>
      <c r="P402" s="1"/>
      <c r="Q402">
        <v>23.93140600000001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56.021428569999998</v>
      </c>
      <c r="G403" s="13">
        <f t="shared" si="72"/>
        <v>3.2086107717111032</v>
      </c>
      <c r="H403" s="13">
        <f t="shared" si="73"/>
        <v>52.812817798288897</v>
      </c>
      <c r="I403" s="16">
        <f t="shared" si="80"/>
        <v>52.876785672624052</v>
      </c>
      <c r="J403" s="13">
        <f t="shared" si="74"/>
        <v>45.83888456352701</v>
      </c>
      <c r="K403" s="13">
        <f t="shared" si="75"/>
        <v>7.0379011090970423</v>
      </c>
      <c r="L403" s="13">
        <f t="shared" si="76"/>
        <v>0</v>
      </c>
      <c r="M403" s="13">
        <f t="shared" si="81"/>
        <v>1.4435880711125247E-3</v>
      </c>
      <c r="N403" s="13">
        <f t="shared" si="77"/>
        <v>8.9502460408976531E-4</v>
      </c>
      <c r="O403" s="13">
        <f t="shared" si="78"/>
        <v>3.2095057963151929</v>
      </c>
      <c r="P403" s="1"/>
      <c r="Q403">
        <v>21.278389541531759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103.45</v>
      </c>
      <c r="G404" s="13">
        <f t="shared" si="72"/>
        <v>8.5112580797538495</v>
      </c>
      <c r="H404" s="13">
        <f t="shared" si="73"/>
        <v>94.938741920246159</v>
      </c>
      <c r="I404" s="16">
        <f t="shared" si="80"/>
        <v>101.97664302934319</v>
      </c>
      <c r="J404" s="13">
        <f t="shared" si="74"/>
        <v>49.351933503576582</v>
      </c>
      <c r="K404" s="13">
        <f t="shared" si="75"/>
        <v>52.624709525766612</v>
      </c>
      <c r="L404" s="13">
        <f t="shared" si="76"/>
        <v>41.787868515862996</v>
      </c>
      <c r="M404" s="13">
        <f t="shared" si="81"/>
        <v>41.788417079330017</v>
      </c>
      <c r="N404" s="13">
        <f t="shared" si="77"/>
        <v>25.908818589184609</v>
      </c>
      <c r="O404" s="13">
        <f t="shared" si="78"/>
        <v>34.420076668938457</v>
      </c>
      <c r="P404" s="1"/>
      <c r="Q404">
        <v>14.33496262542277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14.485714290000001</v>
      </c>
      <c r="G405" s="13">
        <f t="shared" si="72"/>
        <v>0</v>
      </c>
      <c r="H405" s="13">
        <f t="shared" si="73"/>
        <v>14.485714290000001</v>
      </c>
      <c r="I405" s="16">
        <f t="shared" si="80"/>
        <v>25.322555299903613</v>
      </c>
      <c r="J405" s="13">
        <f t="shared" si="74"/>
        <v>22.763423933041786</v>
      </c>
      <c r="K405" s="13">
        <f t="shared" si="75"/>
        <v>2.559131366861827</v>
      </c>
      <c r="L405" s="13">
        <f t="shared" si="76"/>
        <v>0</v>
      </c>
      <c r="M405" s="13">
        <f t="shared" si="81"/>
        <v>15.879598490145408</v>
      </c>
      <c r="N405" s="13">
        <f t="shared" si="77"/>
        <v>9.8453510638901527</v>
      </c>
      <c r="O405" s="13">
        <f t="shared" si="78"/>
        <v>9.8453510638901527</v>
      </c>
      <c r="P405" s="1"/>
      <c r="Q405">
        <v>13.1475286247107</v>
      </c>
    </row>
    <row r="406" spans="1:18" x14ac:dyDescent="0.2">
      <c r="A406" s="14">
        <f t="shared" si="79"/>
        <v>34335</v>
      </c>
      <c r="B406" s="1">
        <v>1</v>
      </c>
      <c r="F406" s="34">
        <v>42.257142860000002</v>
      </c>
      <c r="G406" s="13">
        <f t="shared" si="72"/>
        <v>1.6697250248573379</v>
      </c>
      <c r="H406" s="13">
        <f t="shared" si="73"/>
        <v>40.587417835142666</v>
      </c>
      <c r="I406" s="16">
        <f t="shared" si="80"/>
        <v>43.146549202004493</v>
      </c>
      <c r="J406" s="13">
        <f t="shared" si="74"/>
        <v>33.078707723144198</v>
      </c>
      <c r="K406" s="13">
        <f t="shared" si="75"/>
        <v>10.067841478860295</v>
      </c>
      <c r="L406" s="13">
        <f t="shared" si="76"/>
        <v>0</v>
      </c>
      <c r="M406" s="13">
        <f t="shared" si="81"/>
        <v>6.0342474262552557</v>
      </c>
      <c r="N406" s="13">
        <f t="shared" si="77"/>
        <v>3.7412334042782587</v>
      </c>
      <c r="O406" s="13">
        <f t="shared" si="78"/>
        <v>5.4109584291355963</v>
      </c>
      <c r="P406" s="1"/>
      <c r="Q406">
        <v>13.02285739354839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1.8142857139999999</v>
      </c>
      <c r="G407" s="13">
        <f t="shared" si="72"/>
        <v>0</v>
      </c>
      <c r="H407" s="13">
        <f t="shared" si="73"/>
        <v>1.8142857139999999</v>
      </c>
      <c r="I407" s="16">
        <f t="shared" si="80"/>
        <v>11.882127192860295</v>
      </c>
      <c r="J407" s="13">
        <f t="shared" si="74"/>
        <v>11.602425543362971</v>
      </c>
      <c r="K407" s="13">
        <f t="shared" si="75"/>
        <v>0.27970164949732457</v>
      </c>
      <c r="L407" s="13">
        <f t="shared" si="76"/>
        <v>0</v>
      </c>
      <c r="M407" s="13">
        <f t="shared" si="81"/>
        <v>2.293014021976997</v>
      </c>
      <c r="N407" s="13">
        <f t="shared" si="77"/>
        <v>1.4216686936257381</v>
      </c>
      <c r="O407" s="13">
        <f t="shared" si="78"/>
        <v>1.4216686936257381</v>
      </c>
      <c r="P407" s="1"/>
      <c r="Q407">
        <v>13.65034727897663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22.035714290000001</v>
      </c>
      <c r="G408" s="13">
        <f t="shared" si="72"/>
        <v>0</v>
      </c>
      <c r="H408" s="13">
        <f t="shared" si="73"/>
        <v>22.035714290000001</v>
      </c>
      <c r="I408" s="16">
        <f t="shared" si="80"/>
        <v>22.315415939497328</v>
      </c>
      <c r="J408" s="13">
        <f t="shared" si="74"/>
        <v>20.767753097133951</v>
      </c>
      <c r="K408" s="13">
        <f t="shared" si="75"/>
        <v>1.5476628423633763</v>
      </c>
      <c r="L408" s="13">
        <f t="shared" si="76"/>
        <v>0</v>
      </c>
      <c r="M408" s="13">
        <f t="shared" si="81"/>
        <v>0.87134532835125889</v>
      </c>
      <c r="N408" s="13">
        <f t="shared" si="77"/>
        <v>0.54023410357778046</v>
      </c>
      <c r="O408" s="13">
        <f t="shared" si="78"/>
        <v>0.54023410357778046</v>
      </c>
      <c r="P408" s="1"/>
      <c r="Q408">
        <v>14.426414629570701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68.757142860000002</v>
      </c>
      <c r="G409" s="13">
        <f t="shared" si="72"/>
        <v>4.6324993489907769</v>
      </c>
      <c r="H409" s="13">
        <f t="shared" si="73"/>
        <v>64.124643511009225</v>
      </c>
      <c r="I409" s="16">
        <f t="shared" si="80"/>
        <v>65.672306353372605</v>
      </c>
      <c r="J409" s="13">
        <f t="shared" si="74"/>
        <v>43.617229078296567</v>
      </c>
      <c r="K409" s="13">
        <f t="shared" si="75"/>
        <v>22.055077275076037</v>
      </c>
      <c r="L409" s="13">
        <f t="shared" si="76"/>
        <v>10.993464397790071</v>
      </c>
      <c r="M409" s="13">
        <f t="shared" si="81"/>
        <v>11.324575622563549</v>
      </c>
      <c r="N409" s="13">
        <f t="shared" si="77"/>
        <v>7.0212368859894001</v>
      </c>
      <c r="O409" s="13">
        <f t="shared" si="78"/>
        <v>11.653736234980176</v>
      </c>
      <c r="P409" s="1"/>
      <c r="Q409">
        <v>14.82412702213631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10.192857139999999</v>
      </c>
      <c r="G410" s="13">
        <f t="shared" si="72"/>
        <v>0</v>
      </c>
      <c r="H410" s="13">
        <f t="shared" si="73"/>
        <v>10.192857139999999</v>
      </c>
      <c r="I410" s="16">
        <f t="shared" si="80"/>
        <v>21.254470017285968</v>
      </c>
      <c r="J410" s="13">
        <f t="shared" si="74"/>
        <v>20.417066016066148</v>
      </c>
      <c r="K410" s="13">
        <f t="shared" si="75"/>
        <v>0.83740400121982006</v>
      </c>
      <c r="L410" s="13">
        <f t="shared" si="76"/>
        <v>0</v>
      </c>
      <c r="M410" s="13">
        <f t="shared" si="81"/>
        <v>4.3033387365741484</v>
      </c>
      <c r="N410" s="13">
        <f t="shared" si="77"/>
        <v>2.6680700166759719</v>
      </c>
      <c r="O410" s="13">
        <f t="shared" si="78"/>
        <v>2.6680700166759719</v>
      </c>
      <c r="P410" s="1"/>
      <c r="Q410">
        <v>18.106130354600111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8.4571428569999991</v>
      </c>
      <c r="G411" s="13">
        <f t="shared" si="72"/>
        <v>0</v>
      </c>
      <c r="H411" s="13">
        <f t="shared" si="73"/>
        <v>8.4571428569999991</v>
      </c>
      <c r="I411" s="16">
        <f t="shared" si="80"/>
        <v>9.2945468582198192</v>
      </c>
      <c r="J411" s="13">
        <f t="shared" si="74"/>
        <v>9.2482414594531015</v>
      </c>
      <c r="K411" s="13">
        <f t="shared" si="75"/>
        <v>4.6305398766717687E-2</v>
      </c>
      <c r="L411" s="13">
        <f t="shared" si="76"/>
        <v>0</v>
      </c>
      <c r="M411" s="13">
        <f t="shared" si="81"/>
        <v>1.6352687198981766</v>
      </c>
      <c r="N411" s="13">
        <f t="shared" si="77"/>
        <v>1.0138666063368695</v>
      </c>
      <c r="O411" s="13">
        <f t="shared" si="78"/>
        <v>1.0138666063368695</v>
      </c>
      <c r="P411" s="1"/>
      <c r="Q411">
        <v>21.402100027699891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20.742857140000002</v>
      </c>
      <c r="G412" s="13">
        <f t="shared" si="72"/>
        <v>0</v>
      </c>
      <c r="H412" s="13">
        <f t="shared" si="73"/>
        <v>20.742857140000002</v>
      </c>
      <c r="I412" s="16">
        <f t="shared" si="80"/>
        <v>20.789162538766718</v>
      </c>
      <c r="J412" s="13">
        <f t="shared" si="74"/>
        <v>20.427556318043401</v>
      </c>
      <c r="K412" s="13">
        <f t="shared" si="75"/>
        <v>0.36160622072331705</v>
      </c>
      <c r="L412" s="13">
        <f t="shared" si="76"/>
        <v>0</v>
      </c>
      <c r="M412" s="13">
        <f t="shared" si="81"/>
        <v>0.62140211356130703</v>
      </c>
      <c r="N412" s="13">
        <f t="shared" si="77"/>
        <v>0.38526931040801038</v>
      </c>
      <c r="O412" s="13">
        <f t="shared" si="78"/>
        <v>0.38526931040801038</v>
      </c>
      <c r="P412" s="1"/>
      <c r="Q412">
        <v>23.821690892620278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5.3</v>
      </c>
      <c r="G413" s="13">
        <f t="shared" si="72"/>
        <v>0</v>
      </c>
      <c r="H413" s="13">
        <f t="shared" si="73"/>
        <v>5.3</v>
      </c>
      <c r="I413" s="16">
        <f t="shared" si="80"/>
        <v>5.6616062207233169</v>
      </c>
      <c r="J413" s="13">
        <f t="shared" si="74"/>
        <v>5.6546986642127024</v>
      </c>
      <c r="K413" s="13">
        <f t="shared" si="75"/>
        <v>6.9075565106144765E-3</v>
      </c>
      <c r="L413" s="13">
        <f t="shared" si="76"/>
        <v>0</v>
      </c>
      <c r="M413" s="13">
        <f t="shared" si="81"/>
        <v>0.23613280315329666</v>
      </c>
      <c r="N413" s="13">
        <f t="shared" si="77"/>
        <v>0.14640233795504393</v>
      </c>
      <c r="O413" s="13">
        <f t="shared" si="78"/>
        <v>0.14640233795504393</v>
      </c>
      <c r="P413" s="1"/>
      <c r="Q413">
        <v>24.39549100000001</v>
      </c>
    </row>
    <row r="414" spans="1:18" x14ac:dyDescent="0.2">
      <c r="A414" s="14">
        <f t="shared" si="79"/>
        <v>34578</v>
      </c>
      <c r="B414" s="1">
        <v>9</v>
      </c>
      <c r="F414" s="34">
        <v>0.12857142899999999</v>
      </c>
      <c r="G414" s="13">
        <f t="shared" si="72"/>
        <v>0</v>
      </c>
      <c r="H414" s="13">
        <f t="shared" si="73"/>
        <v>0.12857142899999999</v>
      </c>
      <c r="I414" s="16">
        <f t="shared" si="80"/>
        <v>0.13547898551061446</v>
      </c>
      <c r="J414" s="13">
        <f t="shared" si="74"/>
        <v>0.13547885643344493</v>
      </c>
      <c r="K414" s="13">
        <f t="shared" si="75"/>
        <v>1.2907716953614035E-7</v>
      </c>
      <c r="L414" s="13">
        <f t="shared" si="76"/>
        <v>0</v>
      </c>
      <c r="M414" s="13">
        <f t="shared" si="81"/>
        <v>8.9730465198252729E-2</v>
      </c>
      <c r="N414" s="13">
        <f t="shared" si="77"/>
        <v>5.5632888422916693E-2</v>
      </c>
      <c r="O414" s="13">
        <f t="shared" si="78"/>
        <v>5.5632888422916693E-2</v>
      </c>
      <c r="P414" s="1"/>
      <c r="Q414">
        <v>22.200182547551989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64.564285709999993</v>
      </c>
      <c r="G415" s="13">
        <f t="shared" si="72"/>
        <v>4.1637261599802358</v>
      </c>
      <c r="H415" s="13">
        <f t="shared" si="73"/>
        <v>60.400559550019757</v>
      </c>
      <c r="I415" s="16">
        <f t="shared" si="80"/>
        <v>60.400559679096929</v>
      </c>
      <c r="J415" s="13">
        <f t="shared" si="74"/>
        <v>48.893626489017997</v>
      </c>
      <c r="K415" s="13">
        <f t="shared" si="75"/>
        <v>11.506933190078932</v>
      </c>
      <c r="L415" s="13">
        <f t="shared" si="76"/>
        <v>0.36776209999015214</v>
      </c>
      <c r="M415" s="13">
        <f t="shared" si="81"/>
        <v>0.40185967676548817</v>
      </c>
      <c r="N415" s="13">
        <f t="shared" si="77"/>
        <v>0.24915299959460266</v>
      </c>
      <c r="O415" s="13">
        <f t="shared" si="78"/>
        <v>4.412879159574838</v>
      </c>
      <c r="P415" s="1"/>
      <c r="Q415">
        <v>19.8776317711567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46.457142859999998</v>
      </c>
      <c r="G416" s="13">
        <f t="shared" si="72"/>
        <v>2.1392968045313161</v>
      </c>
      <c r="H416" s="13">
        <f t="shared" si="73"/>
        <v>44.317846055468678</v>
      </c>
      <c r="I416" s="16">
        <f t="shared" si="80"/>
        <v>55.457017145557458</v>
      </c>
      <c r="J416" s="13">
        <f t="shared" si="74"/>
        <v>42.611428936304925</v>
      </c>
      <c r="K416" s="13">
        <f t="shared" si="75"/>
        <v>12.845588209252533</v>
      </c>
      <c r="L416" s="13">
        <f t="shared" si="76"/>
        <v>1.7162599588149756</v>
      </c>
      <c r="M416" s="13">
        <f t="shared" si="81"/>
        <v>1.8689666359858612</v>
      </c>
      <c r="N416" s="13">
        <f t="shared" si="77"/>
        <v>1.158759314311234</v>
      </c>
      <c r="O416" s="13">
        <f t="shared" si="78"/>
        <v>3.2980561188425499</v>
      </c>
      <c r="Q416">
        <v>16.71141913078058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76.964285709999999</v>
      </c>
      <c r="G417" s="13">
        <f t="shared" si="72"/>
        <v>5.5500809380653173</v>
      </c>
      <c r="H417" s="13">
        <f t="shared" si="73"/>
        <v>71.414204771934678</v>
      </c>
      <c r="I417" s="16">
        <f t="shared" si="80"/>
        <v>82.543533022372245</v>
      </c>
      <c r="J417" s="13">
        <f t="shared" si="74"/>
        <v>43.671608579467268</v>
      </c>
      <c r="K417" s="13">
        <f t="shared" si="75"/>
        <v>38.871924442904977</v>
      </c>
      <c r="L417" s="13">
        <f t="shared" si="76"/>
        <v>27.933962190866914</v>
      </c>
      <c r="M417" s="13">
        <f t="shared" si="81"/>
        <v>28.644169512541541</v>
      </c>
      <c r="N417" s="13">
        <f t="shared" si="77"/>
        <v>17.759385097775755</v>
      </c>
      <c r="O417" s="13">
        <f t="shared" si="78"/>
        <v>23.309466035841073</v>
      </c>
      <c r="Q417">
        <v>13.007115930013629</v>
      </c>
    </row>
    <row r="418" spans="1:17" x14ac:dyDescent="0.2">
      <c r="A418" s="14">
        <f t="shared" si="79"/>
        <v>34700</v>
      </c>
      <c r="B418" s="1">
        <v>1</v>
      </c>
      <c r="F418" s="34">
        <v>31.214285709999999</v>
      </c>
      <c r="G418" s="13">
        <f t="shared" si="72"/>
        <v>0.43510262375947489</v>
      </c>
      <c r="H418" s="13">
        <f t="shared" si="73"/>
        <v>30.779183086240522</v>
      </c>
      <c r="I418" s="16">
        <f t="shared" si="80"/>
        <v>41.717145338278577</v>
      </c>
      <c r="J418" s="13">
        <f t="shared" si="74"/>
        <v>31.254220696575377</v>
      </c>
      <c r="K418" s="13">
        <f t="shared" si="75"/>
        <v>10.4629246417032</v>
      </c>
      <c r="L418" s="13">
        <f t="shared" si="76"/>
        <v>0</v>
      </c>
      <c r="M418" s="13">
        <f t="shared" si="81"/>
        <v>10.884784414765786</v>
      </c>
      <c r="N418" s="13">
        <f t="shared" si="77"/>
        <v>6.748566337154787</v>
      </c>
      <c r="O418" s="13">
        <f t="shared" si="78"/>
        <v>7.1836689609142619</v>
      </c>
      <c r="Q418">
        <v>11.73326039354839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17.350000000000001</v>
      </c>
      <c r="G419" s="13">
        <f t="shared" si="72"/>
        <v>0</v>
      </c>
      <c r="H419" s="13">
        <f t="shared" si="73"/>
        <v>17.350000000000001</v>
      </c>
      <c r="I419" s="16">
        <f t="shared" si="80"/>
        <v>27.812924641703201</v>
      </c>
      <c r="J419" s="13">
        <f t="shared" si="74"/>
        <v>24.19706085457447</v>
      </c>
      <c r="K419" s="13">
        <f t="shared" si="75"/>
        <v>3.6158637871287311</v>
      </c>
      <c r="L419" s="13">
        <f t="shared" si="76"/>
        <v>0</v>
      </c>
      <c r="M419" s="13">
        <f t="shared" si="81"/>
        <v>4.1362180776109989</v>
      </c>
      <c r="N419" s="13">
        <f t="shared" si="77"/>
        <v>2.5644552081188192</v>
      </c>
      <c r="O419" s="13">
        <f t="shared" si="78"/>
        <v>2.5644552081188192</v>
      </c>
      <c r="Q419">
        <v>12.31105306621725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21.992857140000002</v>
      </c>
      <c r="G420" s="13">
        <f t="shared" si="72"/>
        <v>0</v>
      </c>
      <c r="H420" s="13">
        <f t="shared" si="73"/>
        <v>21.992857140000002</v>
      </c>
      <c r="I420" s="16">
        <f t="shared" si="80"/>
        <v>25.608720927128733</v>
      </c>
      <c r="J420" s="13">
        <f t="shared" si="74"/>
        <v>23.061368291480072</v>
      </c>
      <c r="K420" s="13">
        <f t="shared" si="75"/>
        <v>2.5473526356486609</v>
      </c>
      <c r="L420" s="13">
        <f t="shared" si="76"/>
        <v>0</v>
      </c>
      <c r="M420" s="13">
        <f t="shared" si="81"/>
        <v>1.5717628694921797</v>
      </c>
      <c r="N420" s="13">
        <f t="shared" si="77"/>
        <v>0.97449297908515142</v>
      </c>
      <c r="O420" s="13">
        <f t="shared" si="78"/>
        <v>0.97449297908515142</v>
      </c>
      <c r="Q420">
        <v>13.44609808805035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53.18571429</v>
      </c>
      <c r="G421" s="13">
        <f t="shared" si="72"/>
        <v>2.8915699619238375</v>
      </c>
      <c r="H421" s="13">
        <f t="shared" si="73"/>
        <v>50.294144328076165</v>
      </c>
      <c r="I421" s="16">
        <f t="shared" si="80"/>
        <v>52.841496963724822</v>
      </c>
      <c r="J421" s="13">
        <f t="shared" si="74"/>
        <v>41.541820404851528</v>
      </c>
      <c r="K421" s="13">
        <f t="shared" si="75"/>
        <v>11.299676558873294</v>
      </c>
      <c r="L421" s="13">
        <f t="shared" si="76"/>
        <v>0.1589815557834863</v>
      </c>
      <c r="M421" s="13">
        <f t="shared" si="81"/>
        <v>0.75625144619051465</v>
      </c>
      <c r="N421" s="13">
        <f t="shared" si="77"/>
        <v>0.46887589663811907</v>
      </c>
      <c r="O421" s="13">
        <f t="shared" si="78"/>
        <v>3.3604458585619565</v>
      </c>
      <c r="Q421">
        <v>16.846894214891339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8.25</v>
      </c>
      <c r="G422" s="13">
        <f t="shared" si="72"/>
        <v>0</v>
      </c>
      <c r="H422" s="13">
        <f t="shared" si="73"/>
        <v>8.25</v>
      </c>
      <c r="I422" s="16">
        <f t="shared" si="80"/>
        <v>19.390695003089807</v>
      </c>
      <c r="J422" s="13">
        <f t="shared" si="74"/>
        <v>18.867001028113965</v>
      </c>
      <c r="K422" s="13">
        <f t="shared" si="75"/>
        <v>0.52369397497584202</v>
      </c>
      <c r="L422" s="13">
        <f t="shared" si="76"/>
        <v>0</v>
      </c>
      <c r="M422" s="13">
        <f t="shared" si="81"/>
        <v>0.28737554955239558</v>
      </c>
      <c r="N422" s="13">
        <f t="shared" si="77"/>
        <v>0.17817284072248527</v>
      </c>
      <c r="O422" s="13">
        <f t="shared" si="78"/>
        <v>0.17817284072248527</v>
      </c>
      <c r="Q422">
        <v>19.61378022485566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4.9071428570000002</v>
      </c>
      <c r="G423" s="13">
        <f t="shared" si="72"/>
        <v>0</v>
      </c>
      <c r="H423" s="13">
        <f t="shared" si="73"/>
        <v>4.9071428570000002</v>
      </c>
      <c r="I423" s="16">
        <f t="shared" si="80"/>
        <v>5.4308368319758422</v>
      </c>
      <c r="J423" s="13">
        <f t="shared" si="74"/>
        <v>5.4228449301014399</v>
      </c>
      <c r="K423" s="13">
        <f t="shared" si="75"/>
        <v>7.9919018744023518E-3</v>
      </c>
      <c r="L423" s="13">
        <f t="shared" si="76"/>
        <v>0</v>
      </c>
      <c r="M423" s="13">
        <f t="shared" si="81"/>
        <v>0.10920270882991032</v>
      </c>
      <c r="N423" s="13">
        <f t="shared" si="77"/>
        <v>6.7705679474544395E-2</v>
      </c>
      <c r="O423" s="13">
        <f t="shared" si="78"/>
        <v>6.7705679474544395E-2</v>
      </c>
      <c r="Q423">
        <v>22.465041193452659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19.75</v>
      </c>
      <c r="G424" s="13">
        <f t="shared" si="72"/>
        <v>0</v>
      </c>
      <c r="H424" s="13">
        <f t="shared" si="73"/>
        <v>19.75</v>
      </c>
      <c r="I424" s="16">
        <f t="shared" si="80"/>
        <v>19.757991901874401</v>
      </c>
      <c r="J424" s="13">
        <f t="shared" si="74"/>
        <v>19.472342008830164</v>
      </c>
      <c r="K424" s="13">
        <f t="shared" si="75"/>
        <v>0.28564989304423705</v>
      </c>
      <c r="L424" s="13">
        <f t="shared" si="76"/>
        <v>0</v>
      </c>
      <c r="M424" s="13">
        <f t="shared" si="81"/>
        <v>4.1497029355365922E-2</v>
      </c>
      <c r="N424" s="13">
        <f t="shared" si="77"/>
        <v>2.5728158200326871E-2</v>
      </c>
      <c r="O424" s="13">
        <f t="shared" si="78"/>
        <v>2.5728158200326871E-2</v>
      </c>
      <c r="Q424">
        <v>24.448185000000009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4.5071428569999998</v>
      </c>
      <c r="G425" s="13">
        <f t="shared" si="72"/>
        <v>0</v>
      </c>
      <c r="H425" s="13">
        <f t="shared" si="73"/>
        <v>4.5071428569999998</v>
      </c>
      <c r="I425" s="16">
        <f t="shared" si="80"/>
        <v>4.7927927500442369</v>
      </c>
      <c r="J425" s="13">
        <f t="shared" si="74"/>
        <v>4.7881063388187064</v>
      </c>
      <c r="K425" s="13">
        <f t="shared" si="75"/>
        <v>4.6864112255304846E-3</v>
      </c>
      <c r="L425" s="13">
        <f t="shared" si="76"/>
        <v>0</v>
      </c>
      <c r="M425" s="13">
        <f t="shared" si="81"/>
        <v>1.5768871155039051E-2</v>
      </c>
      <c r="N425" s="13">
        <f t="shared" si="77"/>
        <v>9.776700116124212E-3</v>
      </c>
      <c r="O425" s="13">
        <f t="shared" si="78"/>
        <v>9.776700116124212E-3</v>
      </c>
      <c r="Q425">
        <v>23.599376939944111</v>
      </c>
    </row>
    <row r="426" spans="1:17" x14ac:dyDescent="0.2">
      <c r="A426" s="14">
        <f t="shared" si="79"/>
        <v>34943</v>
      </c>
      <c r="B426" s="1">
        <v>9</v>
      </c>
      <c r="F426" s="34">
        <v>13.17142857</v>
      </c>
      <c r="G426" s="13">
        <f t="shared" si="72"/>
        <v>0</v>
      </c>
      <c r="H426" s="13">
        <f t="shared" si="73"/>
        <v>13.17142857</v>
      </c>
      <c r="I426" s="16">
        <f t="shared" si="80"/>
        <v>13.176114981225531</v>
      </c>
      <c r="J426" s="13">
        <f t="shared" si="74"/>
        <v>13.053043294290889</v>
      </c>
      <c r="K426" s="13">
        <f t="shared" si="75"/>
        <v>0.12307168693464199</v>
      </c>
      <c r="L426" s="13">
        <f t="shared" si="76"/>
        <v>0</v>
      </c>
      <c r="M426" s="13">
        <f t="shared" si="81"/>
        <v>5.9921710389148394E-3</v>
      </c>
      <c r="N426" s="13">
        <f t="shared" si="77"/>
        <v>3.7151460441272005E-3</v>
      </c>
      <c r="O426" s="13">
        <f t="shared" si="78"/>
        <v>3.7151460441272005E-3</v>
      </c>
      <c r="Q426">
        <v>21.846624016468621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45.09285714</v>
      </c>
      <c r="G427" s="13">
        <f t="shared" si="72"/>
        <v>1.9867658346446031</v>
      </c>
      <c r="H427" s="13">
        <f t="shared" si="73"/>
        <v>43.106091305355399</v>
      </c>
      <c r="I427" s="16">
        <f t="shared" si="80"/>
        <v>43.229162992290043</v>
      </c>
      <c r="J427" s="13">
        <f t="shared" si="74"/>
        <v>38.870056908201903</v>
      </c>
      <c r="K427" s="13">
        <f t="shared" si="75"/>
        <v>4.3591060840881397</v>
      </c>
      <c r="L427" s="13">
        <f t="shared" si="76"/>
        <v>0</v>
      </c>
      <c r="M427" s="13">
        <f t="shared" si="81"/>
        <v>2.2770249947876389E-3</v>
      </c>
      <c r="N427" s="13">
        <f t="shared" si="77"/>
        <v>1.4117554967683361E-3</v>
      </c>
      <c r="O427" s="13">
        <f t="shared" si="78"/>
        <v>1.9881775901413714</v>
      </c>
      <c r="Q427">
        <v>20.788309809667521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58.4</v>
      </c>
      <c r="G428" s="13">
        <f t="shared" si="72"/>
        <v>3.4745417287270035</v>
      </c>
      <c r="H428" s="13">
        <f t="shared" si="73"/>
        <v>54.925458271272994</v>
      </c>
      <c r="I428" s="16">
        <f t="shared" si="80"/>
        <v>59.284564355361134</v>
      </c>
      <c r="J428" s="13">
        <f t="shared" si="74"/>
        <v>40.378338996670557</v>
      </c>
      <c r="K428" s="13">
        <f t="shared" si="75"/>
        <v>18.906225358690577</v>
      </c>
      <c r="L428" s="13">
        <f t="shared" si="76"/>
        <v>7.8214596570738424</v>
      </c>
      <c r="M428" s="13">
        <f t="shared" si="81"/>
        <v>7.822324926571862</v>
      </c>
      <c r="N428" s="13">
        <f t="shared" si="77"/>
        <v>4.8498414544745545</v>
      </c>
      <c r="O428" s="13">
        <f t="shared" si="78"/>
        <v>8.324383183201558</v>
      </c>
      <c r="Q428">
        <v>14.01125406039213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132.1857143</v>
      </c>
      <c r="G429" s="13">
        <f t="shared" si="72"/>
        <v>11.72399153310004</v>
      </c>
      <c r="H429" s="13">
        <f t="shared" si="73"/>
        <v>120.46172276689995</v>
      </c>
      <c r="I429" s="16">
        <f t="shared" si="80"/>
        <v>131.54648846851671</v>
      </c>
      <c r="J429" s="13">
        <f t="shared" si="74"/>
        <v>49.545394937090911</v>
      </c>
      <c r="K429" s="13">
        <f t="shared" si="75"/>
        <v>82.001093531425795</v>
      </c>
      <c r="L429" s="13">
        <f t="shared" si="76"/>
        <v>71.380250693686762</v>
      </c>
      <c r="M429" s="13">
        <f t="shared" si="81"/>
        <v>74.352734165784071</v>
      </c>
      <c r="N429" s="13">
        <f t="shared" si="77"/>
        <v>46.098695182786123</v>
      </c>
      <c r="O429" s="13">
        <f t="shared" si="78"/>
        <v>57.822686715886164</v>
      </c>
      <c r="Q429">
        <v>13.567409570120599</v>
      </c>
    </row>
    <row r="430" spans="1:17" x14ac:dyDescent="0.2">
      <c r="A430" s="14">
        <f t="shared" si="79"/>
        <v>35065</v>
      </c>
      <c r="B430" s="1">
        <v>1</v>
      </c>
      <c r="F430" s="34">
        <v>63.392857139999997</v>
      </c>
      <c r="G430" s="13">
        <f t="shared" si="72"/>
        <v>4.0327571603669394</v>
      </c>
      <c r="H430" s="13">
        <f t="shared" si="73"/>
        <v>59.360099979633056</v>
      </c>
      <c r="I430" s="16">
        <f t="shared" si="80"/>
        <v>69.980942817372082</v>
      </c>
      <c r="J430" s="13">
        <f t="shared" si="74"/>
        <v>40.007169771362804</v>
      </c>
      <c r="K430" s="13">
        <f t="shared" si="75"/>
        <v>29.973773046009278</v>
      </c>
      <c r="L430" s="13">
        <f t="shared" si="76"/>
        <v>18.970384619088595</v>
      </c>
      <c r="M430" s="13">
        <f t="shared" si="81"/>
        <v>47.224423602086539</v>
      </c>
      <c r="N430" s="13">
        <f t="shared" si="77"/>
        <v>29.279142633293652</v>
      </c>
      <c r="O430" s="13">
        <f t="shared" si="78"/>
        <v>33.311899793660594</v>
      </c>
      <c r="Q430">
        <v>12.21680039354839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31.521428570000001</v>
      </c>
      <c r="G431" s="13">
        <f t="shared" si="72"/>
        <v>0.46944205694622654</v>
      </c>
      <c r="H431" s="13">
        <f t="shared" si="73"/>
        <v>31.051986513053773</v>
      </c>
      <c r="I431" s="16">
        <f t="shared" si="80"/>
        <v>42.055374939974456</v>
      </c>
      <c r="J431" s="13">
        <f t="shared" si="74"/>
        <v>32.60049082327054</v>
      </c>
      <c r="K431" s="13">
        <f t="shared" si="75"/>
        <v>9.4548841167039157</v>
      </c>
      <c r="L431" s="13">
        <f t="shared" si="76"/>
        <v>0</v>
      </c>
      <c r="M431" s="13">
        <f t="shared" si="81"/>
        <v>17.945280968792886</v>
      </c>
      <c r="N431" s="13">
        <f t="shared" si="77"/>
        <v>11.126074200651589</v>
      </c>
      <c r="O431" s="13">
        <f t="shared" si="78"/>
        <v>11.595516257597815</v>
      </c>
      <c r="Q431">
        <v>13.04666329902463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11.84285714</v>
      </c>
      <c r="G432" s="13">
        <f t="shared" si="72"/>
        <v>0</v>
      </c>
      <c r="H432" s="13">
        <f t="shared" si="73"/>
        <v>11.84285714</v>
      </c>
      <c r="I432" s="16">
        <f t="shared" si="80"/>
        <v>21.297741256703915</v>
      </c>
      <c r="J432" s="13">
        <f t="shared" si="74"/>
        <v>19.974533732577974</v>
      </c>
      <c r="K432" s="13">
        <f t="shared" si="75"/>
        <v>1.3232075241259409</v>
      </c>
      <c r="L432" s="13">
        <f t="shared" si="76"/>
        <v>0</v>
      </c>
      <c r="M432" s="13">
        <f t="shared" si="81"/>
        <v>6.8192067681412976</v>
      </c>
      <c r="N432" s="13">
        <f t="shared" si="77"/>
        <v>4.2279081962476042</v>
      </c>
      <c r="O432" s="13">
        <f t="shared" si="78"/>
        <v>4.2279081962476042</v>
      </c>
      <c r="Q432">
        <v>14.63096748928157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43.392857139999997</v>
      </c>
      <c r="G433" s="13">
        <f t="shared" si="72"/>
        <v>1.7967010666813257</v>
      </c>
      <c r="H433" s="13">
        <f t="shared" si="73"/>
        <v>41.596156073318674</v>
      </c>
      <c r="I433" s="16">
        <f t="shared" si="80"/>
        <v>42.919363597444615</v>
      </c>
      <c r="J433" s="13">
        <f t="shared" si="74"/>
        <v>35.024175531056372</v>
      </c>
      <c r="K433" s="13">
        <f t="shared" si="75"/>
        <v>7.8951880663882434</v>
      </c>
      <c r="L433" s="13">
        <f t="shared" si="76"/>
        <v>0</v>
      </c>
      <c r="M433" s="13">
        <f t="shared" si="81"/>
        <v>2.5912985718936934</v>
      </c>
      <c r="N433" s="13">
        <f t="shared" si="77"/>
        <v>1.6066051145740898</v>
      </c>
      <c r="O433" s="13">
        <f t="shared" si="78"/>
        <v>3.4033061812554157</v>
      </c>
      <c r="Q433">
        <v>15.36786398269961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31.571428569999998</v>
      </c>
      <c r="G434" s="13">
        <f t="shared" si="72"/>
        <v>0.47503219718044026</v>
      </c>
      <c r="H434" s="13">
        <f t="shared" si="73"/>
        <v>31.096396372819559</v>
      </c>
      <c r="I434" s="16">
        <f t="shared" si="80"/>
        <v>38.991584439207799</v>
      </c>
      <c r="J434" s="13">
        <f t="shared" si="74"/>
        <v>34.162611399720042</v>
      </c>
      <c r="K434" s="13">
        <f t="shared" si="75"/>
        <v>4.8289730394877566</v>
      </c>
      <c r="L434" s="13">
        <f t="shared" si="76"/>
        <v>0</v>
      </c>
      <c r="M434" s="13">
        <f t="shared" si="81"/>
        <v>0.98469345731960356</v>
      </c>
      <c r="N434" s="13">
        <f t="shared" si="77"/>
        <v>0.61050994353815424</v>
      </c>
      <c r="O434" s="13">
        <f t="shared" si="78"/>
        <v>1.0855421407185946</v>
      </c>
      <c r="Q434">
        <v>17.598165576072351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5.8571428570000004</v>
      </c>
      <c r="G435" s="13">
        <f t="shared" si="72"/>
        <v>0</v>
      </c>
      <c r="H435" s="13">
        <f t="shared" si="73"/>
        <v>5.8571428570000004</v>
      </c>
      <c r="I435" s="16">
        <f t="shared" si="80"/>
        <v>10.686115896487756</v>
      </c>
      <c r="J435" s="13">
        <f t="shared" si="74"/>
        <v>10.595013928186731</v>
      </c>
      <c r="K435" s="13">
        <f t="shared" si="75"/>
        <v>9.1101968301025238E-2</v>
      </c>
      <c r="L435" s="13">
        <f t="shared" si="76"/>
        <v>0</v>
      </c>
      <c r="M435" s="13">
        <f t="shared" si="81"/>
        <v>0.37418351378144932</v>
      </c>
      <c r="N435" s="13">
        <f t="shared" si="77"/>
        <v>0.23199377854449857</v>
      </c>
      <c r="O435" s="13">
        <f t="shared" si="78"/>
        <v>0.23199377854449857</v>
      </c>
      <c r="Q435">
        <v>19.541031980021948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1.335714286</v>
      </c>
      <c r="G436" s="13">
        <f t="shared" si="72"/>
        <v>0</v>
      </c>
      <c r="H436" s="13">
        <f t="shared" si="73"/>
        <v>1.335714286</v>
      </c>
      <c r="I436" s="16">
        <f t="shared" si="80"/>
        <v>1.4268162543010252</v>
      </c>
      <c r="J436" s="13">
        <f t="shared" si="74"/>
        <v>1.4266672331195591</v>
      </c>
      <c r="K436" s="13">
        <f t="shared" si="75"/>
        <v>1.4902118146609133E-4</v>
      </c>
      <c r="L436" s="13">
        <f t="shared" si="76"/>
        <v>0</v>
      </c>
      <c r="M436" s="13">
        <f t="shared" si="81"/>
        <v>0.14218973523695075</v>
      </c>
      <c r="N436" s="13">
        <f t="shared" si="77"/>
        <v>8.8157635846909457E-2</v>
      </c>
      <c r="O436" s="13">
        <f t="shared" si="78"/>
        <v>8.8157635846909457E-2</v>
      </c>
      <c r="Q436">
        <v>22.282143040667538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4.6428571429999996</v>
      </c>
      <c r="G437" s="13">
        <f t="shared" si="72"/>
        <v>0</v>
      </c>
      <c r="H437" s="13">
        <f t="shared" si="73"/>
        <v>4.6428571429999996</v>
      </c>
      <c r="I437" s="16">
        <f t="shared" si="80"/>
        <v>4.6430061641814655</v>
      </c>
      <c r="J437" s="13">
        <f t="shared" si="74"/>
        <v>4.6396404130014171</v>
      </c>
      <c r="K437" s="13">
        <f t="shared" si="75"/>
        <v>3.3657511800484485E-3</v>
      </c>
      <c r="L437" s="13">
        <f t="shared" si="76"/>
        <v>0</v>
      </c>
      <c r="M437" s="13">
        <f t="shared" si="81"/>
        <v>5.4032099390041291E-2</v>
      </c>
      <c r="N437" s="13">
        <f t="shared" si="77"/>
        <v>3.3499901621825603E-2</v>
      </c>
      <c r="O437" s="13">
        <f t="shared" si="78"/>
        <v>3.3499901621825603E-2</v>
      </c>
      <c r="Q437">
        <v>25.290293000000009</v>
      </c>
    </row>
    <row r="438" spans="1:17" x14ac:dyDescent="0.2">
      <c r="A438" s="14">
        <f t="shared" si="79"/>
        <v>35309</v>
      </c>
      <c r="B438" s="1">
        <v>9</v>
      </c>
      <c r="F438" s="34">
        <v>15.53571429</v>
      </c>
      <c r="G438" s="13">
        <f t="shared" si="72"/>
        <v>0</v>
      </c>
      <c r="H438" s="13">
        <f t="shared" si="73"/>
        <v>15.53571429</v>
      </c>
      <c r="I438" s="16">
        <f t="shared" si="80"/>
        <v>15.539080041180048</v>
      </c>
      <c r="J438" s="13">
        <f t="shared" si="74"/>
        <v>15.392243650438848</v>
      </c>
      <c r="K438" s="13">
        <f t="shared" si="75"/>
        <v>0.14683639074119981</v>
      </c>
      <c r="L438" s="13">
        <f t="shared" si="76"/>
        <v>0</v>
      </c>
      <c r="M438" s="13">
        <f t="shared" si="81"/>
        <v>2.0532197768215688E-2</v>
      </c>
      <c r="N438" s="13">
        <f t="shared" si="77"/>
        <v>1.2729962616293727E-2</v>
      </c>
      <c r="O438" s="13">
        <f t="shared" si="78"/>
        <v>1.2729962616293727E-2</v>
      </c>
      <c r="Q438">
        <v>24.108182386433299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74.47142857</v>
      </c>
      <c r="G439" s="13">
        <f t="shared" si="72"/>
        <v>5.2713725181360829</v>
      </c>
      <c r="H439" s="13">
        <f t="shared" si="73"/>
        <v>69.200056051863925</v>
      </c>
      <c r="I439" s="16">
        <f t="shared" si="80"/>
        <v>69.346892442605125</v>
      </c>
      <c r="J439" s="13">
        <f t="shared" si="74"/>
        <v>51.049232007083639</v>
      </c>
      <c r="K439" s="13">
        <f t="shared" si="75"/>
        <v>18.297660435521486</v>
      </c>
      <c r="L439" s="13">
        <f t="shared" si="76"/>
        <v>7.2084200881817555</v>
      </c>
      <c r="M439" s="13">
        <f t="shared" si="81"/>
        <v>7.2162223233336773</v>
      </c>
      <c r="N439" s="13">
        <f t="shared" si="77"/>
        <v>4.4740578404668803</v>
      </c>
      <c r="O439" s="13">
        <f t="shared" si="78"/>
        <v>9.7454303586029631</v>
      </c>
      <c r="Q439">
        <v>18.47916833691831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52.057142859999999</v>
      </c>
      <c r="G440" s="13">
        <f t="shared" si="72"/>
        <v>2.7653925107632884</v>
      </c>
      <c r="H440" s="13">
        <f t="shared" si="73"/>
        <v>49.291750349236708</v>
      </c>
      <c r="I440" s="16">
        <f t="shared" si="80"/>
        <v>60.380990696576447</v>
      </c>
      <c r="J440" s="13">
        <f t="shared" si="74"/>
        <v>41.754082755237505</v>
      </c>
      <c r="K440" s="13">
        <f t="shared" si="75"/>
        <v>18.626907941338942</v>
      </c>
      <c r="L440" s="13">
        <f t="shared" si="76"/>
        <v>7.5400884794094996</v>
      </c>
      <c r="M440" s="13">
        <f t="shared" si="81"/>
        <v>10.282252962276296</v>
      </c>
      <c r="N440" s="13">
        <f t="shared" si="77"/>
        <v>6.3749968366113032</v>
      </c>
      <c r="O440" s="13">
        <f t="shared" si="78"/>
        <v>9.1403893473745921</v>
      </c>
      <c r="Q440">
        <v>14.68978613392837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38.078571429999997</v>
      </c>
      <c r="G441" s="13">
        <f t="shared" si="72"/>
        <v>1.2025490194097317</v>
      </c>
      <c r="H441" s="13">
        <f t="shared" si="73"/>
        <v>36.876022410590267</v>
      </c>
      <c r="I441" s="16">
        <f t="shared" si="80"/>
        <v>47.962841872519711</v>
      </c>
      <c r="J441" s="13">
        <f t="shared" si="74"/>
        <v>33.706292730462515</v>
      </c>
      <c r="K441" s="13">
        <f t="shared" si="75"/>
        <v>14.256549142057196</v>
      </c>
      <c r="L441" s="13">
        <f t="shared" si="76"/>
        <v>3.1375953809517068</v>
      </c>
      <c r="M441" s="13">
        <f t="shared" si="81"/>
        <v>7.0448515066166992</v>
      </c>
      <c r="N441" s="13">
        <f t="shared" si="77"/>
        <v>4.3678079341023537</v>
      </c>
      <c r="O441" s="13">
        <f t="shared" si="78"/>
        <v>5.5703569535120856</v>
      </c>
      <c r="Q441">
        <v>11.793059814709819</v>
      </c>
    </row>
    <row r="442" spans="1:17" x14ac:dyDescent="0.2">
      <c r="A442" s="14">
        <f t="shared" si="79"/>
        <v>35431</v>
      </c>
      <c r="B442" s="1">
        <v>1</v>
      </c>
      <c r="F442" s="34">
        <v>1.657142857</v>
      </c>
      <c r="G442" s="13">
        <f t="shared" si="72"/>
        <v>0</v>
      </c>
      <c r="H442" s="13">
        <f t="shared" si="73"/>
        <v>1.657142857</v>
      </c>
      <c r="I442" s="16">
        <f t="shared" si="80"/>
        <v>12.776096618105489</v>
      </c>
      <c r="J442" s="13">
        <f t="shared" si="74"/>
        <v>12.306214573182146</v>
      </c>
      <c r="K442" s="13">
        <f t="shared" si="75"/>
        <v>0.4698820449233434</v>
      </c>
      <c r="L442" s="13">
        <f t="shared" si="76"/>
        <v>0</v>
      </c>
      <c r="M442" s="13">
        <f t="shared" si="81"/>
        <v>2.6770435725143455</v>
      </c>
      <c r="N442" s="13">
        <f t="shared" si="77"/>
        <v>1.6597670149588943</v>
      </c>
      <c r="O442" s="13">
        <f t="shared" si="78"/>
        <v>1.6597670149588943</v>
      </c>
      <c r="Q442">
        <v>11.29114639354839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2.1571428570000002</v>
      </c>
      <c r="G443" s="13">
        <f t="shared" si="72"/>
        <v>0</v>
      </c>
      <c r="H443" s="13">
        <f t="shared" si="73"/>
        <v>2.1571428570000002</v>
      </c>
      <c r="I443" s="16">
        <f t="shared" si="80"/>
        <v>2.6270249019233436</v>
      </c>
      <c r="J443" s="13">
        <f t="shared" si="74"/>
        <v>2.6237987206292304</v>
      </c>
      <c r="K443" s="13">
        <f t="shared" si="75"/>
        <v>3.2261812941132284E-3</v>
      </c>
      <c r="L443" s="13">
        <f t="shared" si="76"/>
        <v>0</v>
      </c>
      <c r="M443" s="13">
        <f t="shared" si="81"/>
        <v>1.0172765575554512</v>
      </c>
      <c r="N443" s="13">
        <f t="shared" si="77"/>
        <v>0.63071146568437975</v>
      </c>
      <c r="O443" s="13">
        <f t="shared" si="78"/>
        <v>0.63071146568437975</v>
      </c>
      <c r="Q443">
        <v>13.423977823941049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1.7642857139999999</v>
      </c>
      <c r="G444" s="13">
        <f t="shared" si="72"/>
        <v>0</v>
      </c>
      <c r="H444" s="13">
        <f t="shared" si="73"/>
        <v>1.7642857139999999</v>
      </c>
      <c r="I444" s="16">
        <f t="shared" si="80"/>
        <v>1.7675118952941131</v>
      </c>
      <c r="J444" s="13">
        <f t="shared" si="74"/>
        <v>1.7667992517428655</v>
      </c>
      <c r="K444" s="13">
        <f t="shared" si="75"/>
        <v>7.1264355124767143E-4</v>
      </c>
      <c r="L444" s="13">
        <f t="shared" si="76"/>
        <v>0</v>
      </c>
      <c r="M444" s="13">
        <f t="shared" si="81"/>
        <v>0.38656509187107146</v>
      </c>
      <c r="N444" s="13">
        <f t="shared" si="77"/>
        <v>0.23967035696006431</v>
      </c>
      <c r="O444" s="13">
        <f t="shared" si="78"/>
        <v>0.23967035696006431</v>
      </c>
      <c r="Q444">
        <v>15.747127487174851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19.09285714</v>
      </c>
      <c r="G445" s="13">
        <f t="shared" si="72"/>
        <v>0</v>
      </c>
      <c r="H445" s="13">
        <f t="shared" si="73"/>
        <v>19.09285714</v>
      </c>
      <c r="I445" s="16">
        <f t="shared" si="80"/>
        <v>19.093569783551246</v>
      </c>
      <c r="J445" s="13">
        <f t="shared" si="74"/>
        <v>18.285806591999435</v>
      </c>
      <c r="K445" s="13">
        <f t="shared" si="75"/>
        <v>0.80776319155181042</v>
      </c>
      <c r="L445" s="13">
        <f t="shared" si="76"/>
        <v>0</v>
      </c>
      <c r="M445" s="13">
        <f t="shared" si="81"/>
        <v>0.14689473491100716</v>
      </c>
      <c r="N445" s="13">
        <f t="shared" si="77"/>
        <v>9.1074735644824434E-2</v>
      </c>
      <c r="O445" s="13">
        <f t="shared" si="78"/>
        <v>9.1074735644824434E-2</v>
      </c>
      <c r="Q445">
        <v>16.045755094559059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22.121428569999999</v>
      </c>
      <c r="G446" s="13">
        <f t="shared" si="72"/>
        <v>0</v>
      </c>
      <c r="H446" s="13">
        <f t="shared" si="73"/>
        <v>22.121428569999999</v>
      </c>
      <c r="I446" s="16">
        <f t="shared" si="80"/>
        <v>22.929191761551809</v>
      </c>
      <c r="J446" s="13">
        <f t="shared" si="74"/>
        <v>21.699073575715804</v>
      </c>
      <c r="K446" s="13">
        <f t="shared" si="75"/>
        <v>1.2301181858360053</v>
      </c>
      <c r="L446" s="13">
        <f t="shared" si="76"/>
        <v>0</v>
      </c>
      <c r="M446" s="13">
        <f t="shared" si="81"/>
        <v>5.5819999266182724E-2</v>
      </c>
      <c r="N446" s="13">
        <f t="shared" si="77"/>
        <v>3.4608399545033287E-2</v>
      </c>
      <c r="O446" s="13">
        <f t="shared" si="78"/>
        <v>3.4608399545033287E-2</v>
      </c>
      <c r="Q446">
        <v>16.83287299230269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3.835714286</v>
      </c>
      <c r="G447" s="13">
        <f t="shared" si="72"/>
        <v>0</v>
      </c>
      <c r="H447" s="13">
        <f t="shared" si="73"/>
        <v>3.835714286</v>
      </c>
      <c r="I447" s="16">
        <f t="shared" si="80"/>
        <v>5.0658324718360053</v>
      </c>
      <c r="J447" s="13">
        <f t="shared" si="74"/>
        <v>5.0597962982354687</v>
      </c>
      <c r="K447" s="13">
        <f t="shared" si="75"/>
        <v>6.0361736005365429E-3</v>
      </c>
      <c r="L447" s="13">
        <f t="shared" si="76"/>
        <v>0</v>
      </c>
      <c r="M447" s="13">
        <f t="shared" si="81"/>
        <v>2.1211599721149436E-2</v>
      </c>
      <c r="N447" s="13">
        <f t="shared" si="77"/>
        <v>1.3151191827112651E-2</v>
      </c>
      <c r="O447" s="13">
        <f t="shared" si="78"/>
        <v>1.3151191827112651E-2</v>
      </c>
      <c r="Q447">
        <v>22.97873587765519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0.85</v>
      </c>
      <c r="G448" s="13">
        <f t="shared" si="72"/>
        <v>0</v>
      </c>
      <c r="H448" s="13">
        <f t="shared" si="73"/>
        <v>0.85</v>
      </c>
      <c r="I448" s="16">
        <f t="shared" si="80"/>
        <v>0.85603617360053652</v>
      </c>
      <c r="J448" s="13">
        <f t="shared" si="74"/>
        <v>0.85601105533634803</v>
      </c>
      <c r="K448" s="13">
        <f t="shared" si="75"/>
        <v>2.5118264188495054E-5</v>
      </c>
      <c r="L448" s="13">
        <f t="shared" si="76"/>
        <v>0</v>
      </c>
      <c r="M448" s="13">
        <f t="shared" si="81"/>
        <v>8.0604078940367859E-3</v>
      </c>
      <c r="N448" s="13">
        <f t="shared" si="77"/>
        <v>4.9974528943028075E-3</v>
      </c>
      <c r="O448" s="13">
        <f t="shared" si="78"/>
        <v>4.9974528943028075E-3</v>
      </c>
      <c r="Q448">
        <v>24.045919153849852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13.128571429999999</v>
      </c>
      <c r="G449" s="13">
        <f t="shared" si="72"/>
        <v>0</v>
      </c>
      <c r="H449" s="13">
        <f t="shared" si="73"/>
        <v>13.128571429999999</v>
      </c>
      <c r="I449" s="16">
        <f t="shared" si="80"/>
        <v>13.128596548264188</v>
      </c>
      <c r="J449" s="13">
        <f t="shared" si="74"/>
        <v>13.061127279186037</v>
      </c>
      <c r="K449" s="13">
        <f t="shared" si="75"/>
        <v>6.7469269078150873E-2</v>
      </c>
      <c r="L449" s="13">
        <f t="shared" si="76"/>
        <v>0</v>
      </c>
      <c r="M449" s="13">
        <f t="shared" si="81"/>
        <v>3.0629549997339784E-3</v>
      </c>
      <c r="N449" s="13">
        <f t="shared" si="77"/>
        <v>1.8990320998350666E-3</v>
      </c>
      <c r="O449" s="13">
        <f t="shared" si="78"/>
        <v>1.8990320998350666E-3</v>
      </c>
      <c r="Q449">
        <v>26.11052500000001</v>
      </c>
    </row>
    <row r="450" spans="1:17" x14ac:dyDescent="0.2">
      <c r="A450" s="14">
        <f t="shared" si="79"/>
        <v>35674</v>
      </c>
      <c r="B450" s="1">
        <v>9</v>
      </c>
      <c r="F450" s="34">
        <v>7.2785714290000003</v>
      </c>
      <c r="G450" s="13">
        <f t="shared" si="72"/>
        <v>0</v>
      </c>
      <c r="H450" s="13">
        <f t="shared" si="73"/>
        <v>7.2785714290000003</v>
      </c>
      <c r="I450" s="16">
        <f t="shared" si="80"/>
        <v>7.3460406980781512</v>
      </c>
      <c r="J450" s="13">
        <f t="shared" si="74"/>
        <v>7.3280508608946118</v>
      </c>
      <c r="K450" s="13">
        <f t="shared" si="75"/>
        <v>1.7989837183539414E-2</v>
      </c>
      <c r="L450" s="13">
        <f t="shared" si="76"/>
        <v>0</v>
      </c>
      <c r="M450" s="13">
        <f t="shared" si="81"/>
        <v>1.1639228998989119E-3</v>
      </c>
      <c r="N450" s="13">
        <f t="shared" si="77"/>
        <v>7.2163219793732532E-4</v>
      </c>
      <c r="O450" s="13">
        <f t="shared" si="78"/>
        <v>7.2163219793732532E-4</v>
      </c>
      <c r="Q450">
        <v>23.128044958289049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0.264285714</v>
      </c>
      <c r="G451" s="13">
        <f t="shared" si="72"/>
        <v>0</v>
      </c>
      <c r="H451" s="13">
        <f t="shared" si="73"/>
        <v>0.264285714</v>
      </c>
      <c r="I451" s="16">
        <f t="shared" si="80"/>
        <v>0.28227555118353942</v>
      </c>
      <c r="J451" s="13">
        <f t="shared" si="74"/>
        <v>0.28227447820671742</v>
      </c>
      <c r="K451" s="13">
        <f t="shared" si="75"/>
        <v>1.0729768220030245E-6</v>
      </c>
      <c r="L451" s="13">
        <f t="shared" si="76"/>
        <v>0</v>
      </c>
      <c r="M451" s="13">
        <f t="shared" si="81"/>
        <v>4.4229070196158654E-4</v>
      </c>
      <c r="N451" s="13">
        <f t="shared" si="77"/>
        <v>2.7422023521618365E-4</v>
      </c>
      <c r="O451" s="13">
        <f t="shared" si="78"/>
        <v>2.7422023521618365E-4</v>
      </c>
      <c r="Q451">
        <v>22.799007569990849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118.05</v>
      </c>
      <c r="G452" s="13">
        <f t="shared" si="72"/>
        <v>10.143579028144346</v>
      </c>
      <c r="H452" s="13">
        <f t="shared" si="73"/>
        <v>107.90642097185565</v>
      </c>
      <c r="I452" s="16">
        <f t="shared" si="80"/>
        <v>107.90642204483247</v>
      </c>
      <c r="J452" s="13">
        <f t="shared" si="74"/>
        <v>57.907721772655719</v>
      </c>
      <c r="K452" s="13">
        <f t="shared" si="75"/>
        <v>49.998700272176748</v>
      </c>
      <c r="L452" s="13">
        <f t="shared" si="76"/>
        <v>39.142550786500429</v>
      </c>
      <c r="M452" s="13">
        <f t="shared" si="81"/>
        <v>39.142718856967171</v>
      </c>
      <c r="N452" s="13">
        <f t="shared" si="77"/>
        <v>24.268485691319647</v>
      </c>
      <c r="O452" s="13">
        <f t="shared" si="78"/>
        <v>34.412064719463991</v>
      </c>
      <c r="Q452">
        <v>17.141642754716369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99.771428569999998</v>
      </c>
      <c r="G453" s="13">
        <f t="shared" si="72"/>
        <v>8.0999834766483847</v>
      </c>
      <c r="H453" s="13">
        <f t="shared" si="73"/>
        <v>91.671445093351608</v>
      </c>
      <c r="I453" s="16">
        <f t="shared" si="80"/>
        <v>102.52759457902792</v>
      </c>
      <c r="J453" s="13">
        <f t="shared" si="74"/>
        <v>46.557218557158791</v>
      </c>
      <c r="K453" s="13">
        <f t="shared" si="75"/>
        <v>55.970376021869129</v>
      </c>
      <c r="L453" s="13">
        <f t="shared" si="76"/>
        <v>45.158134971160315</v>
      </c>
      <c r="M453" s="13">
        <f t="shared" si="81"/>
        <v>60.03236813680784</v>
      </c>
      <c r="N453" s="13">
        <f t="shared" si="77"/>
        <v>37.220068244820858</v>
      </c>
      <c r="O453" s="13">
        <f t="shared" si="78"/>
        <v>45.320051721469241</v>
      </c>
      <c r="Q453">
        <v>13.229469936552659</v>
      </c>
    </row>
    <row r="454" spans="1:17" x14ac:dyDescent="0.2">
      <c r="A454" s="14">
        <f t="shared" si="79"/>
        <v>35796</v>
      </c>
      <c r="B454" s="1">
        <v>1</v>
      </c>
      <c r="F454" s="34">
        <v>103.4285714</v>
      </c>
      <c r="G454" s="13">
        <f t="shared" ref="G454:G517" si="86">IF((F454-$J$2)&gt;0,$I$2*(F454-$J$2),0)</f>
        <v>8.5088623021733909</v>
      </c>
      <c r="H454" s="13">
        <f t="shared" ref="H454:H517" si="87">F454-G454</f>
        <v>94.919709097826598</v>
      </c>
      <c r="I454" s="16">
        <f t="shared" si="80"/>
        <v>105.73195014853542</v>
      </c>
      <c r="J454" s="13">
        <f t="shared" ref="J454:J517" si="88">I454/SQRT(1+(I454/($K$2*(300+(25*Q454)+0.05*(Q454)^3)))^2)</f>
        <v>42.76386643533926</v>
      </c>
      <c r="K454" s="13">
        <f t="shared" ref="K454:K517" si="89">I454-J454</f>
        <v>62.968083713196158</v>
      </c>
      <c r="L454" s="13">
        <f t="shared" ref="L454:L517" si="90">IF(K454&gt;$N$2,(K454-$N$2)/$L$2,0)</f>
        <v>52.207295287506746</v>
      </c>
      <c r="M454" s="13">
        <f t="shared" si="81"/>
        <v>75.019595179493734</v>
      </c>
      <c r="N454" s="13">
        <f t="shared" ref="N454:N517" si="91">$M$2*M454</f>
        <v>46.512149011286112</v>
      </c>
      <c r="O454" s="13">
        <f t="shared" ref="O454:O517" si="92">N454+G454</f>
        <v>55.021011313459503</v>
      </c>
      <c r="Q454">
        <v>11.598714205829619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57.178571429999998</v>
      </c>
      <c r="G455" s="13">
        <f t="shared" si="86"/>
        <v>3.337982588879493</v>
      </c>
      <c r="H455" s="13">
        <f t="shared" si="87"/>
        <v>53.840588841120507</v>
      </c>
      <c r="I455" s="16">
        <f t="shared" ref="I455:I518" si="95">H455+K454-L454</f>
        <v>64.601377266809919</v>
      </c>
      <c r="J455" s="13">
        <f t="shared" si="88"/>
        <v>38.87359451890832</v>
      </c>
      <c r="K455" s="13">
        <f t="shared" si="89"/>
        <v>25.7277827479016</v>
      </c>
      <c r="L455" s="13">
        <f t="shared" si="90"/>
        <v>14.693174476385915</v>
      </c>
      <c r="M455" s="13">
        <f t="shared" ref="M455:M518" si="96">L455+M454-N454</f>
        <v>43.200620644593542</v>
      </c>
      <c r="N455" s="13">
        <f t="shared" si="91"/>
        <v>26.784384799647995</v>
      </c>
      <c r="O455" s="13">
        <f t="shared" si="92"/>
        <v>30.122367388527486</v>
      </c>
      <c r="Q455">
        <v>12.189840893548389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58.235714289999997</v>
      </c>
      <c r="G456" s="13">
        <f t="shared" si="86"/>
        <v>3.4561741255794551</v>
      </c>
      <c r="H456" s="13">
        <f t="shared" si="87"/>
        <v>54.779540164420538</v>
      </c>
      <c r="I456" s="16">
        <f t="shared" si="95"/>
        <v>65.814148435936218</v>
      </c>
      <c r="J456" s="13">
        <f t="shared" si="88"/>
        <v>43.230219432105812</v>
      </c>
      <c r="K456" s="13">
        <f t="shared" si="89"/>
        <v>22.583929003830406</v>
      </c>
      <c r="L456" s="13">
        <f t="shared" si="90"/>
        <v>11.526204658459566</v>
      </c>
      <c r="M456" s="13">
        <f t="shared" si="96"/>
        <v>27.942440503405109</v>
      </c>
      <c r="N456" s="13">
        <f t="shared" si="91"/>
        <v>17.324313112111167</v>
      </c>
      <c r="O456" s="13">
        <f t="shared" si="92"/>
        <v>20.780487237690622</v>
      </c>
      <c r="Q456">
        <v>14.572543089008979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45.078571429999997</v>
      </c>
      <c r="G457" s="13">
        <f t="shared" si="86"/>
        <v>1.9851686521996965</v>
      </c>
      <c r="H457" s="13">
        <f t="shared" si="87"/>
        <v>43.0934027778003</v>
      </c>
      <c r="I457" s="16">
        <f t="shared" si="95"/>
        <v>54.151127123171136</v>
      </c>
      <c r="J457" s="13">
        <f t="shared" si="88"/>
        <v>40.404262849644802</v>
      </c>
      <c r="K457" s="13">
        <f t="shared" si="89"/>
        <v>13.746864273526334</v>
      </c>
      <c r="L457" s="13">
        <f t="shared" si="90"/>
        <v>2.624162910266632</v>
      </c>
      <c r="M457" s="13">
        <f t="shared" si="96"/>
        <v>13.242290301560576</v>
      </c>
      <c r="N457" s="13">
        <f t="shared" si="91"/>
        <v>8.2102199869675569</v>
      </c>
      <c r="O457" s="13">
        <f t="shared" si="92"/>
        <v>10.195388639167254</v>
      </c>
      <c r="Q457">
        <v>15.38896866429101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16.350000000000001</v>
      </c>
      <c r="G458" s="13">
        <f t="shared" si="86"/>
        <v>0</v>
      </c>
      <c r="H458" s="13">
        <f t="shared" si="87"/>
        <v>16.350000000000001</v>
      </c>
      <c r="I458" s="16">
        <f t="shared" si="95"/>
        <v>27.472701363259702</v>
      </c>
      <c r="J458" s="13">
        <f t="shared" si="88"/>
        <v>25.804221029692634</v>
      </c>
      <c r="K458" s="13">
        <f t="shared" si="89"/>
        <v>1.6684803335670679</v>
      </c>
      <c r="L458" s="13">
        <f t="shared" si="90"/>
        <v>0</v>
      </c>
      <c r="M458" s="13">
        <f t="shared" si="96"/>
        <v>5.0320703145930192</v>
      </c>
      <c r="N458" s="13">
        <f t="shared" si="91"/>
        <v>3.1198835950476718</v>
      </c>
      <c r="O458" s="13">
        <f t="shared" si="92"/>
        <v>3.1198835950476718</v>
      </c>
      <c r="Q458">
        <v>18.435218356040352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4.1571428570000002</v>
      </c>
      <c r="G459" s="13">
        <f t="shared" si="86"/>
        <v>0</v>
      </c>
      <c r="H459" s="13">
        <f t="shared" si="87"/>
        <v>4.1571428570000002</v>
      </c>
      <c r="I459" s="16">
        <f t="shared" si="95"/>
        <v>5.8256231905670681</v>
      </c>
      <c r="J459" s="13">
        <f t="shared" si="88"/>
        <v>5.8141425596437779</v>
      </c>
      <c r="K459" s="13">
        <f t="shared" si="89"/>
        <v>1.1480630923290214E-2</v>
      </c>
      <c r="L459" s="13">
        <f t="shared" si="90"/>
        <v>0</v>
      </c>
      <c r="M459" s="13">
        <f t="shared" si="96"/>
        <v>1.9121867195453475</v>
      </c>
      <c r="N459" s="13">
        <f t="shared" si="91"/>
        <v>1.1855557661181155</v>
      </c>
      <c r="O459" s="13">
        <f t="shared" si="92"/>
        <v>1.1855557661181155</v>
      </c>
      <c r="Q459">
        <v>21.385461236388029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4.414285714</v>
      </c>
      <c r="G460" s="13">
        <f t="shared" si="86"/>
        <v>0</v>
      </c>
      <c r="H460" s="13">
        <f t="shared" si="87"/>
        <v>4.414285714</v>
      </c>
      <c r="I460" s="16">
        <f t="shared" si="95"/>
        <v>4.4257663449232902</v>
      </c>
      <c r="J460" s="13">
        <f t="shared" si="88"/>
        <v>4.4212938508646964</v>
      </c>
      <c r="K460" s="13">
        <f t="shared" si="89"/>
        <v>4.4724940585938455E-3</v>
      </c>
      <c r="L460" s="13">
        <f t="shared" si="90"/>
        <v>0</v>
      </c>
      <c r="M460" s="13">
        <f t="shared" si="96"/>
        <v>0.72663095342723194</v>
      </c>
      <c r="N460" s="13">
        <f t="shared" si="91"/>
        <v>0.4505111911248838</v>
      </c>
      <c r="O460" s="13">
        <f t="shared" si="92"/>
        <v>0.4505111911248838</v>
      </c>
      <c r="Q460">
        <v>22.23267482360048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0.485714286</v>
      </c>
      <c r="G461" s="13">
        <f t="shared" si="86"/>
        <v>0</v>
      </c>
      <c r="H461" s="13">
        <f t="shared" si="87"/>
        <v>0.485714286</v>
      </c>
      <c r="I461" s="16">
        <f t="shared" si="95"/>
        <v>0.49018678005859384</v>
      </c>
      <c r="J461" s="13">
        <f t="shared" si="88"/>
        <v>0.49018156638583021</v>
      </c>
      <c r="K461" s="13">
        <f t="shared" si="89"/>
        <v>5.2136727636264979E-6</v>
      </c>
      <c r="L461" s="13">
        <f t="shared" si="90"/>
        <v>0</v>
      </c>
      <c r="M461" s="13">
        <f t="shared" si="96"/>
        <v>0.27611976230234814</v>
      </c>
      <c r="N461" s="13">
        <f t="shared" si="91"/>
        <v>0.17119425262745586</v>
      </c>
      <c r="O461" s="13">
        <f t="shared" si="92"/>
        <v>0.17119425262745586</v>
      </c>
      <c r="Q461">
        <v>23.331167000000011</v>
      </c>
    </row>
    <row r="462" spans="1:17" x14ac:dyDescent="0.2">
      <c r="A462" s="14">
        <f t="shared" si="93"/>
        <v>36039</v>
      </c>
      <c r="B462" s="1">
        <v>9</v>
      </c>
      <c r="F462" s="34">
        <v>0.7</v>
      </c>
      <c r="G462" s="13">
        <f t="shared" si="86"/>
        <v>0</v>
      </c>
      <c r="H462" s="13">
        <f t="shared" si="87"/>
        <v>0.7</v>
      </c>
      <c r="I462" s="16">
        <f t="shared" si="95"/>
        <v>0.70000521367276358</v>
      </c>
      <c r="J462" s="13">
        <f t="shared" si="88"/>
        <v>0.6999880818673645</v>
      </c>
      <c r="K462" s="13">
        <f t="shared" si="89"/>
        <v>1.7131805399084321E-5</v>
      </c>
      <c r="L462" s="13">
        <f t="shared" si="90"/>
        <v>0</v>
      </c>
      <c r="M462" s="13">
        <f t="shared" si="96"/>
        <v>0.10492550967489228</v>
      </c>
      <c r="N462" s="13">
        <f t="shared" si="91"/>
        <v>6.5053815998433212E-2</v>
      </c>
      <c r="O462" s="13">
        <f t="shared" si="92"/>
        <v>6.5053815998433212E-2</v>
      </c>
      <c r="Q462">
        <v>22.473110765099971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48.328571429999997</v>
      </c>
      <c r="G463" s="13">
        <f t="shared" si="86"/>
        <v>2.3485277674236089</v>
      </c>
      <c r="H463" s="13">
        <f t="shared" si="87"/>
        <v>45.980043662576385</v>
      </c>
      <c r="I463" s="16">
        <f t="shared" si="95"/>
        <v>45.980060794381785</v>
      </c>
      <c r="J463" s="13">
        <f t="shared" si="88"/>
        <v>39.365408629481742</v>
      </c>
      <c r="K463" s="13">
        <f t="shared" si="89"/>
        <v>6.6146521649000434</v>
      </c>
      <c r="L463" s="13">
        <f t="shared" si="90"/>
        <v>0</v>
      </c>
      <c r="M463" s="13">
        <f t="shared" si="96"/>
        <v>3.9871693676459069E-2</v>
      </c>
      <c r="N463" s="13">
        <f t="shared" si="91"/>
        <v>2.4720450079404623E-2</v>
      </c>
      <c r="O463" s="13">
        <f t="shared" si="92"/>
        <v>2.3732482175030136</v>
      </c>
      <c r="Q463">
        <v>18.62003770814967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157.8071429</v>
      </c>
      <c r="G464" s="13">
        <f t="shared" si="86"/>
        <v>14.588539110598083</v>
      </c>
      <c r="H464" s="13">
        <f t="shared" si="87"/>
        <v>143.21860378940193</v>
      </c>
      <c r="I464" s="16">
        <f t="shared" si="95"/>
        <v>149.83325595430196</v>
      </c>
      <c r="J464" s="13">
        <f t="shared" si="88"/>
        <v>53.275029048518199</v>
      </c>
      <c r="K464" s="13">
        <f t="shared" si="89"/>
        <v>96.558226905783755</v>
      </c>
      <c r="L464" s="13">
        <f t="shared" si="90"/>
        <v>86.044419508492794</v>
      </c>
      <c r="M464" s="13">
        <f t="shared" si="96"/>
        <v>86.059570752089854</v>
      </c>
      <c r="N464" s="13">
        <f t="shared" si="91"/>
        <v>53.356933866295712</v>
      </c>
      <c r="O464" s="13">
        <f t="shared" si="92"/>
        <v>67.945472976893797</v>
      </c>
      <c r="Q464">
        <v>14.48853054414505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2.25</v>
      </c>
      <c r="G465" s="13">
        <f t="shared" si="86"/>
        <v>0</v>
      </c>
      <c r="H465" s="13">
        <f t="shared" si="87"/>
        <v>2.25</v>
      </c>
      <c r="I465" s="16">
        <f t="shared" si="95"/>
        <v>12.763807397290961</v>
      </c>
      <c r="J465" s="13">
        <f t="shared" si="88"/>
        <v>12.36091100962274</v>
      </c>
      <c r="K465" s="13">
        <f t="shared" si="89"/>
        <v>0.40289638766822122</v>
      </c>
      <c r="L465" s="13">
        <f t="shared" si="90"/>
        <v>0</v>
      </c>
      <c r="M465" s="13">
        <f t="shared" si="96"/>
        <v>32.702636885794142</v>
      </c>
      <c r="N465" s="13">
        <f t="shared" si="91"/>
        <v>20.275634869192366</v>
      </c>
      <c r="O465" s="13">
        <f t="shared" si="92"/>
        <v>20.275634869192366</v>
      </c>
      <c r="Q465">
        <v>12.46392197976602</v>
      </c>
    </row>
    <row r="466" spans="1:17" x14ac:dyDescent="0.2">
      <c r="A466" s="14">
        <f t="shared" si="93"/>
        <v>36161</v>
      </c>
      <c r="B466" s="1">
        <v>1</v>
      </c>
      <c r="F466" s="34">
        <v>29.035714290000001</v>
      </c>
      <c r="G466" s="13">
        <f t="shared" si="86"/>
        <v>0.19153222879845916</v>
      </c>
      <c r="H466" s="13">
        <f t="shared" si="87"/>
        <v>28.844182061201543</v>
      </c>
      <c r="I466" s="16">
        <f t="shared" si="95"/>
        <v>29.247078448869765</v>
      </c>
      <c r="J466" s="13">
        <f t="shared" si="88"/>
        <v>24.504409240869833</v>
      </c>
      <c r="K466" s="13">
        <f t="shared" si="89"/>
        <v>4.7426692079999313</v>
      </c>
      <c r="L466" s="13">
        <f t="shared" si="90"/>
        <v>0</v>
      </c>
      <c r="M466" s="13">
        <f t="shared" si="96"/>
        <v>12.427002016601776</v>
      </c>
      <c r="N466" s="13">
        <f t="shared" si="91"/>
        <v>7.7047412502931012</v>
      </c>
      <c r="O466" s="13">
        <f t="shared" si="92"/>
        <v>7.8962734790915601</v>
      </c>
      <c r="Q466">
        <v>10.992862393548389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4.9642857139999998</v>
      </c>
      <c r="G467" s="13">
        <f t="shared" si="86"/>
        <v>0</v>
      </c>
      <c r="H467" s="13">
        <f t="shared" si="87"/>
        <v>4.9642857139999998</v>
      </c>
      <c r="I467" s="16">
        <f t="shared" si="95"/>
        <v>9.7069549219999303</v>
      </c>
      <c r="J467" s="13">
        <f t="shared" si="88"/>
        <v>9.5079358541763668</v>
      </c>
      <c r="K467" s="13">
        <f t="shared" si="89"/>
        <v>0.19901906782356349</v>
      </c>
      <c r="L467" s="13">
        <f t="shared" si="90"/>
        <v>0</v>
      </c>
      <c r="M467" s="13">
        <f t="shared" si="96"/>
        <v>4.7222607663086746</v>
      </c>
      <c r="N467" s="13">
        <f t="shared" si="91"/>
        <v>2.9278016751113785</v>
      </c>
      <c r="O467" s="13">
        <f t="shared" si="92"/>
        <v>2.9278016751113785</v>
      </c>
      <c r="Q467">
        <v>11.736064833604161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24.42142857</v>
      </c>
      <c r="G468" s="13">
        <f t="shared" si="86"/>
        <v>0</v>
      </c>
      <c r="H468" s="13">
        <f t="shared" si="87"/>
        <v>24.42142857</v>
      </c>
      <c r="I468" s="16">
        <f t="shared" si="95"/>
        <v>24.620447637823563</v>
      </c>
      <c r="J468" s="13">
        <f t="shared" si="88"/>
        <v>22.673642165214016</v>
      </c>
      <c r="K468" s="13">
        <f t="shared" si="89"/>
        <v>1.9468054726095474</v>
      </c>
      <c r="L468" s="13">
        <f t="shared" si="90"/>
        <v>0</v>
      </c>
      <c r="M468" s="13">
        <f t="shared" si="96"/>
        <v>1.7944590911972962</v>
      </c>
      <c r="N468" s="13">
        <f t="shared" si="91"/>
        <v>1.1125646365423236</v>
      </c>
      <c r="O468" s="13">
        <f t="shared" si="92"/>
        <v>1.1125646365423236</v>
      </c>
      <c r="Q468">
        <v>14.782923832252139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45.928571429999998</v>
      </c>
      <c r="G469" s="13">
        <f t="shared" si="86"/>
        <v>2.0802010361813354</v>
      </c>
      <c r="H469" s="13">
        <f t="shared" si="87"/>
        <v>43.848370393818662</v>
      </c>
      <c r="I469" s="16">
        <f t="shared" si="95"/>
        <v>45.79517586642821</v>
      </c>
      <c r="J469" s="13">
        <f t="shared" si="88"/>
        <v>36.344982431374589</v>
      </c>
      <c r="K469" s="13">
        <f t="shared" si="89"/>
        <v>9.4501934350536203</v>
      </c>
      <c r="L469" s="13">
        <f t="shared" si="90"/>
        <v>0</v>
      </c>
      <c r="M469" s="13">
        <f t="shared" si="96"/>
        <v>0.68189445465497256</v>
      </c>
      <c r="N469" s="13">
        <f t="shared" si="91"/>
        <v>0.42277456188608298</v>
      </c>
      <c r="O469" s="13">
        <f t="shared" si="92"/>
        <v>2.5029755980674184</v>
      </c>
      <c r="Q469">
        <v>15.163739855148631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27.31428571</v>
      </c>
      <c r="G470" s="13">
        <f t="shared" si="86"/>
        <v>0</v>
      </c>
      <c r="H470" s="13">
        <f t="shared" si="87"/>
        <v>27.31428571</v>
      </c>
      <c r="I470" s="16">
        <f t="shared" si="95"/>
        <v>36.76447914505362</v>
      </c>
      <c r="J470" s="13">
        <f t="shared" si="88"/>
        <v>34.007568455400843</v>
      </c>
      <c r="K470" s="13">
        <f t="shared" si="89"/>
        <v>2.7569106896527771</v>
      </c>
      <c r="L470" s="13">
        <f t="shared" si="90"/>
        <v>0</v>
      </c>
      <c r="M470" s="13">
        <f t="shared" si="96"/>
        <v>0.25911989276888958</v>
      </c>
      <c r="N470" s="13">
        <f t="shared" si="91"/>
        <v>0.16065433351671154</v>
      </c>
      <c r="O470" s="13">
        <f t="shared" si="92"/>
        <v>0.16065433351671154</v>
      </c>
      <c r="Q470">
        <v>20.896895624063418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3.792857143</v>
      </c>
      <c r="G471" s="13">
        <f t="shared" si="86"/>
        <v>0</v>
      </c>
      <c r="H471" s="13">
        <f t="shared" si="87"/>
        <v>3.792857143</v>
      </c>
      <c r="I471" s="16">
        <f t="shared" si="95"/>
        <v>6.5497678326527771</v>
      </c>
      <c r="J471" s="13">
        <f t="shared" si="88"/>
        <v>6.5344579790495327</v>
      </c>
      <c r="K471" s="13">
        <f t="shared" si="89"/>
        <v>1.5309853603244328E-2</v>
      </c>
      <c r="L471" s="13">
        <f t="shared" si="90"/>
        <v>0</v>
      </c>
      <c r="M471" s="13">
        <f t="shared" si="96"/>
        <v>9.8465559252178037E-2</v>
      </c>
      <c r="N471" s="13">
        <f t="shared" si="91"/>
        <v>6.1048646736350382E-2</v>
      </c>
      <c r="O471" s="13">
        <f t="shared" si="92"/>
        <v>6.1048646736350382E-2</v>
      </c>
      <c r="Q471">
        <v>21.831890764540201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2.8214285710000002</v>
      </c>
      <c r="G472" s="13">
        <f t="shared" si="86"/>
        <v>0</v>
      </c>
      <c r="H472" s="13">
        <f t="shared" si="87"/>
        <v>2.8214285710000002</v>
      </c>
      <c r="I472" s="16">
        <f t="shared" si="95"/>
        <v>2.8367384246032445</v>
      </c>
      <c r="J472" s="13">
        <f t="shared" si="88"/>
        <v>2.8357867420724943</v>
      </c>
      <c r="K472" s="13">
        <f t="shared" si="89"/>
        <v>9.516825307502863E-4</v>
      </c>
      <c r="L472" s="13">
        <f t="shared" si="90"/>
        <v>0</v>
      </c>
      <c r="M472" s="13">
        <f t="shared" si="96"/>
        <v>3.7416912515827655E-2</v>
      </c>
      <c r="N472" s="13">
        <f t="shared" si="91"/>
        <v>2.3198485759813144E-2</v>
      </c>
      <c r="O472" s="13">
        <f t="shared" si="92"/>
        <v>2.3198485759813144E-2</v>
      </c>
      <c r="Q472">
        <v>23.754666000000011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3.8928571430000001</v>
      </c>
      <c r="G473" s="13">
        <f t="shared" si="86"/>
        <v>0</v>
      </c>
      <c r="H473" s="13">
        <f t="shared" si="87"/>
        <v>3.8928571430000001</v>
      </c>
      <c r="I473" s="16">
        <f t="shared" si="95"/>
        <v>3.8938088255307504</v>
      </c>
      <c r="J473" s="13">
        <f t="shared" si="88"/>
        <v>3.891128677494494</v>
      </c>
      <c r="K473" s="13">
        <f t="shared" si="89"/>
        <v>2.6801480362563801E-3</v>
      </c>
      <c r="L473" s="13">
        <f t="shared" si="90"/>
        <v>0</v>
      </c>
      <c r="M473" s="13">
        <f t="shared" si="96"/>
        <v>1.4218426756014511E-2</v>
      </c>
      <c r="N473" s="13">
        <f t="shared" si="91"/>
        <v>8.8154245887289966E-3</v>
      </c>
      <c r="O473" s="13">
        <f t="shared" si="92"/>
        <v>8.8154245887289966E-3</v>
      </c>
      <c r="Q473">
        <v>23.144115268262539</v>
      </c>
    </row>
    <row r="474" spans="1:17" x14ac:dyDescent="0.2">
      <c r="A474" s="14">
        <f t="shared" si="93"/>
        <v>36404</v>
      </c>
      <c r="B474" s="1">
        <v>9</v>
      </c>
      <c r="F474" s="34">
        <v>39.40714286</v>
      </c>
      <c r="G474" s="13">
        <f t="shared" si="86"/>
        <v>1.3510870315071377</v>
      </c>
      <c r="H474" s="13">
        <f t="shared" si="87"/>
        <v>38.056055828492866</v>
      </c>
      <c r="I474" s="16">
        <f t="shared" si="95"/>
        <v>38.058735976529121</v>
      </c>
      <c r="J474" s="13">
        <f t="shared" si="88"/>
        <v>35.100870299453099</v>
      </c>
      <c r="K474" s="13">
        <f t="shared" si="89"/>
        <v>2.9578656770760219</v>
      </c>
      <c r="L474" s="13">
        <f t="shared" si="90"/>
        <v>0</v>
      </c>
      <c r="M474" s="13">
        <f t="shared" si="96"/>
        <v>5.4030021672855141E-3</v>
      </c>
      <c r="N474" s="13">
        <f t="shared" si="91"/>
        <v>3.3498613437170188E-3</v>
      </c>
      <c r="O474" s="13">
        <f t="shared" si="92"/>
        <v>1.3544368928508548</v>
      </c>
      <c r="Q474">
        <v>21.101416175266401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64.371428570000006</v>
      </c>
      <c r="G475" s="13">
        <f t="shared" si="86"/>
        <v>4.1421641908248485</v>
      </c>
      <c r="H475" s="13">
        <f t="shared" si="87"/>
        <v>60.229264379175156</v>
      </c>
      <c r="I475" s="16">
        <f t="shared" si="95"/>
        <v>63.187130056251178</v>
      </c>
      <c r="J475" s="13">
        <f t="shared" si="88"/>
        <v>49.22849634677177</v>
      </c>
      <c r="K475" s="13">
        <f t="shared" si="89"/>
        <v>13.958633709479408</v>
      </c>
      <c r="L475" s="13">
        <f t="shared" si="90"/>
        <v>2.8374894408940317</v>
      </c>
      <c r="M475" s="13">
        <f t="shared" si="96"/>
        <v>2.8395425817176005</v>
      </c>
      <c r="N475" s="13">
        <f t="shared" si="91"/>
        <v>1.7605164006649123</v>
      </c>
      <c r="O475" s="13">
        <f t="shared" si="92"/>
        <v>5.9026805914897604</v>
      </c>
      <c r="Q475">
        <v>19.048456925623562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117.45714289999999</v>
      </c>
      <c r="G476" s="13">
        <f t="shared" si="86"/>
        <v>10.077295941587357</v>
      </c>
      <c r="H476" s="13">
        <f t="shared" si="87"/>
        <v>107.37984695841264</v>
      </c>
      <c r="I476" s="16">
        <f t="shared" si="95"/>
        <v>118.50099122699801</v>
      </c>
      <c r="J476" s="13">
        <f t="shared" si="88"/>
        <v>49.335832395685287</v>
      </c>
      <c r="K476" s="13">
        <f t="shared" si="89"/>
        <v>69.165158831312723</v>
      </c>
      <c r="L476" s="13">
        <f t="shared" si="90"/>
        <v>58.449936153198699</v>
      </c>
      <c r="M476" s="13">
        <f t="shared" si="96"/>
        <v>59.528962334251389</v>
      </c>
      <c r="N476" s="13">
        <f t="shared" si="91"/>
        <v>36.907956647235864</v>
      </c>
      <c r="O476" s="13">
        <f t="shared" si="92"/>
        <v>46.985252588823222</v>
      </c>
      <c r="Q476">
        <v>13.777021090854911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87.878571429999994</v>
      </c>
      <c r="G477" s="13">
        <f t="shared" si="86"/>
        <v>6.7703286926869106</v>
      </c>
      <c r="H477" s="13">
        <f t="shared" si="87"/>
        <v>81.108242737313077</v>
      </c>
      <c r="I477" s="16">
        <f t="shared" si="95"/>
        <v>91.82346541542708</v>
      </c>
      <c r="J477" s="13">
        <f t="shared" si="88"/>
        <v>42.693526727737613</v>
      </c>
      <c r="K477" s="13">
        <f t="shared" si="89"/>
        <v>49.129938687689467</v>
      </c>
      <c r="L477" s="13">
        <f t="shared" si="90"/>
        <v>38.267401386744261</v>
      </c>
      <c r="M477" s="13">
        <f t="shared" si="96"/>
        <v>60.888407073759794</v>
      </c>
      <c r="N477" s="13">
        <f t="shared" si="91"/>
        <v>37.750812385731074</v>
      </c>
      <c r="O477" s="13">
        <f t="shared" si="92"/>
        <v>44.521141078417983</v>
      </c>
      <c r="Q477">
        <v>12.05353043733826</v>
      </c>
    </row>
    <row r="478" spans="1:17" x14ac:dyDescent="0.2">
      <c r="A478" s="14">
        <f t="shared" si="93"/>
        <v>36526</v>
      </c>
      <c r="B478" s="1">
        <v>1</v>
      </c>
      <c r="F478" s="34">
        <v>0.178571429</v>
      </c>
      <c r="G478" s="13">
        <f t="shared" si="86"/>
        <v>0</v>
      </c>
      <c r="H478" s="13">
        <f t="shared" si="87"/>
        <v>0.178571429</v>
      </c>
      <c r="I478" s="16">
        <f t="shared" si="95"/>
        <v>11.041108729945208</v>
      </c>
      <c r="J478" s="13">
        <f t="shared" si="88"/>
        <v>10.787981622156991</v>
      </c>
      <c r="K478" s="13">
        <f t="shared" si="89"/>
        <v>0.25312710778821668</v>
      </c>
      <c r="L478" s="13">
        <f t="shared" si="90"/>
        <v>0</v>
      </c>
      <c r="M478" s="13">
        <f t="shared" si="96"/>
        <v>23.13759468802872</v>
      </c>
      <c r="N478" s="13">
        <f t="shared" si="91"/>
        <v>14.345308706577807</v>
      </c>
      <c r="O478" s="13">
        <f t="shared" si="92"/>
        <v>14.345308706577807</v>
      </c>
      <c r="Q478">
        <v>12.78030339354839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2.1428571E-2</v>
      </c>
      <c r="G479" s="13">
        <f t="shared" si="86"/>
        <v>0</v>
      </c>
      <c r="H479" s="13">
        <f t="shared" si="87"/>
        <v>2.1428571E-2</v>
      </c>
      <c r="I479" s="16">
        <f t="shared" si="95"/>
        <v>0.27455567878821668</v>
      </c>
      <c r="J479" s="13">
        <f t="shared" si="88"/>
        <v>0.27455263424035975</v>
      </c>
      <c r="K479" s="13">
        <f t="shared" si="89"/>
        <v>3.0445478569340878E-6</v>
      </c>
      <c r="L479" s="13">
        <f t="shared" si="90"/>
        <v>0</v>
      </c>
      <c r="M479" s="13">
        <f t="shared" si="96"/>
        <v>8.7922859814509131</v>
      </c>
      <c r="N479" s="13">
        <f t="shared" si="91"/>
        <v>5.4512173084995661</v>
      </c>
      <c r="O479" s="13">
        <f t="shared" si="92"/>
        <v>5.4512173084995661</v>
      </c>
      <c r="Q479">
        <v>14.8131629728693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9.8000000000000007</v>
      </c>
      <c r="G480" s="13">
        <f t="shared" si="86"/>
        <v>0</v>
      </c>
      <c r="H480" s="13">
        <f t="shared" si="87"/>
        <v>9.8000000000000007</v>
      </c>
      <c r="I480" s="16">
        <f t="shared" si="95"/>
        <v>9.8000030445478572</v>
      </c>
      <c r="J480" s="13">
        <f t="shared" si="88"/>
        <v>9.6644712058259454</v>
      </c>
      <c r="K480" s="13">
        <f t="shared" si="89"/>
        <v>0.13553183872191177</v>
      </c>
      <c r="L480" s="13">
        <f t="shared" si="90"/>
        <v>0</v>
      </c>
      <c r="M480" s="13">
        <f t="shared" si="96"/>
        <v>3.341068672951347</v>
      </c>
      <c r="N480" s="13">
        <f t="shared" si="91"/>
        <v>2.071462577229835</v>
      </c>
      <c r="O480" s="13">
        <f t="shared" si="92"/>
        <v>2.071462577229835</v>
      </c>
      <c r="Q480">
        <v>14.81636392276007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53.864285709999997</v>
      </c>
      <c r="G481" s="13">
        <f t="shared" si="86"/>
        <v>2.9674361498584325</v>
      </c>
      <c r="H481" s="13">
        <f t="shared" si="87"/>
        <v>50.896849560141561</v>
      </c>
      <c r="I481" s="16">
        <f t="shared" si="95"/>
        <v>51.032381398863471</v>
      </c>
      <c r="J481" s="13">
        <f t="shared" si="88"/>
        <v>40.352797127184829</v>
      </c>
      <c r="K481" s="13">
        <f t="shared" si="89"/>
        <v>10.679584271678642</v>
      </c>
      <c r="L481" s="13">
        <f t="shared" si="90"/>
        <v>0</v>
      </c>
      <c r="M481" s="13">
        <f t="shared" si="96"/>
        <v>1.2696060957215121</v>
      </c>
      <c r="N481" s="13">
        <f t="shared" si="91"/>
        <v>0.78715577934733749</v>
      </c>
      <c r="O481" s="13">
        <f t="shared" si="92"/>
        <v>3.7545919292057701</v>
      </c>
      <c r="Q481">
        <v>16.569389032132449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4.0285714290000003</v>
      </c>
      <c r="G482" s="13">
        <f t="shared" si="86"/>
        <v>0</v>
      </c>
      <c r="H482" s="13">
        <f t="shared" si="87"/>
        <v>4.0285714290000003</v>
      </c>
      <c r="I482" s="16">
        <f t="shared" si="95"/>
        <v>14.708155700678642</v>
      </c>
      <c r="J482" s="13">
        <f t="shared" si="88"/>
        <v>14.398619547050687</v>
      </c>
      <c r="K482" s="13">
        <f t="shared" si="89"/>
        <v>0.30953615362795439</v>
      </c>
      <c r="L482" s="13">
        <f t="shared" si="90"/>
        <v>0</v>
      </c>
      <c r="M482" s="13">
        <f t="shared" si="96"/>
        <v>0.48245031637417457</v>
      </c>
      <c r="N482" s="13">
        <f t="shared" si="91"/>
        <v>0.29911919615198823</v>
      </c>
      <c r="O482" s="13">
        <f t="shared" si="92"/>
        <v>0.29911919615198823</v>
      </c>
      <c r="Q482">
        <v>17.534583907268651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28</v>
      </c>
      <c r="G483" s="13">
        <f t="shared" si="86"/>
        <v>7.5736466324870549E-2</v>
      </c>
      <c r="H483" s="13">
        <f t="shared" si="87"/>
        <v>27.924263533675131</v>
      </c>
      <c r="I483" s="16">
        <f t="shared" si="95"/>
        <v>28.233799687303083</v>
      </c>
      <c r="J483" s="13">
        <f t="shared" si="88"/>
        <v>27.618222828071936</v>
      </c>
      <c r="K483" s="13">
        <f t="shared" si="89"/>
        <v>0.61557685923114747</v>
      </c>
      <c r="L483" s="13">
        <f t="shared" si="90"/>
        <v>0</v>
      </c>
      <c r="M483" s="13">
        <f t="shared" si="96"/>
        <v>0.18333112022218634</v>
      </c>
      <c r="N483" s="13">
        <f t="shared" si="91"/>
        <v>0.11366529453775553</v>
      </c>
      <c r="O483" s="13">
        <f t="shared" si="92"/>
        <v>0.18940176086262608</v>
      </c>
      <c r="Q483">
        <v>26.552184000000011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16.45</v>
      </c>
      <c r="G484" s="13">
        <f t="shared" si="86"/>
        <v>0</v>
      </c>
      <c r="H484" s="13">
        <f t="shared" si="87"/>
        <v>16.45</v>
      </c>
      <c r="I484" s="16">
        <f t="shared" si="95"/>
        <v>17.065576859231147</v>
      </c>
      <c r="J484" s="13">
        <f t="shared" si="88"/>
        <v>16.886629938126333</v>
      </c>
      <c r="K484" s="13">
        <f t="shared" si="89"/>
        <v>0.17894692110481358</v>
      </c>
      <c r="L484" s="13">
        <f t="shared" si="90"/>
        <v>0</v>
      </c>
      <c r="M484" s="13">
        <f t="shared" si="96"/>
        <v>6.9665825684430804E-2</v>
      </c>
      <c r="N484" s="13">
        <f t="shared" si="91"/>
        <v>4.3192811924347096E-2</v>
      </c>
      <c r="O484" s="13">
        <f t="shared" si="92"/>
        <v>4.3192811924347096E-2</v>
      </c>
      <c r="Q484">
        <v>24.693509541060251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3.8642857140000002</v>
      </c>
      <c r="G485" s="13">
        <f t="shared" si="86"/>
        <v>0</v>
      </c>
      <c r="H485" s="13">
        <f t="shared" si="87"/>
        <v>3.8642857140000002</v>
      </c>
      <c r="I485" s="16">
        <f t="shared" si="95"/>
        <v>4.0432326351048138</v>
      </c>
      <c r="J485" s="13">
        <f t="shared" si="88"/>
        <v>4.040863818310175</v>
      </c>
      <c r="K485" s="13">
        <f t="shared" si="89"/>
        <v>2.3688167946387395E-3</v>
      </c>
      <c r="L485" s="13">
        <f t="shared" si="90"/>
        <v>0</v>
      </c>
      <c r="M485" s="13">
        <f t="shared" si="96"/>
        <v>2.6473013760083708E-2</v>
      </c>
      <c r="N485" s="13">
        <f t="shared" si="91"/>
        <v>1.6413268531251898E-2</v>
      </c>
      <c r="O485" s="13">
        <f t="shared" si="92"/>
        <v>1.6413268531251898E-2</v>
      </c>
      <c r="Q485">
        <v>24.834028838750751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5.2714285710000004</v>
      </c>
      <c r="G486" s="13">
        <f t="shared" si="86"/>
        <v>0</v>
      </c>
      <c r="H486" s="13">
        <f t="shared" si="87"/>
        <v>5.2714285710000004</v>
      </c>
      <c r="I486" s="16">
        <f t="shared" si="95"/>
        <v>5.2737973877946391</v>
      </c>
      <c r="J486" s="13">
        <f t="shared" si="88"/>
        <v>5.2671243744931875</v>
      </c>
      <c r="K486" s="13">
        <f t="shared" si="89"/>
        <v>6.6730133014516468E-3</v>
      </c>
      <c r="L486" s="13">
        <f t="shared" si="90"/>
        <v>0</v>
      </c>
      <c r="M486" s="13">
        <f t="shared" si="96"/>
        <v>1.005974522883181E-2</v>
      </c>
      <c r="N486" s="13">
        <f t="shared" si="91"/>
        <v>6.2370420418757216E-3</v>
      </c>
      <c r="O486" s="13">
        <f t="shared" si="92"/>
        <v>6.2370420418757216E-3</v>
      </c>
      <c r="Q486">
        <v>23.122940919599671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34.15</v>
      </c>
      <c r="G487" s="13">
        <f t="shared" si="86"/>
        <v>0.76332371513319663</v>
      </c>
      <c r="H487" s="13">
        <f t="shared" si="87"/>
        <v>33.386676284866802</v>
      </c>
      <c r="I487" s="16">
        <f t="shared" si="95"/>
        <v>33.393349298168253</v>
      </c>
      <c r="J487" s="13">
        <f t="shared" si="88"/>
        <v>30.821432711685016</v>
      </c>
      <c r="K487" s="13">
        <f t="shared" si="89"/>
        <v>2.571916586483237</v>
      </c>
      <c r="L487" s="13">
        <f t="shared" si="90"/>
        <v>0</v>
      </c>
      <c r="M487" s="13">
        <f t="shared" si="96"/>
        <v>3.822703186956088E-3</v>
      </c>
      <c r="N487" s="13">
        <f t="shared" si="91"/>
        <v>2.3700759759127743E-3</v>
      </c>
      <c r="O487" s="13">
        <f t="shared" si="92"/>
        <v>0.7656937911091094</v>
      </c>
      <c r="Q487">
        <v>19.326681373492502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33.292857140000002</v>
      </c>
      <c r="G488" s="13">
        <f t="shared" si="86"/>
        <v>0.66749273937009135</v>
      </c>
      <c r="H488" s="13">
        <f t="shared" si="87"/>
        <v>32.625364400629913</v>
      </c>
      <c r="I488" s="16">
        <f t="shared" si="95"/>
        <v>35.197280987113146</v>
      </c>
      <c r="J488" s="13">
        <f t="shared" si="88"/>
        <v>30.282045004547452</v>
      </c>
      <c r="K488" s="13">
        <f t="shared" si="89"/>
        <v>4.9152359825656937</v>
      </c>
      <c r="L488" s="13">
        <f t="shared" si="90"/>
        <v>0</v>
      </c>
      <c r="M488" s="13">
        <f t="shared" si="96"/>
        <v>1.4526272110433136E-3</v>
      </c>
      <c r="N488" s="13">
        <f t="shared" si="91"/>
        <v>9.0062887084685448E-4</v>
      </c>
      <c r="O488" s="13">
        <f t="shared" si="92"/>
        <v>0.6683933682409382</v>
      </c>
      <c r="Q488">
        <v>15.0845725321165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120.15</v>
      </c>
      <c r="G489" s="13">
        <f t="shared" si="86"/>
        <v>10.378364917981337</v>
      </c>
      <c r="H489" s="13">
        <f t="shared" si="87"/>
        <v>109.77163508201866</v>
      </c>
      <c r="I489" s="16">
        <f t="shared" si="95"/>
        <v>114.68687106458435</v>
      </c>
      <c r="J489" s="13">
        <f t="shared" si="88"/>
        <v>39.902051207076902</v>
      </c>
      <c r="K489" s="13">
        <f t="shared" si="89"/>
        <v>74.784819857507443</v>
      </c>
      <c r="L489" s="13">
        <f t="shared" si="90"/>
        <v>64.110917326543216</v>
      </c>
      <c r="M489" s="13">
        <f t="shared" si="96"/>
        <v>64.111469324883402</v>
      </c>
      <c r="N489" s="13">
        <f t="shared" si="91"/>
        <v>39.749110981427705</v>
      </c>
      <c r="O489" s="13">
        <f t="shared" si="92"/>
        <v>50.127475899409042</v>
      </c>
      <c r="Q489">
        <v>10.19890539354839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53.56428571</v>
      </c>
      <c r="G490" s="13">
        <f t="shared" si="86"/>
        <v>2.9338953084531485</v>
      </c>
      <c r="H490" s="13">
        <f t="shared" si="87"/>
        <v>50.630390401546855</v>
      </c>
      <c r="I490" s="16">
        <f t="shared" si="95"/>
        <v>61.304292932511089</v>
      </c>
      <c r="J490" s="13">
        <f t="shared" si="88"/>
        <v>36.438724920015311</v>
      </c>
      <c r="K490" s="13">
        <f t="shared" si="89"/>
        <v>24.865568012495778</v>
      </c>
      <c r="L490" s="13">
        <f t="shared" si="90"/>
        <v>13.824620063270775</v>
      </c>
      <c r="M490" s="13">
        <f t="shared" si="96"/>
        <v>38.186978406726467</v>
      </c>
      <c r="N490" s="13">
        <f t="shared" si="91"/>
        <v>23.675926612170411</v>
      </c>
      <c r="O490" s="13">
        <f t="shared" si="92"/>
        <v>26.60982192062356</v>
      </c>
      <c r="Q490">
        <v>11.13286667502169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0.485714286</v>
      </c>
      <c r="G491" s="13">
        <f t="shared" si="86"/>
        <v>0</v>
      </c>
      <c r="H491" s="13">
        <f t="shared" si="87"/>
        <v>0.485714286</v>
      </c>
      <c r="I491" s="16">
        <f t="shared" si="95"/>
        <v>11.526662235225004</v>
      </c>
      <c r="J491" s="13">
        <f t="shared" si="88"/>
        <v>11.290929276544365</v>
      </c>
      <c r="K491" s="13">
        <f t="shared" si="89"/>
        <v>0.23573295868063937</v>
      </c>
      <c r="L491" s="13">
        <f t="shared" si="90"/>
        <v>0</v>
      </c>
      <c r="M491" s="13">
        <f t="shared" si="96"/>
        <v>14.511051794556057</v>
      </c>
      <c r="N491" s="13">
        <f t="shared" si="91"/>
        <v>8.9968521126247545</v>
      </c>
      <c r="O491" s="13">
        <f t="shared" si="92"/>
        <v>8.9968521126247545</v>
      </c>
      <c r="Q491">
        <v>14.26311772895842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0.485714286</v>
      </c>
      <c r="G492" s="13">
        <f t="shared" si="86"/>
        <v>0</v>
      </c>
      <c r="H492" s="13">
        <f t="shared" si="87"/>
        <v>0.485714286</v>
      </c>
      <c r="I492" s="16">
        <f t="shared" si="95"/>
        <v>0.72144724468063937</v>
      </c>
      <c r="J492" s="13">
        <f t="shared" si="88"/>
        <v>0.72140549750063598</v>
      </c>
      <c r="K492" s="13">
        <f t="shared" si="89"/>
        <v>4.1747180003381956E-5</v>
      </c>
      <c r="L492" s="13">
        <f t="shared" si="90"/>
        <v>0</v>
      </c>
      <c r="M492" s="13">
        <f t="shared" si="96"/>
        <v>5.5141996819313022</v>
      </c>
      <c r="N492" s="13">
        <f t="shared" si="91"/>
        <v>3.4188038027974073</v>
      </c>
      <c r="O492" s="13">
        <f t="shared" si="92"/>
        <v>3.4188038027974073</v>
      </c>
      <c r="Q492">
        <v>16.8134979555524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0.60714285700000004</v>
      </c>
      <c r="G493" s="13">
        <f t="shared" si="86"/>
        <v>0</v>
      </c>
      <c r="H493" s="13">
        <f t="shared" si="87"/>
        <v>0.60714285700000004</v>
      </c>
      <c r="I493" s="16">
        <f t="shared" si="95"/>
        <v>0.60718460418000342</v>
      </c>
      <c r="J493" s="13">
        <f t="shared" si="88"/>
        <v>0.60717106050032288</v>
      </c>
      <c r="K493" s="13">
        <f t="shared" si="89"/>
        <v>1.3543679680538823E-5</v>
      </c>
      <c r="L493" s="13">
        <f t="shared" si="90"/>
        <v>0</v>
      </c>
      <c r="M493" s="13">
        <f t="shared" si="96"/>
        <v>2.0953958791338949</v>
      </c>
      <c r="N493" s="13">
        <f t="shared" si="91"/>
        <v>1.2991454450630149</v>
      </c>
      <c r="O493" s="13">
        <f t="shared" si="92"/>
        <v>1.2991454450630149</v>
      </c>
      <c r="Q493">
        <v>21.11583926405017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6.3928571429999996</v>
      </c>
      <c r="G494" s="13">
        <f t="shared" si="86"/>
        <v>0</v>
      </c>
      <c r="H494" s="13">
        <f t="shared" si="87"/>
        <v>6.3928571429999996</v>
      </c>
      <c r="I494" s="16">
        <f t="shared" si="95"/>
        <v>6.3928706866796805</v>
      </c>
      <c r="J494" s="13">
        <f t="shared" si="88"/>
        <v>6.3733511232661666</v>
      </c>
      <c r="K494" s="13">
        <f t="shared" si="89"/>
        <v>1.9519563413513907E-2</v>
      </c>
      <c r="L494" s="13">
        <f t="shared" si="90"/>
        <v>0</v>
      </c>
      <c r="M494" s="13">
        <f t="shared" si="96"/>
        <v>0.79625043407088003</v>
      </c>
      <c r="N494" s="13">
        <f t="shared" si="91"/>
        <v>0.4936752691239456</v>
      </c>
      <c r="O494" s="13">
        <f t="shared" si="92"/>
        <v>0.4936752691239456</v>
      </c>
      <c r="Q494">
        <v>19.594258389124729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0.79285714299999999</v>
      </c>
      <c r="G495" s="13">
        <f t="shared" si="86"/>
        <v>0</v>
      </c>
      <c r="H495" s="13">
        <f t="shared" si="87"/>
        <v>0.79285714299999999</v>
      </c>
      <c r="I495" s="16">
        <f t="shared" si="95"/>
        <v>0.81237670641351389</v>
      </c>
      <c r="J495" s="13">
        <f t="shared" si="88"/>
        <v>0.81234502849526435</v>
      </c>
      <c r="K495" s="13">
        <f t="shared" si="89"/>
        <v>3.1677918249539694E-5</v>
      </c>
      <c r="L495" s="13">
        <f t="shared" si="90"/>
        <v>0</v>
      </c>
      <c r="M495" s="13">
        <f t="shared" si="96"/>
        <v>0.30257516494693443</v>
      </c>
      <c r="N495" s="13">
        <f t="shared" si="91"/>
        <v>0.18759660226709934</v>
      </c>
      <c r="O495" s="13">
        <f t="shared" si="92"/>
        <v>0.18759660226709934</v>
      </c>
      <c r="Q495">
        <v>21.283133391442089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2.6071428569999999</v>
      </c>
      <c r="G496" s="13">
        <f t="shared" si="86"/>
        <v>0</v>
      </c>
      <c r="H496" s="13">
        <f t="shared" si="87"/>
        <v>2.6071428569999999</v>
      </c>
      <c r="I496" s="16">
        <f t="shared" si="95"/>
        <v>2.6071745349182494</v>
      </c>
      <c r="J496" s="13">
        <f t="shared" si="88"/>
        <v>2.6063608460185388</v>
      </c>
      <c r="K496" s="13">
        <f t="shared" si="89"/>
        <v>8.1368889971056291E-4</v>
      </c>
      <c r="L496" s="13">
        <f t="shared" si="90"/>
        <v>0</v>
      </c>
      <c r="M496" s="13">
        <f t="shared" si="96"/>
        <v>0.11497856267983508</v>
      </c>
      <c r="N496" s="13">
        <f t="shared" si="91"/>
        <v>7.1286708861497752E-2</v>
      </c>
      <c r="O496" s="13">
        <f t="shared" si="92"/>
        <v>7.1286708861497752E-2</v>
      </c>
      <c r="Q496">
        <v>23.067686000000009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4.3428571429999998</v>
      </c>
      <c r="G497" s="13">
        <f t="shared" si="86"/>
        <v>0</v>
      </c>
      <c r="H497" s="13">
        <f t="shared" si="87"/>
        <v>4.3428571429999998</v>
      </c>
      <c r="I497" s="16">
        <f t="shared" si="95"/>
        <v>4.3436708318997104</v>
      </c>
      <c r="J497" s="13">
        <f t="shared" si="88"/>
        <v>4.3391062649846388</v>
      </c>
      <c r="K497" s="13">
        <f t="shared" si="89"/>
        <v>4.5645669150715662E-3</v>
      </c>
      <c r="L497" s="13">
        <f t="shared" si="90"/>
        <v>0</v>
      </c>
      <c r="M497" s="13">
        <f t="shared" si="96"/>
        <v>4.3691853818337331E-2</v>
      </c>
      <c r="N497" s="13">
        <f t="shared" si="91"/>
        <v>2.7088949367369147E-2</v>
      </c>
      <c r="O497" s="13">
        <f t="shared" si="92"/>
        <v>2.7088949367369147E-2</v>
      </c>
      <c r="Q497">
        <v>21.690186509716529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10.34285714</v>
      </c>
      <c r="G498" s="13">
        <f t="shared" si="86"/>
        <v>0</v>
      </c>
      <c r="H498" s="13">
        <f t="shared" si="87"/>
        <v>10.34285714</v>
      </c>
      <c r="I498" s="16">
        <f t="shared" si="95"/>
        <v>10.347421706915071</v>
      </c>
      <c r="J498" s="13">
        <f t="shared" si="88"/>
        <v>10.282548193982704</v>
      </c>
      <c r="K498" s="13">
        <f t="shared" si="89"/>
        <v>6.4873512932367206E-2</v>
      </c>
      <c r="L498" s="13">
        <f t="shared" si="90"/>
        <v>0</v>
      </c>
      <c r="M498" s="13">
        <f t="shared" si="96"/>
        <v>1.6602904450968185E-2</v>
      </c>
      <c r="N498" s="13">
        <f t="shared" si="91"/>
        <v>1.0293800759600274E-2</v>
      </c>
      <c r="O498" s="13">
        <f t="shared" si="92"/>
        <v>1.0293800759600274E-2</v>
      </c>
      <c r="Q498">
        <v>21.28051989590255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21.59285714</v>
      </c>
      <c r="G499" s="13">
        <f t="shared" si="86"/>
        <v>0</v>
      </c>
      <c r="H499" s="13">
        <f t="shared" si="87"/>
        <v>21.59285714</v>
      </c>
      <c r="I499" s="16">
        <f t="shared" si="95"/>
        <v>21.657730652932365</v>
      </c>
      <c r="J499" s="13">
        <f t="shared" si="88"/>
        <v>21.023885420711004</v>
      </c>
      <c r="K499" s="13">
        <f t="shared" si="89"/>
        <v>0.63384523222136124</v>
      </c>
      <c r="L499" s="13">
        <f t="shared" si="90"/>
        <v>0</v>
      </c>
      <c r="M499" s="13">
        <f t="shared" si="96"/>
        <v>6.3091036913679108E-3</v>
      </c>
      <c r="N499" s="13">
        <f t="shared" si="91"/>
        <v>3.9116442886481043E-3</v>
      </c>
      <c r="O499" s="13">
        <f t="shared" si="92"/>
        <v>3.9116442886481043E-3</v>
      </c>
      <c r="Q499">
        <v>20.583090412158189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55.535714290000001</v>
      </c>
      <c r="G500" s="13">
        <f t="shared" si="86"/>
        <v>3.1543065529318977</v>
      </c>
      <c r="H500" s="13">
        <f t="shared" si="87"/>
        <v>52.381407737068102</v>
      </c>
      <c r="I500" s="16">
        <f t="shared" si="95"/>
        <v>53.015252969289463</v>
      </c>
      <c r="J500" s="13">
        <f t="shared" si="88"/>
        <v>42.208500561593858</v>
      </c>
      <c r="K500" s="13">
        <f t="shared" si="89"/>
        <v>10.806752407695605</v>
      </c>
      <c r="L500" s="13">
        <f t="shared" si="90"/>
        <v>0</v>
      </c>
      <c r="M500" s="13">
        <f t="shared" si="96"/>
        <v>2.3974594027198065E-3</v>
      </c>
      <c r="N500" s="13">
        <f t="shared" si="91"/>
        <v>1.48642482968628E-3</v>
      </c>
      <c r="O500" s="13">
        <f t="shared" si="92"/>
        <v>3.1557929777615841</v>
      </c>
      <c r="Q500">
        <v>17.373141443567899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133.1285714</v>
      </c>
      <c r="G501" s="13">
        <f t="shared" si="86"/>
        <v>11.829405601296529</v>
      </c>
      <c r="H501" s="13">
        <f t="shared" si="87"/>
        <v>121.29916579870347</v>
      </c>
      <c r="I501" s="16">
        <f t="shared" si="95"/>
        <v>132.10591820639908</v>
      </c>
      <c r="J501" s="13">
        <f t="shared" si="88"/>
        <v>54.875539092599318</v>
      </c>
      <c r="K501" s="13">
        <f t="shared" si="89"/>
        <v>77.230379113799756</v>
      </c>
      <c r="L501" s="13">
        <f t="shared" si="90"/>
        <v>66.574458248964945</v>
      </c>
      <c r="M501" s="13">
        <f t="shared" si="96"/>
        <v>66.575369283537967</v>
      </c>
      <c r="N501" s="13">
        <f t="shared" si="91"/>
        <v>41.276728955793537</v>
      </c>
      <c r="O501" s="13">
        <f t="shared" si="92"/>
        <v>53.106134557090066</v>
      </c>
      <c r="Q501">
        <v>15.30378364612049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105.4642857</v>
      </c>
      <c r="G502" s="13">
        <f t="shared" si="86"/>
        <v>8.7364608704492888</v>
      </c>
      <c r="H502" s="13">
        <f t="shared" si="87"/>
        <v>96.727824829550713</v>
      </c>
      <c r="I502" s="16">
        <f t="shared" si="95"/>
        <v>107.38374569438552</v>
      </c>
      <c r="J502" s="13">
        <f t="shared" si="88"/>
        <v>44.909817923923811</v>
      </c>
      <c r="K502" s="13">
        <f t="shared" si="89"/>
        <v>62.473927770461714</v>
      </c>
      <c r="L502" s="13">
        <f t="shared" si="90"/>
        <v>51.70950592343717</v>
      </c>
      <c r="M502" s="13">
        <f t="shared" si="96"/>
        <v>77.008146251181586</v>
      </c>
      <c r="N502" s="13">
        <f t="shared" si="91"/>
        <v>47.745050675732585</v>
      </c>
      <c r="O502" s="13">
        <f t="shared" si="92"/>
        <v>56.481511546181878</v>
      </c>
      <c r="Q502">
        <v>12.420222393548389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37.535714290000001</v>
      </c>
      <c r="G503" s="13">
        <f t="shared" si="86"/>
        <v>1.1418560686148451</v>
      </c>
      <c r="H503" s="13">
        <f t="shared" si="87"/>
        <v>36.393858221385159</v>
      </c>
      <c r="I503" s="16">
        <f t="shared" si="95"/>
        <v>47.158280068409702</v>
      </c>
      <c r="J503" s="13">
        <f t="shared" si="88"/>
        <v>36.097614671034215</v>
      </c>
      <c r="K503" s="13">
        <f t="shared" si="89"/>
        <v>11.060665397375487</v>
      </c>
      <c r="L503" s="13">
        <f t="shared" si="90"/>
        <v>0</v>
      </c>
      <c r="M503" s="13">
        <f t="shared" si="96"/>
        <v>29.263095575449</v>
      </c>
      <c r="N503" s="13">
        <f t="shared" si="91"/>
        <v>18.14311925677838</v>
      </c>
      <c r="O503" s="13">
        <f t="shared" si="92"/>
        <v>19.284975325393226</v>
      </c>
      <c r="Q503">
        <v>14.25813472756156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18.371428569999999</v>
      </c>
      <c r="G504" s="13">
        <f t="shared" si="86"/>
        <v>0</v>
      </c>
      <c r="H504" s="13">
        <f t="shared" si="87"/>
        <v>18.371428569999999</v>
      </c>
      <c r="I504" s="16">
        <f t="shared" si="95"/>
        <v>29.432093967375486</v>
      </c>
      <c r="J504" s="13">
        <f t="shared" si="88"/>
        <v>25.885450468930387</v>
      </c>
      <c r="K504" s="13">
        <f t="shared" si="89"/>
        <v>3.5466434984450999</v>
      </c>
      <c r="L504" s="13">
        <f t="shared" si="90"/>
        <v>0</v>
      </c>
      <c r="M504" s="13">
        <f t="shared" si="96"/>
        <v>11.11997631867062</v>
      </c>
      <c r="N504" s="13">
        <f t="shared" si="91"/>
        <v>6.8943853175757841</v>
      </c>
      <c r="O504" s="13">
        <f t="shared" si="92"/>
        <v>6.8943853175757841</v>
      </c>
      <c r="Q504">
        <v>13.811716972536439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47.764285710000003</v>
      </c>
      <c r="G505" s="13">
        <f t="shared" si="86"/>
        <v>2.2854390412843206</v>
      </c>
      <c r="H505" s="13">
        <f t="shared" si="87"/>
        <v>45.478846668715683</v>
      </c>
      <c r="I505" s="16">
        <f t="shared" si="95"/>
        <v>49.025490167160783</v>
      </c>
      <c r="J505" s="13">
        <f t="shared" si="88"/>
        <v>38.67942122306026</v>
      </c>
      <c r="K505" s="13">
        <f t="shared" si="89"/>
        <v>10.346068944100523</v>
      </c>
      <c r="L505" s="13">
        <f t="shared" si="90"/>
        <v>0</v>
      </c>
      <c r="M505" s="13">
        <f t="shared" si="96"/>
        <v>4.2255910010948359</v>
      </c>
      <c r="N505" s="13">
        <f t="shared" si="91"/>
        <v>2.619866420678798</v>
      </c>
      <c r="O505" s="13">
        <f t="shared" si="92"/>
        <v>4.9053054619631187</v>
      </c>
      <c r="Q505">
        <v>15.9129510259494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7.292857143</v>
      </c>
      <c r="G506" s="13">
        <f t="shared" si="86"/>
        <v>0</v>
      </c>
      <c r="H506" s="13">
        <f t="shared" si="87"/>
        <v>7.292857143</v>
      </c>
      <c r="I506" s="16">
        <f t="shared" si="95"/>
        <v>17.638926087100522</v>
      </c>
      <c r="J506" s="13">
        <f t="shared" si="88"/>
        <v>17.219825000259952</v>
      </c>
      <c r="K506" s="13">
        <f t="shared" si="89"/>
        <v>0.41910108684056979</v>
      </c>
      <c r="L506" s="13">
        <f t="shared" si="90"/>
        <v>0</v>
      </c>
      <c r="M506" s="13">
        <f t="shared" si="96"/>
        <v>1.6057245804160378</v>
      </c>
      <c r="N506" s="13">
        <f t="shared" si="91"/>
        <v>0.99554923985794341</v>
      </c>
      <c r="O506" s="13">
        <f t="shared" si="92"/>
        <v>0.99554923985794341</v>
      </c>
      <c r="Q506">
        <v>19.216742851496068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2.2785714289999999</v>
      </c>
      <c r="G507" s="13">
        <f t="shared" si="86"/>
        <v>0</v>
      </c>
      <c r="H507" s="13">
        <f t="shared" si="87"/>
        <v>2.2785714289999999</v>
      </c>
      <c r="I507" s="16">
        <f t="shared" si="95"/>
        <v>2.6976725158405697</v>
      </c>
      <c r="J507" s="13">
        <f t="shared" si="88"/>
        <v>2.6966507547380272</v>
      </c>
      <c r="K507" s="13">
        <f t="shared" si="89"/>
        <v>1.0217611025424844E-3</v>
      </c>
      <c r="L507" s="13">
        <f t="shared" si="90"/>
        <v>0</v>
      </c>
      <c r="M507" s="13">
        <f t="shared" si="96"/>
        <v>0.61017534055809441</v>
      </c>
      <c r="N507" s="13">
        <f t="shared" si="91"/>
        <v>0.37830871114601855</v>
      </c>
      <c r="O507" s="13">
        <f t="shared" si="92"/>
        <v>0.37830871114601855</v>
      </c>
      <c r="Q507">
        <v>22.177433769853678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0.97142857100000002</v>
      </c>
      <c r="G508" s="13">
        <f t="shared" si="86"/>
        <v>0</v>
      </c>
      <c r="H508" s="13">
        <f t="shared" si="87"/>
        <v>0.97142857100000002</v>
      </c>
      <c r="I508" s="16">
        <f t="shared" si="95"/>
        <v>0.9724503321025425</v>
      </c>
      <c r="J508" s="13">
        <f t="shared" si="88"/>
        <v>0.97241878532938086</v>
      </c>
      <c r="K508" s="13">
        <f t="shared" si="89"/>
        <v>3.154677316163923E-5</v>
      </c>
      <c r="L508" s="13">
        <f t="shared" si="90"/>
        <v>0</v>
      </c>
      <c r="M508" s="13">
        <f t="shared" si="96"/>
        <v>0.23186662941207586</v>
      </c>
      <c r="N508" s="13">
        <f t="shared" si="91"/>
        <v>0.14375731023548705</v>
      </c>
      <c r="O508" s="13">
        <f t="shared" si="92"/>
        <v>0.14375731023548705</v>
      </c>
      <c r="Q508">
        <v>25.154165016776059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7.8857142859999998</v>
      </c>
      <c r="G509" s="13">
        <f t="shared" si="86"/>
        <v>0</v>
      </c>
      <c r="H509" s="13">
        <f t="shared" si="87"/>
        <v>7.8857142859999998</v>
      </c>
      <c r="I509" s="16">
        <f t="shared" si="95"/>
        <v>7.8857458327731615</v>
      </c>
      <c r="J509" s="13">
        <f t="shared" si="88"/>
        <v>7.8703003258678379</v>
      </c>
      <c r="K509" s="13">
        <f t="shared" si="89"/>
        <v>1.5445506905323647E-2</v>
      </c>
      <c r="L509" s="13">
        <f t="shared" si="90"/>
        <v>0</v>
      </c>
      <c r="M509" s="13">
        <f t="shared" si="96"/>
        <v>8.8109319176588818E-2</v>
      </c>
      <c r="N509" s="13">
        <f t="shared" si="91"/>
        <v>5.4627777889485064E-2</v>
      </c>
      <c r="O509" s="13">
        <f t="shared" si="92"/>
        <v>5.4627777889485064E-2</v>
      </c>
      <c r="Q509">
        <v>25.74854400000001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0.36428571399999998</v>
      </c>
      <c r="G510" s="13">
        <f t="shared" si="86"/>
        <v>0</v>
      </c>
      <c r="H510" s="13">
        <f t="shared" si="87"/>
        <v>0.36428571399999998</v>
      </c>
      <c r="I510" s="16">
        <f t="shared" si="95"/>
        <v>0.37973122090532363</v>
      </c>
      <c r="J510" s="13">
        <f t="shared" si="88"/>
        <v>0.37972798083679393</v>
      </c>
      <c r="K510" s="13">
        <f t="shared" si="89"/>
        <v>3.2400685296973819E-6</v>
      </c>
      <c r="L510" s="13">
        <f t="shared" si="90"/>
        <v>0</v>
      </c>
      <c r="M510" s="13">
        <f t="shared" si="96"/>
        <v>3.3481541287103754E-2</v>
      </c>
      <c r="N510" s="13">
        <f t="shared" si="91"/>
        <v>2.0758555598004328E-2</v>
      </c>
      <c r="O510" s="13">
        <f t="shared" si="92"/>
        <v>2.0758555598004328E-2</v>
      </c>
      <c r="Q510">
        <v>21.27302210285869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127.47857140000001</v>
      </c>
      <c r="G511" s="13">
        <f t="shared" si="86"/>
        <v>11.197719754830343</v>
      </c>
      <c r="H511" s="13">
        <f t="shared" si="87"/>
        <v>116.28085164516966</v>
      </c>
      <c r="I511" s="16">
        <f t="shared" si="95"/>
        <v>116.28085488523818</v>
      </c>
      <c r="J511" s="13">
        <f t="shared" si="88"/>
        <v>60.950627539968828</v>
      </c>
      <c r="K511" s="13">
        <f t="shared" si="89"/>
        <v>55.330227345269357</v>
      </c>
      <c r="L511" s="13">
        <f t="shared" si="90"/>
        <v>44.513279420357371</v>
      </c>
      <c r="M511" s="13">
        <f t="shared" si="96"/>
        <v>44.526002406046466</v>
      </c>
      <c r="N511" s="13">
        <f t="shared" si="91"/>
        <v>27.606121491748809</v>
      </c>
      <c r="O511" s="13">
        <f t="shared" si="92"/>
        <v>38.803841246579154</v>
      </c>
      <c r="Q511">
        <v>17.737114659705359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97.55</v>
      </c>
      <c r="G512" s="13">
        <f t="shared" si="86"/>
        <v>7.8516215321165932</v>
      </c>
      <c r="H512" s="13">
        <f t="shared" si="87"/>
        <v>89.698378467883401</v>
      </c>
      <c r="I512" s="16">
        <f t="shared" si="95"/>
        <v>100.51532639279537</v>
      </c>
      <c r="J512" s="13">
        <f t="shared" si="88"/>
        <v>51.459857875419615</v>
      </c>
      <c r="K512" s="13">
        <f t="shared" si="89"/>
        <v>49.055468517375758</v>
      </c>
      <c r="L512" s="13">
        <f t="shared" si="90"/>
        <v>38.192383653440309</v>
      </c>
      <c r="M512" s="13">
        <f t="shared" si="96"/>
        <v>55.112264567737967</v>
      </c>
      <c r="N512" s="13">
        <f t="shared" si="91"/>
        <v>34.169604031997537</v>
      </c>
      <c r="O512" s="13">
        <f t="shared" si="92"/>
        <v>42.021225564114133</v>
      </c>
      <c r="Q512">
        <v>15.20352932602804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45.72142857</v>
      </c>
      <c r="G513" s="13">
        <f t="shared" si="86"/>
        <v>2.0570418834630124</v>
      </c>
      <c r="H513" s="13">
        <f t="shared" si="87"/>
        <v>43.664386686536986</v>
      </c>
      <c r="I513" s="16">
        <f t="shared" si="95"/>
        <v>54.527471550472434</v>
      </c>
      <c r="J513" s="13">
        <f t="shared" si="88"/>
        <v>37.217111466580342</v>
      </c>
      <c r="K513" s="13">
        <f t="shared" si="89"/>
        <v>17.310360083892093</v>
      </c>
      <c r="L513" s="13">
        <f t="shared" si="90"/>
        <v>6.213860331470773</v>
      </c>
      <c r="M513" s="13">
        <f t="shared" si="96"/>
        <v>27.156520867211199</v>
      </c>
      <c r="N513" s="13">
        <f t="shared" si="91"/>
        <v>16.837042937670944</v>
      </c>
      <c r="O513" s="13">
        <f t="shared" si="92"/>
        <v>18.894084821133955</v>
      </c>
      <c r="Q513">
        <v>12.85264239354839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15.542857140000001</v>
      </c>
      <c r="G514" s="13">
        <f t="shared" si="86"/>
        <v>0</v>
      </c>
      <c r="H514" s="13">
        <f t="shared" si="87"/>
        <v>15.542857140000001</v>
      </c>
      <c r="I514" s="16">
        <f t="shared" si="95"/>
        <v>26.639356892421322</v>
      </c>
      <c r="J514" s="13">
        <f t="shared" si="88"/>
        <v>23.672951948817339</v>
      </c>
      <c r="K514" s="13">
        <f t="shared" si="89"/>
        <v>2.9664049436039832</v>
      </c>
      <c r="L514" s="13">
        <f t="shared" si="90"/>
        <v>0</v>
      </c>
      <c r="M514" s="13">
        <f t="shared" si="96"/>
        <v>10.319477929540255</v>
      </c>
      <c r="N514" s="13">
        <f t="shared" si="91"/>
        <v>6.3980763163149588</v>
      </c>
      <c r="O514" s="13">
        <f t="shared" si="92"/>
        <v>6.3980763163149588</v>
      </c>
      <c r="Q514">
        <v>13.051306812484061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28.514285709999999</v>
      </c>
      <c r="G515" s="13">
        <f t="shared" si="86"/>
        <v>0.13323505111191711</v>
      </c>
      <c r="H515" s="13">
        <f t="shared" si="87"/>
        <v>28.381050658888082</v>
      </c>
      <c r="I515" s="16">
        <f t="shared" si="95"/>
        <v>31.347455602492065</v>
      </c>
      <c r="J515" s="13">
        <f t="shared" si="88"/>
        <v>26.995302569843975</v>
      </c>
      <c r="K515" s="13">
        <f t="shared" si="89"/>
        <v>4.3521530326480899</v>
      </c>
      <c r="L515" s="13">
        <f t="shared" si="90"/>
        <v>0</v>
      </c>
      <c r="M515" s="13">
        <f t="shared" si="96"/>
        <v>3.9214016132252967</v>
      </c>
      <c r="N515" s="13">
        <f t="shared" si="91"/>
        <v>2.4312690001996837</v>
      </c>
      <c r="O515" s="13">
        <f t="shared" si="92"/>
        <v>2.5645040513116006</v>
      </c>
      <c r="Q515">
        <v>13.464426763531289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87.671428570000003</v>
      </c>
      <c r="G516" s="13">
        <f t="shared" si="86"/>
        <v>6.7471695399685885</v>
      </c>
      <c r="H516" s="13">
        <f t="shared" si="87"/>
        <v>80.924259030031408</v>
      </c>
      <c r="I516" s="16">
        <f t="shared" si="95"/>
        <v>85.276412062679498</v>
      </c>
      <c r="J516" s="13">
        <f t="shared" si="88"/>
        <v>44.913252945229615</v>
      </c>
      <c r="K516" s="13">
        <f t="shared" si="89"/>
        <v>40.363159117449882</v>
      </c>
      <c r="L516" s="13">
        <f t="shared" si="90"/>
        <v>29.436161590134514</v>
      </c>
      <c r="M516" s="13">
        <f t="shared" si="96"/>
        <v>30.926294203160126</v>
      </c>
      <c r="N516" s="13">
        <f t="shared" si="91"/>
        <v>19.174302405959278</v>
      </c>
      <c r="O516" s="13">
        <f t="shared" si="92"/>
        <v>25.921471945927866</v>
      </c>
      <c r="Q516">
        <v>13.39002309103047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35.464285709999999</v>
      </c>
      <c r="G517" s="13">
        <f t="shared" si="86"/>
        <v>0.91026454366766785</v>
      </c>
      <c r="H517" s="13">
        <f t="shared" si="87"/>
        <v>34.554021166332333</v>
      </c>
      <c r="I517" s="16">
        <f t="shared" si="95"/>
        <v>45.481018693647698</v>
      </c>
      <c r="J517" s="13">
        <f t="shared" si="88"/>
        <v>34.647909315390763</v>
      </c>
      <c r="K517" s="13">
        <f t="shared" si="89"/>
        <v>10.833109378256935</v>
      </c>
      <c r="L517" s="13">
        <f t="shared" si="90"/>
        <v>0</v>
      </c>
      <c r="M517" s="13">
        <f t="shared" si="96"/>
        <v>11.751991797200848</v>
      </c>
      <c r="N517" s="13">
        <f t="shared" si="91"/>
        <v>7.2862349142645257</v>
      </c>
      <c r="O517" s="13">
        <f t="shared" si="92"/>
        <v>8.1964994579321928</v>
      </c>
      <c r="Q517">
        <v>13.567835856874639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1.8142857139999999</v>
      </c>
      <c r="G518" s="13">
        <f t="shared" ref="G518:G581" si="100">IF((F518-$J$2)&gt;0,$I$2*(F518-$J$2),0)</f>
        <v>0</v>
      </c>
      <c r="H518" s="13">
        <f t="shared" ref="H518:H581" si="101">F518-G518</f>
        <v>1.8142857139999999</v>
      </c>
      <c r="I518" s="16">
        <f t="shared" si="95"/>
        <v>12.647395092256936</v>
      </c>
      <c r="J518" s="13">
        <f t="shared" ref="J518:J581" si="102">I518/SQRT(1+(I518/($K$2*(300+(25*Q518)+0.05*(Q518)^3)))^2)</f>
        <v>12.481769537848159</v>
      </c>
      <c r="K518" s="13">
        <f t="shared" ref="K518:K581" si="103">I518-J518</f>
        <v>0.16562555440877702</v>
      </c>
      <c r="L518" s="13">
        <f t="shared" ref="L518:L581" si="104">IF(K518&gt;$N$2,(K518-$N$2)/$L$2,0)</f>
        <v>0</v>
      </c>
      <c r="M518" s="13">
        <f t="shared" si="96"/>
        <v>4.4657568829363221</v>
      </c>
      <c r="N518" s="13">
        <f t="shared" ref="N518:N581" si="105">$M$2*M518</f>
        <v>2.7687692674205198</v>
      </c>
      <c r="O518" s="13">
        <f t="shared" ref="O518:O581" si="106">N518+G518</f>
        <v>2.7687692674205198</v>
      </c>
      <c r="Q518">
        <v>18.840756361780819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2.0928571429999998</v>
      </c>
      <c r="G519" s="13">
        <f t="shared" si="100"/>
        <v>0</v>
      </c>
      <c r="H519" s="13">
        <f t="shared" si="101"/>
        <v>2.0928571429999998</v>
      </c>
      <c r="I519" s="16">
        <f t="shared" ref="I519:I582" si="108">H519+K518-L518</f>
        <v>2.2584826974087768</v>
      </c>
      <c r="J519" s="13">
        <f t="shared" si="102"/>
        <v>2.2578811280462534</v>
      </c>
      <c r="K519" s="13">
        <f t="shared" si="103"/>
        <v>6.0156936252342419E-4</v>
      </c>
      <c r="L519" s="13">
        <f t="shared" si="104"/>
        <v>0</v>
      </c>
      <c r="M519" s="13">
        <f t="shared" ref="M519:M582" si="109">L519+M518-N518</f>
        <v>1.6969876155158024</v>
      </c>
      <c r="N519" s="13">
        <f t="shared" si="105"/>
        <v>1.0521323216197975</v>
      </c>
      <c r="O519" s="13">
        <f t="shared" si="106"/>
        <v>1.0521323216197975</v>
      </c>
      <c r="Q519">
        <v>22.154911036489612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1.2428571429999999</v>
      </c>
      <c r="G520" s="13">
        <f t="shared" si="100"/>
        <v>0</v>
      </c>
      <c r="H520" s="13">
        <f t="shared" si="101"/>
        <v>1.2428571429999999</v>
      </c>
      <c r="I520" s="16">
        <f t="shared" si="108"/>
        <v>1.2434587123625234</v>
      </c>
      <c r="J520" s="13">
        <f t="shared" si="102"/>
        <v>1.2433559936799814</v>
      </c>
      <c r="K520" s="13">
        <f t="shared" si="103"/>
        <v>1.0271868254196903E-4</v>
      </c>
      <c r="L520" s="13">
        <f t="shared" si="104"/>
        <v>0</v>
      </c>
      <c r="M520" s="13">
        <f t="shared" si="109"/>
        <v>0.64485529389600482</v>
      </c>
      <c r="N520" s="13">
        <f t="shared" si="105"/>
        <v>0.39981028221552301</v>
      </c>
      <c r="O520" s="13">
        <f t="shared" si="106"/>
        <v>0.39981028221552301</v>
      </c>
      <c r="Q520">
        <v>21.995064379939489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0.62142857100000004</v>
      </c>
      <c r="G521" s="13">
        <f t="shared" si="100"/>
        <v>0</v>
      </c>
      <c r="H521" s="13">
        <f t="shared" si="101"/>
        <v>0.62142857100000004</v>
      </c>
      <c r="I521" s="16">
        <f t="shared" si="108"/>
        <v>0.62153128968254201</v>
      </c>
      <c r="J521" s="13">
        <f t="shared" si="102"/>
        <v>0.62151831178137384</v>
      </c>
      <c r="K521" s="13">
        <f t="shared" si="103"/>
        <v>1.2977901168165218E-5</v>
      </c>
      <c r="L521" s="13">
        <f t="shared" si="104"/>
        <v>0</v>
      </c>
      <c r="M521" s="13">
        <f t="shared" si="109"/>
        <v>0.24504501168048182</v>
      </c>
      <c r="N521" s="13">
        <f t="shared" si="105"/>
        <v>0.15192790724189872</v>
      </c>
      <c r="O521" s="13">
        <f t="shared" si="106"/>
        <v>0.15192790724189872</v>
      </c>
      <c r="Q521">
        <v>21.91321634006988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27.81428571</v>
      </c>
      <c r="G522" s="13">
        <f t="shared" si="100"/>
        <v>5.4973087832920695E-2</v>
      </c>
      <c r="H522" s="13">
        <f t="shared" si="101"/>
        <v>27.75931262216708</v>
      </c>
      <c r="I522" s="16">
        <f t="shared" si="108"/>
        <v>27.759325600068248</v>
      </c>
      <c r="J522" s="13">
        <f t="shared" si="102"/>
        <v>26.966150928903108</v>
      </c>
      <c r="K522" s="13">
        <f t="shared" si="103"/>
        <v>0.79317467116513996</v>
      </c>
      <c r="L522" s="13">
        <f t="shared" si="104"/>
        <v>0</v>
      </c>
      <c r="M522" s="13">
        <f t="shared" si="109"/>
        <v>9.3117104438583093E-2</v>
      </c>
      <c r="N522" s="13">
        <f t="shared" si="105"/>
        <v>5.7732604751921518E-2</v>
      </c>
      <c r="O522" s="13">
        <f t="shared" si="106"/>
        <v>0.11270569258484221</v>
      </c>
      <c r="Q522">
        <v>24.283920000000009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73.185714290000007</v>
      </c>
      <c r="G523" s="13">
        <f t="shared" si="100"/>
        <v>5.1276260556094524</v>
      </c>
      <c r="H523" s="13">
        <f t="shared" si="101"/>
        <v>68.058088234390553</v>
      </c>
      <c r="I523" s="16">
        <f t="shared" si="108"/>
        <v>68.8512629055557</v>
      </c>
      <c r="J523" s="13">
        <f t="shared" si="102"/>
        <v>53.011144916015176</v>
      </c>
      <c r="K523" s="13">
        <f t="shared" si="103"/>
        <v>15.840117989540524</v>
      </c>
      <c r="L523" s="13">
        <f t="shared" si="104"/>
        <v>4.7328078662798863</v>
      </c>
      <c r="M523" s="13">
        <f t="shared" si="109"/>
        <v>4.7681923659665486</v>
      </c>
      <c r="N523" s="13">
        <f t="shared" si="105"/>
        <v>2.9562792668992599</v>
      </c>
      <c r="O523" s="13">
        <f t="shared" si="106"/>
        <v>8.0839053225087127</v>
      </c>
      <c r="Q523">
        <v>19.843504047822289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64.664285710000001</v>
      </c>
      <c r="G524" s="13">
        <f t="shared" si="100"/>
        <v>4.1749064404486651</v>
      </c>
      <c r="H524" s="13">
        <f t="shared" si="101"/>
        <v>60.489379269551335</v>
      </c>
      <c r="I524" s="16">
        <f t="shared" si="108"/>
        <v>71.596689392811967</v>
      </c>
      <c r="J524" s="13">
        <f t="shared" si="102"/>
        <v>47.453810081545505</v>
      </c>
      <c r="K524" s="13">
        <f t="shared" si="103"/>
        <v>24.142879311266462</v>
      </c>
      <c r="L524" s="13">
        <f t="shared" si="104"/>
        <v>13.096617588961713</v>
      </c>
      <c r="M524" s="13">
        <f t="shared" si="109"/>
        <v>14.908530688029002</v>
      </c>
      <c r="N524" s="13">
        <f t="shared" si="105"/>
        <v>9.2432890265779815</v>
      </c>
      <c r="O524" s="13">
        <f t="shared" si="106"/>
        <v>13.418195467026646</v>
      </c>
      <c r="Q524">
        <v>16.008321964615899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25.571428569999998</v>
      </c>
      <c r="G525" s="13">
        <f t="shared" si="100"/>
        <v>0</v>
      </c>
      <c r="H525" s="13">
        <f t="shared" si="101"/>
        <v>25.571428569999998</v>
      </c>
      <c r="I525" s="16">
        <f t="shared" si="108"/>
        <v>36.617690292304751</v>
      </c>
      <c r="J525" s="13">
        <f t="shared" si="102"/>
        <v>29.435913809393735</v>
      </c>
      <c r="K525" s="13">
        <f t="shared" si="103"/>
        <v>7.1817764829110153</v>
      </c>
      <c r="L525" s="13">
        <f t="shared" si="104"/>
        <v>0</v>
      </c>
      <c r="M525" s="13">
        <f t="shared" si="109"/>
        <v>5.6652416614510201</v>
      </c>
      <c r="N525" s="13">
        <f t="shared" si="105"/>
        <v>3.5124498300996323</v>
      </c>
      <c r="O525" s="13">
        <f t="shared" si="106"/>
        <v>3.5124498300996323</v>
      </c>
      <c r="Q525">
        <v>12.434228393548389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95.957142860000005</v>
      </c>
      <c r="G526" s="13">
        <f t="shared" si="100"/>
        <v>7.6735356364032121</v>
      </c>
      <c r="H526" s="13">
        <f t="shared" si="101"/>
        <v>88.283607223596789</v>
      </c>
      <c r="I526" s="16">
        <f t="shared" si="108"/>
        <v>95.465383706507808</v>
      </c>
      <c r="J526" s="13">
        <f t="shared" si="102"/>
        <v>47.798630079374817</v>
      </c>
      <c r="K526" s="13">
        <f t="shared" si="103"/>
        <v>47.666753627132991</v>
      </c>
      <c r="L526" s="13">
        <f t="shared" si="104"/>
        <v>36.79345784418544</v>
      </c>
      <c r="M526" s="13">
        <f t="shared" si="109"/>
        <v>38.946249675536826</v>
      </c>
      <c r="N526" s="13">
        <f t="shared" si="105"/>
        <v>24.146674798832834</v>
      </c>
      <c r="O526" s="13">
        <f t="shared" si="106"/>
        <v>31.820210435236046</v>
      </c>
      <c r="Q526">
        <v>14.03004750855154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2.1428571E-2</v>
      </c>
      <c r="G527" s="13">
        <f t="shared" si="100"/>
        <v>0</v>
      </c>
      <c r="H527" s="13">
        <f t="shared" si="101"/>
        <v>2.1428571E-2</v>
      </c>
      <c r="I527" s="16">
        <f t="shared" si="108"/>
        <v>10.894724353947552</v>
      </c>
      <c r="J527" s="13">
        <f t="shared" si="102"/>
        <v>10.698616878357313</v>
      </c>
      <c r="K527" s="13">
        <f t="shared" si="103"/>
        <v>0.19610747559023878</v>
      </c>
      <c r="L527" s="13">
        <f t="shared" si="104"/>
        <v>0</v>
      </c>
      <c r="M527" s="13">
        <f t="shared" si="109"/>
        <v>14.799574876703993</v>
      </c>
      <c r="N527" s="13">
        <f t="shared" si="105"/>
        <v>9.1757364235564758</v>
      </c>
      <c r="O527" s="13">
        <f t="shared" si="106"/>
        <v>9.1757364235564758</v>
      </c>
      <c r="Q527">
        <v>14.39766606521861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20.571428569999998</v>
      </c>
      <c r="G528" s="13">
        <f t="shared" si="100"/>
        <v>0</v>
      </c>
      <c r="H528" s="13">
        <f t="shared" si="101"/>
        <v>20.571428569999998</v>
      </c>
      <c r="I528" s="16">
        <f t="shared" si="108"/>
        <v>20.767536045590237</v>
      </c>
      <c r="J528" s="13">
        <f t="shared" si="102"/>
        <v>19.495272735001912</v>
      </c>
      <c r="K528" s="13">
        <f t="shared" si="103"/>
        <v>1.2722633105883254</v>
      </c>
      <c r="L528" s="13">
        <f t="shared" si="104"/>
        <v>0</v>
      </c>
      <c r="M528" s="13">
        <f t="shared" si="109"/>
        <v>5.623838453147517</v>
      </c>
      <c r="N528" s="13">
        <f t="shared" si="105"/>
        <v>3.4867798409514603</v>
      </c>
      <c r="O528" s="13">
        <f t="shared" si="106"/>
        <v>3.4867798409514603</v>
      </c>
      <c r="Q528">
        <v>14.37896011830626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8.9499999999999993</v>
      </c>
      <c r="G529" s="13">
        <f t="shared" si="100"/>
        <v>0</v>
      </c>
      <c r="H529" s="13">
        <f t="shared" si="101"/>
        <v>8.9499999999999993</v>
      </c>
      <c r="I529" s="16">
        <f t="shared" si="108"/>
        <v>10.222263310588325</v>
      </c>
      <c r="J529" s="13">
        <f t="shared" si="102"/>
        <v>10.11437477543685</v>
      </c>
      <c r="K529" s="13">
        <f t="shared" si="103"/>
        <v>0.10788853515147423</v>
      </c>
      <c r="L529" s="13">
        <f t="shared" si="104"/>
        <v>0</v>
      </c>
      <c r="M529" s="13">
        <f t="shared" si="109"/>
        <v>2.1370586121960566</v>
      </c>
      <c r="N529" s="13">
        <f t="shared" si="105"/>
        <v>1.324976339561555</v>
      </c>
      <c r="O529" s="13">
        <f t="shared" si="106"/>
        <v>1.324976339561555</v>
      </c>
      <c r="Q529">
        <v>17.382230308501828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27.05</v>
      </c>
      <c r="G530" s="13">
        <f t="shared" si="100"/>
        <v>0</v>
      </c>
      <c r="H530" s="13">
        <f t="shared" si="101"/>
        <v>27.05</v>
      </c>
      <c r="I530" s="16">
        <f t="shared" si="108"/>
        <v>27.157888535151475</v>
      </c>
      <c r="J530" s="13">
        <f t="shared" si="102"/>
        <v>25.404952241116657</v>
      </c>
      <c r="K530" s="13">
        <f t="shared" si="103"/>
        <v>1.7529362940348179</v>
      </c>
      <c r="L530" s="13">
        <f t="shared" si="104"/>
        <v>0</v>
      </c>
      <c r="M530" s="13">
        <f t="shared" si="109"/>
        <v>0.81208227263450161</v>
      </c>
      <c r="N530" s="13">
        <f t="shared" si="105"/>
        <v>0.50349100903339095</v>
      </c>
      <c r="O530" s="13">
        <f t="shared" si="106"/>
        <v>0.50349100903339095</v>
      </c>
      <c r="Q530">
        <v>17.797674049035031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0.80714285699999999</v>
      </c>
      <c r="G531" s="13">
        <f t="shared" si="100"/>
        <v>0</v>
      </c>
      <c r="H531" s="13">
        <f t="shared" si="101"/>
        <v>0.80714285699999999</v>
      </c>
      <c r="I531" s="16">
        <f t="shared" si="108"/>
        <v>2.560079151034818</v>
      </c>
      <c r="J531" s="13">
        <f t="shared" si="102"/>
        <v>2.5589231529579886</v>
      </c>
      <c r="K531" s="13">
        <f t="shared" si="103"/>
        <v>1.1559980768294231E-3</v>
      </c>
      <c r="L531" s="13">
        <f t="shared" si="104"/>
        <v>0</v>
      </c>
      <c r="M531" s="13">
        <f t="shared" si="109"/>
        <v>0.30859126360111067</v>
      </c>
      <c r="N531" s="13">
        <f t="shared" si="105"/>
        <v>0.1913265834326886</v>
      </c>
      <c r="O531" s="13">
        <f t="shared" si="106"/>
        <v>0.1913265834326886</v>
      </c>
      <c r="Q531">
        <v>20.19375285391893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3.5714285999999998E-2</v>
      </c>
      <c r="G532" s="13">
        <f t="shared" si="100"/>
        <v>0</v>
      </c>
      <c r="H532" s="13">
        <f t="shared" si="101"/>
        <v>3.5714285999999998E-2</v>
      </c>
      <c r="I532" s="16">
        <f t="shared" si="108"/>
        <v>3.6870284076829421E-2</v>
      </c>
      <c r="J532" s="13">
        <f t="shared" si="102"/>
        <v>3.6870281125186664E-2</v>
      </c>
      <c r="K532" s="13">
        <f t="shared" si="103"/>
        <v>2.9516427565989822E-9</v>
      </c>
      <c r="L532" s="13">
        <f t="shared" si="104"/>
        <v>0</v>
      </c>
      <c r="M532" s="13">
        <f t="shared" si="109"/>
        <v>0.11726468016842206</v>
      </c>
      <c r="N532" s="13">
        <f t="shared" si="105"/>
        <v>7.2704101704421681E-2</v>
      </c>
      <c r="O532" s="13">
        <f t="shared" si="106"/>
        <v>7.2704101704421681E-2</v>
      </c>
      <c r="Q532">
        <v>21.307147506965642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6.378571429</v>
      </c>
      <c r="G533" s="13">
        <f t="shared" si="100"/>
        <v>0</v>
      </c>
      <c r="H533" s="13">
        <f t="shared" si="101"/>
        <v>6.378571429</v>
      </c>
      <c r="I533" s="16">
        <f t="shared" si="108"/>
        <v>6.3785714319516424</v>
      </c>
      <c r="J533" s="13">
        <f t="shared" si="102"/>
        <v>6.3661284037146775</v>
      </c>
      <c r="K533" s="13">
        <f t="shared" si="103"/>
        <v>1.244302823696497E-2</v>
      </c>
      <c r="L533" s="13">
        <f t="shared" si="104"/>
        <v>0</v>
      </c>
      <c r="M533" s="13">
        <f t="shared" si="109"/>
        <v>4.4560578464000383E-2</v>
      </c>
      <c r="N533" s="13">
        <f t="shared" si="105"/>
        <v>2.7627558647680236E-2</v>
      </c>
      <c r="O533" s="13">
        <f t="shared" si="106"/>
        <v>2.7627558647680236E-2</v>
      </c>
      <c r="Q533">
        <v>22.742516000000009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0.7</v>
      </c>
      <c r="G534" s="13">
        <f t="shared" si="100"/>
        <v>0</v>
      </c>
      <c r="H534" s="13">
        <f t="shared" si="101"/>
        <v>0.7</v>
      </c>
      <c r="I534" s="16">
        <f t="shared" si="108"/>
        <v>0.71244302823696493</v>
      </c>
      <c r="J534" s="13">
        <f t="shared" si="102"/>
        <v>0.71242192787124869</v>
      </c>
      <c r="K534" s="13">
        <f t="shared" si="103"/>
        <v>2.1100365716231195E-5</v>
      </c>
      <c r="L534" s="13">
        <f t="shared" si="104"/>
        <v>0</v>
      </c>
      <c r="M534" s="13">
        <f t="shared" si="109"/>
        <v>1.6933019816320147E-2</v>
      </c>
      <c r="N534" s="13">
        <f t="shared" si="105"/>
        <v>1.0498472286118492E-2</v>
      </c>
      <c r="O534" s="13">
        <f t="shared" si="106"/>
        <v>1.0498472286118492E-2</v>
      </c>
      <c r="Q534">
        <v>21.371866994629588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59.285714290000001</v>
      </c>
      <c r="G535" s="13">
        <f t="shared" si="100"/>
        <v>3.5735670704979503</v>
      </c>
      <c r="H535" s="13">
        <f t="shared" si="101"/>
        <v>55.71214721950205</v>
      </c>
      <c r="I535" s="16">
        <f t="shared" si="108"/>
        <v>55.712168319867764</v>
      </c>
      <c r="J535" s="13">
        <f t="shared" si="102"/>
        <v>46.184534405621797</v>
      </c>
      <c r="K535" s="13">
        <f t="shared" si="103"/>
        <v>9.5276339142459676</v>
      </c>
      <c r="L535" s="13">
        <f t="shared" si="104"/>
        <v>0</v>
      </c>
      <c r="M535" s="13">
        <f t="shared" si="109"/>
        <v>6.4345475302016557E-3</v>
      </c>
      <c r="N535" s="13">
        <f t="shared" si="105"/>
        <v>3.9894194687250268E-3</v>
      </c>
      <c r="O535" s="13">
        <f t="shared" si="106"/>
        <v>3.5775564899666752</v>
      </c>
      <c r="Q535">
        <v>19.759280641005081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47.507142860000002</v>
      </c>
      <c r="G536" s="13">
        <f t="shared" si="100"/>
        <v>2.2566897494498113</v>
      </c>
      <c r="H536" s="13">
        <f t="shared" si="101"/>
        <v>45.25045311055019</v>
      </c>
      <c r="I536" s="16">
        <f t="shared" si="108"/>
        <v>54.778087024796157</v>
      </c>
      <c r="J536" s="13">
        <f t="shared" si="102"/>
        <v>42.126335220641572</v>
      </c>
      <c r="K536" s="13">
        <f t="shared" si="103"/>
        <v>12.651751804154586</v>
      </c>
      <c r="L536" s="13">
        <f t="shared" si="104"/>
        <v>1.5209983167242096</v>
      </c>
      <c r="M536" s="13">
        <f t="shared" si="109"/>
        <v>1.5234434447856862</v>
      </c>
      <c r="N536" s="13">
        <f t="shared" si="105"/>
        <v>0.94453493576712544</v>
      </c>
      <c r="O536" s="13">
        <f t="shared" si="106"/>
        <v>3.2012246852169368</v>
      </c>
      <c r="Q536">
        <v>16.56640717432099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39.271428569999998</v>
      </c>
      <c r="G537" s="13">
        <f t="shared" si="100"/>
        <v>1.3359137932494016</v>
      </c>
      <c r="H537" s="13">
        <f t="shared" si="101"/>
        <v>37.935514776750594</v>
      </c>
      <c r="I537" s="16">
        <f t="shared" si="108"/>
        <v>49.06626826418097</v>
      </c>
      <c r="J537" s="13">
        <f t="shared" si="102"/>
        <v>36.102140188834397</v>
      </c>
      <c r="K537" s="13">
        <f t="shared" si="103"/>
        <v>12.964128075346572</v>
      </c>
      <c r="L537" s="13">
        <f t="shared" si="104"/>
        <v>1.8356714228020714</v>
      </c>
      <c r="M537" s="13">
        <f t="shared" si="109"/>
        <v>2.414579931820632</v>
      </c>
      <c r="N537" s="13">
        <f t="shared" si="105"/>
        <v>1.4970395577287918</v>
      </c>
      <c r="O537" s="13">
        <f t="shared" si="106"/>
        <v>2.8329533509781935</v>
      </c>
      <c r="Q537">
        <v>13.51997628782671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155.94999999999999</v>
      </c>
      <c r="G538" s="13">
        <f t="shared" si="100"/>
        <v>14.380905325678583</v>
      </c>
      <c r="H538" s="13">
        <f t="shared" si="101"/>
        <v>141.56909467432141</v>
      </c>
      <c r="I538" s="16">
        <f t="shared" si="108"/>
        <v>152.69755132686589</v>
      </c>
      <c r="J538" s="13">
        <f t="shared" si="102"/>
        <v>54.155411759458076</v>
      </c>
      <c r="K538" s="13">
        <f t="shared" si="103"/>
        <v>98.542139567407816</v>
      </c>
      <c r="L538" s="13">
        <f t="shared" si="104"/>
        <v>88.042919449087691</v>
      </c>
      <c r="M538" s="13">
        <f t="shared" si="109"/>
        <v>88.960459823179519</v>
      </c>
      <c r="N538" s="13">
        <f t="shared" si="105"/>
        <v>55.1554850903713</v>
      </c>
      <c r="O538" s="13">
        <f t="shared" si="106"/>
        <v>69.536390416049883</v>
      </c>
      <c r="Q538">
        <v>14.71930375227376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24.9</v>
      </c>
      <c r="G539" s="13">
        <f t="shared" si="100"/>
        <v>0</v>
      </c>
      <c r="H539" s="13">
        <f t="shared" si="101"/>
        <v>24.9</v>
      </c>
      <c r="I539" s="16">
        <f t="shared" si="108"/>
        <v>35.39922011832013</v>
      </c>
      <c r="J539" s="13">
        <f t="shared" si="102"/>
        <v>29.100093239362678</v>
      </c>
      <c r="K539" s="13">
        <f t="shared" si="103"/>
        <v>6.2991268789574519</v>
      </c>
      <c r="L539" s="13">
        <f t="shared" si="104"/>
        <v>0</v>
      </c>
      <c r="M539" s="13">
        <f t="shared" si="109"/>
        <v>33.804974732808219</v>
      </c>
      <c r="N539" s="13">
        <f t="shared" si="105"/>
        <v>20.959084334341096</v>
      </c>
      <c r="O539" s="13">
        <f t="shared" si="106"/>
        <v>20.959084334341096</v>
      </c>
      <c r="Q539">
        <v>12.90497639354839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23.15714286</v>
      </c>
      <c r="G540" s="13">
        <f t="shared" si="100"/>
        <v>0</v>
      </c>
      <c r="H540" s="13">
        <f t="shared" si="101"/>
        <v>23.15714286</v>
      </c>
      <c r="I540" s="16">
        <f t="shared" si="108"/>
        <v>29.456269738957452</v>
      </c>
      <c r="J540" s="13">
        <f t="shared" si="102"/>
        <v>26.023071538046764</v>
      </c>
      <c r="K540" s="13">
        <f t="shared" si="103"/>
        <v>3.4331982009106881</v>
      </c>
      <c r="L540" s="13">
        <f t="shared" si="104"/>
        <v>0</v>
      </c>
      <c r="M540" s="13">
        <f t="shared" si="109"/>
        <v>12.845890398467123</v>
      </c>
      <c r="N540" s="13">
        <f t="shared" si="105"/>
        <v>7.9644520470496163</v>
      </c>
      <c r="O540" s="13">
        <f t="shared" si="106"/>
        <v>7.9644520470496163</v>
      </c>
      <c r="Q540">
        <v>14.11450354621736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21.428571430000002</v>
      </c>
      <c r="G541" s="13">
        <f t="shared" si="100"/>
        <v>0</v>
      </c>
      <c r="H541" s="13">
        <f t="shared" si="101"/>
        <v>21.428571430000002</v>
      </c>
      <c r="I541" s="16">
        <f t="shared" si="108"/>
        <v>24.86176963091069</v>
      </c>
      <c r="J541" s="13">
        <f t="shared" si="102"/>
        <v>22.95337755888853</v>
      </c>
      <c r="K541" s="13">
        <f t="shared" si="103"/>
        <v>1.9083920720221599</v>
      </c>
      <c r="L541" s="13">
        <f t="shared" si="104"/>
        <v>0</v>
      </c>
      <c r="M541" s="13">
        <f t="shared" si="109"/>
        <v>4.8814383514175068</v>
      </c>
      <c r="N541" s="13">
        <f t="shared" si="105"/>
        <v>3.0264917778788543</v>
      </c>
      <c r="O541" s="13">
        <f t="shared" si="106"/>
        <v>3.0264917778788543</v>
      </c>
      <c r="Q541">
        <v>15.163608071186029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11.985714290000001</v>
      </c>
      <c r="G542" s="13">
        <f t="shared" si="100"/>
        <v>0</v>
      </c>
      <c r="H542" s="13">
        <f t="shared" si="101"/>
        <v>11.985714290000001</v>
      </c>
      <c r="I542" s="16">
        <f t="shared" si="108"/>
        <v>13.894106362022161</v>
      </c>
      <c r="J542" s="13">
        <f t="shared" si="102"/>
        <v>13.617472850380127</v>
      </c>
      <c r="K542" s="13">
        <f t="shared" si="103"/>
        <v>0.27663351164203398</v>
      </c>
      <c r="L542" s="13">
        <f t="shared" si="104"/>
        <v>0</v>
      </c>
      <c r="M542" s="13">
        <f t="shared" si="109"/>
        <v>1.8549465735386526</v>
      </c>
      <c r="N542" s="13">
        <f t="shared" si="105"/>
        <v>1.1500668755939645</v>
      </c>
      <c r="O542" s="13">
        <f t="shared" si="106"/>
        <v>1.1500668755939645</v>
      </c>
      <c r="Q542">
        <v>17.132601691573299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5.8857142859999998</v>
      </c>
      <c r="G543" s="13">
        <f t="shared" si="100"/>
        <v>0</v>
      </c>
      <c r="H543" s="13">
        <f t="shared" si="101"/>
        <v>5.8857142859999998</v>
      </c>
      <c r="I543" s="16">
        <f t="shared" si="108"/>
        <v>6.1623477976420338</v>
      </c>
      <c r="J543" s="13">
        <f t="shared" si="102"/>
        <v>6.1472349875936079</v>
      </c>
      <c r="K543" s="13">
        <f t="shared" si="103"/>
        <v>1.5112810048425906E-2</v>
      </c>
      <c r="L543" s="13">
        <f t="shared" si="104"/>
        <v>0</v>
      </c>
      <c r="M543" s="13">
        <f t="shared" si="109"/>
        <v>0.70487969794468808</v>
      </c>
      <c r="N543" s="13">
        <f t="shared" si="105"/>
        <v>0.43702541272570661</v>
      </c>
      <c r="O543" s="13">
        <f t="shared" si="106"/>
        <v>0.43702541272570661</v>
      </c>
      <c r="Q543">
        <v>20.62919963641237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0.20714285700000001</v>
      </c>
      <c r="G544" s="13">
        <f t="shared" si="100"/>
        <v>0</v>
      </c>
      <c r="H544" s="13">
        <f t="shared" si="101"/>
        <v>0.20714285700000001</v>
      </c>
      <c r="I544" s="16">
        <f t="shared" si="108"/>
        <v>0.22225566704842592</v>
      </c>
      <c r="J544" s="13">
        <f t="shared" si="102"/>
        <v>0.22225531867395426</v>
      </c>
      <c r="K544" s="13">
        <f t="shared" si="103"/>
        <v>3.4837447165925184E-7</v>
      </c>
      <c r="L544" s="13">
        <f t="shared" si="104"/>
        <v>0</v>
      </c>
      <c r="M544" s="13">
        <f t="shared" si="109"/>
        <v>0.26785428521898147</v>
      </c>
      <c r="N544" s="13">
        <f t="shared" si="105"/>
        <v>0.16606965683576852</v>
      </c>
      <c r="O544" s="13">
        <f t="shared" si="106"/>
        <v>0.16606965683576852</v>
      </c>
      <c r="Q544">
        <v>25.71633229852393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12.307142860000001</v>
      </c>
      <c r="G545" s="13">
        <f t="shared" si="100"/>
        <v>0</v>
      </c>
      <c r="H545" s="13">
        <f t="shared" si="101"/>
        <v>12.307142860000001</v>
      </c>
      <c r="I545" s="16">
        <f t="shared" si="108"/>
        <v>12.307143208374473</v>
      </c>
      <c r="J545" s="13">
        <f t="shared" si="102"/>
        <v>12.2515836320937</v>
      </c>
      <c r="K545" s="13">
        <f t="shared" si="103"/>
        <v>5.5559576280773015E-2</v>
      </c>
      <c r="L545" s="13">
        <f t="shared" si="104"/>
        <v>0</v>
      </c>
      <c r="M545" s="13">
        <f t="shared" si="109"/>
        <v>0.10178462838321295</v>
      </c>
      <c r="N545" s="13">
        <f t="shared" si="105"/>
        <v>6.310646959759203E-2</v>
      </c>
      <c r="O545" s="13">
        <f t="shared" si="106"/>
        <v>6.310646959759203E-2</v>
      </c>
      <c r="Q545">
        <v>26.12008100000001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10.16428571</v>
      </c>
      <c r="G546" s="13">
        <f t="shared" si="100"/>
        <v>0</v>
      </c>
      <c r="H546" s="13">
        <f t="shared" si="101"/>
        <v>10.16428571</v>
      </c>
      <c r="I546" s="16">
        <f t="shared" si="108"/>
        <v>10.219845286280773</v>
      </c>
      <c r="J546" s="13">
        <f t="shared" si="102"/>
        <v>10.185015334396528</v>
      </c>
      <c r="K546" s="13">
        <f t="shared" si="103"/>
        <v>3.4829951884244537E-2</v>
      </c>
      <c r="L546" s="13">
        <f t="shared" si="104"/>
        <v>0</v>
      </c>
      <c r="M546" s="13">
        <f t="shared" si="109"/>
        <v>3.867815878562092E-2</v>
      </c>
      <c r="N546" s="13">
        <f t="shared" si="105"/>
        <v>2.3980458447084969E-2</v>
      </c>
      <c r="O546" s="13">
        <f t="shared" si="106"/>
        <v>2.3980458447084969E-2</v>
      </c>
      <c r="Q546">
        <v>25.47789927546917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14.21428571</v>
      </c>
      <c r="G547" s="13">
        <f t="shared" si="100"/>
        <v>0</v>
      </c>
      <c r="H547" s="13">
        <f t="shared" si="101"/>
        <v>14.21428571</v>
      </c>
      <c r="I547" s="16">
        <f t="shared" si="108"/>
        <v>14.249115661884245</v>
      </c>
      <c r="J547" s="13">
        <f t="shared" si="102"/>
        <v>14.092287001799209</v>
      </c>
      <c r="K547" s="13">
        <f t="shared" si="103"/>
        <v>0.15682866008503638</v>
      </c>
      <c r="L547" s="13">
        <f t="shared" si="104"/>
        <v>0</v>
      </c>
      <c r="M547" s="13">
        <f t="shared" si="109"/>
        <v>1.469770033853595E-2</v>
      </c>
      <c r="N547" s="13">
        <f t="shared" si="105"/>
        <v>9.1125742098922893E-3</v>
      </c>
      <c r="O547" s="13">
        <f t="shared" si="106"/>
        <v>9.1125742098922893E-3</v>
      </c>
      <c r="Q547">
        <v>21.775502770752681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70.52857143</v>
      </c>
      <c r="G548" s="13">
        <f t="shared" si="100"/>
        <v>4.8305500314146412</v>
      </c>
      <c r="H548" s="13">
        <f t="shared" si="101"/>
        <v>65.698021398585354</v>
      </c>
      <c r="I548" s="16">
        <f t="shared" si="108"/>
        <v>65.854850058670394</v>
      </c>
      <c r="J548" s="13">
        <f t="shared" si="102"/>
        <v>45.975079614396385</v>
      </c>
      <c r="K548" s="13">
        <f t="shared" si="103"/>
        <v>19.879770444274008</v>
      </c>
      <c r="L548" s="13">
        <f t="shared" si="104"/>
        <v>8.8021630082547464</v>
      </c>
      <c r="M548" s="13">
        <f t="shared" si="109"/>
        <v>8.8077481343833899</v>
      </c>
      <c r="N548" s="13">
        <f t="shared" si="105"/>
        <v>5.4608038433177013</v>
      </c>
      <c r="O548" s="13">
        <f t="shared" si="106"/>
        <v>10.291353874732343</v>
      </c>
      <c r="Q548">
        <v>16.19623403508573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134.8142857</v>
      </c>
      <c r="G549" s="13">
        <f t="shared" si="100"/>
        <v>12.017873187932928</v>
      </c>
      <c r="H549" s="13">
        <f t="shared" si="101"/>
        <v>122.79641251206706</v>
      </c>
      <c r="I549" s="16">
        <f t="shared" si="108"/>
        <v>133.87401994808633</v>
      </c>
      <c r="J549" s="13">
        <f t="shared" si="102"/>
        <v>48.730831579196625</v>
      </c>
      <c r="K549" s="13">
        <f t="shared" si="103"/>
        <v>85.143188368889696</v>
      </c>
      <c r="L549" s="13">
        <f t="shared" si="104"/>
        <v>74.545448672147501</v>
      </c>
      <c r="M549" s="13">
        <f t="shared" si="109"/>
        <v>77.892392963213183</v>
      </c>
      <c r="N549" s="13">
        <f t="shared" si="105"/>
        <v>48.293283637192175</v>
      </c>
      <c r="O549" s="13">
        <f t="shared" si="106"/>
        <v>60.311156825125103</v>
      </c>
      <c r="Q549">
        <v>13.247479418718029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26.264285709999999</v>
      </c>
      <c r="G550" s="13">
        <f t="shared" si="100"/>
        <v>0</v>
      </c>
      <c r="H550" s="13">
        <f t="shared" si="101"/>
        <v>26.264285709999999</v>
      </c>
      <c r="I550" s="16">
        <f t="shared" si="108"/>
        <v>36.862025406742191</v>
      </c>
      <c r="J550" s="13">
        <f t="shared" si="102"/>
        <v>29.746678751053572</v>
      </c>
      <c r="K550" s="13">
        <f t="shared" si="103"/>
        <v>7.1153466556886187</v>
      </c>
      <c r="L550" s="13">
        <f t="shared" si="104"/>
        <v>0</v>
      </c>
      <c r="M550" s="13">
        <f t="shared" si="109"/>
        <v>29.599109326021008</v>
      </c>
      <c r="N550" s="13">
        <f t="shared" si="105"/>
        <v>18.351447782133025</v>
      </c>
      <c r="O550" s="13">
        <f t="shared" si="106"/>
        <v>18.351447782133025</v>
      </c>
      <c r="Q550">
        <v>12.69232985708369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18.271428570000001</v>
      </c>
      <c r="G551" s="13">
        <f t="shared" si="100"/>
        <v>0</v>
      </c>
      <c r="H551" s="13">
        <f t="shared" si="101"/>
        <v>18.271428570000001</v>
      </c>
      <c r="I551" s="16">
        <f t="shared" si="108"/>
        <v>25.38677522568862</v>
      </c>
      <c r="J551" s="13">
        <f t="shared" si="102"/>
        <v>22.50202771077489</v>
      </c>
      <c r="K551" s="13">
        <f t="shared" si="103"/>
        <v>2.8847475149137303</v>
      </c>
      <c r="L551" s="13">
        <f t="shared" si="104"/>
        <v>0</v>
      </c>
      <c r="M551" s="13">
        <f t="shared" si="109"/>
        <v>11.247661543887983</v>
      </c>
      <c r="N551" s="13">
        <f t="shared" si="105"/>
        <v>6.9735501572105489</v>
      </c>
      <c r="O551" s="13">
        <f t="shared" si="106"/>
        <v>6.9735501572105489</v>
      </c>
      <c r="Q551">
        <v>12.16887039354839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32.457142859999998</v>
      </c>
      <c r="G552" s="13">
        <f t="shared" si="100"/>
        <v>0.57405753895138656</v>
      </c>
      <c r="H552" s="13">
        <f t="shared" si="101"/>
        <v>31.883085321048611</v>
      </c>
      <c r="I552" s="16">
        <f t="shared" si="108"/>
        <v>34.767832835962338</v>
      </c>
      <c r="J552" s="13">
        <f t="shared" si="102"/>
        <v>30.381928815784082</v>
      </c>
      <c r="K552" s="13">
        <f t="shared" si="103"/>
        <v>4.3859040201782555</v>
      </c>
      <c r="L552" s="13">
        <f t="shared" si="104"/>
        <v>0</v>
      </c>
      <c r="M552" s="13">
        <f t="shared" si="109"/>
        <v>4.2741113866774336</v>
      </c>
      <c r="N552" s="13">
        <f t="shared" si="105"/>
        <v>2.6499490597400088</v>
      </c>
      <c r="O552" s="13">
        <f t="shared" si="106"/>
        <v>3.2240065986913953</v>
      </c>
      <c r="Q552">
        <v>15.80786701986591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16.614285710000001</v>
      </c>
      <c r="G553" s="13">
        <f t="shared" si="100"/>
        <v>0</v>
      </c>
      <c r="H553" s="13">
        <f t="shared" si="101"/>
        <v>16.614285710000001</v>
      </c>
      <c r="I553" s="16">
        <f t="shared" si="108"/>
        <v>21.000189730178256</v>
      </c>
      <c r="J553" s="13">
        <f t="shared" si="102"/>
        <v>20.508580040584036</v>
      </c>
      <c r="K553" s="13">
        <f t="shared" si="103"/>
        <v>0.49160968959422036</v>
      </c>
      <c r="L553" s="13">
        <f t="shared" si="104"/>
        <v>0</v>
      </c>
      <c r="M553" s="13">
        <f t="shared" si="109"/>
        <v>1.6241623269374248</v>
      </c>
      <c r="N553" s="13">
        <f t="shared" si="105"/>
        <v>1.0069806427012034</v>
      </c>
      <c r="O553" s="13">
        <f t="shared" si="106"/>
        <v>1.0069806427012034</v>
      </c>
      <c r="Q553">
        <v>21.789604609998559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</v>
      </c>
      <c r="G554" s="13">
        <f t="shared" si="100"/>
        <v>0</v>
      </c>
      <c r="H554" s="13">
        <f t="shared" si="101"/>
        <v>2</v>
      </c>
      <c r="I554" s="16">
        <f t="shared" si="108"/>
        <v>2.4916096895942204</v>
      </c>
      <c r="J554" s="13">
        <f t="shared" si="102"/>
        <v>2.4907059006131909</v>
      </c>
      <c r="K554" s="13">
        <f t="shared" si="103"/>
        <v>9.0378898102949634E-4</v>
      </c>
      <c r="L554" s="13">
        <f t="shared" si="104"/>
        <v>0</v>
      </c>
      <c r="M554" s="13">
        <f t="shared" si="109"/>
        <v>0.61718168423622144</v>
      </c>
      <c r="N554" s="13">
        <f t="shared" si="105"/>
        <v>0.38265264422645728</v>
      </c>
      <c r="O554" s="13">
        <f t="shared" si="106"/>
        <v>0.38265264422645728</v>
      </c>
      <c r="Q554">
        <v>21.358769411813221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7.7785714290000003</v>
      </c>
      <c r="G555" s="13">
        <f t="shared" si="100"/>
        <v>0</v>
      </c>
      <c r="H555" s="13">
        <f t="shared" si="101"/>
        <v>7.7785714290000003</v>
      </c>
      <c r="I555" s="16">
        <f t="shared" si="108"/>
        <v>7.7794752179810303</v>
      </c>
      <c r="J555" s="13">
        <f t="shared" si="102"/>
        <v>7.7564673404021196</v>
      </c>
      <c r="K555" s="13">
        <f t="shared" si="103"/>
        <v>2.3007877578910652E-2</v>
      </c>
      <c r="L555" s="13">
        <f t="shared" si="104"/>
        <v>0</v>
      </c>
      <c r="M555" s="13">
        <f t="shared" si="109"/>
        <v>0.23452904000976416</v>
      </c>
      <c r="N555" s="13">
        <f t="shared" si="105"/>
        <v>0.14540800480605379</v>
      </c>
      <c r="O555" s="13">
        <f t="shared" si="106"/>
        <v>0.14540800480605379</v>
      </c>
      <c r="Q555">
        <v>22.596603417296059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5.4714285709999997</v>
      </c>
      <c r="G556" s="13">
        <f t="shared" si="100"/>
        <v>0</v>
      </c>
      <c r="H556" s="13">
        <f t="shared" si="101"/>
        <v>5.4714285709999997</v>
      </c>
      <c r="I556" s="16">
        <f t="shared" si="108"/>
        <v>5.4944364485789103</v>
      </c>
      <c r="J556" s="13">
        <f t="shared" si="102"/>
        <v>5.4877891075000802</v>
      </c>
      <c r="K556" s="13">
        <f t="shared" si="103"/>
        <v>6.6473410788301379E-3</v>
      </c>
      <c r="L556" s="13">
        <f t="shared" si="104"/>
        <v>0</v>
      </c>
      <c r="M556" s="13">
        <f t="shared" si="109"/>
        <v>8.9121035203710369E-2</v>
      </c>
      <c r="N556" s="13">
        <f t="shared" si="105"/>
        <v>5.5255041826300429E-2</v>
      </c>
      <c r="O556" s="13">
        <f t="shared" si="106"/>
        <v>5.5255041826300429E-2</v>
      </c>
      <c r="Q556">
        <v>24.02725400000001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4.5071428569999998</v>
      </c>
      <c r="G557" s="13">
        <f t="shared" si="100"/>
        <v>0</v>
      </c>
      <c r="H557" s="13">
        <f t="shared" si="101"/>
        <v>4.5071428569999998</v>
      </c>
      <c r="I557" s="16">
        <f t="shared" si="108"/>
        <v>4.51379019807883</v>
      </c>
      <c r="J557" s="13">
        <f t="shared" si="102"/>
        <v>4.5093477221583687</v>
      </c>
      <c r="K557" s="13">
        <f t="shared" si="103"/>
        <v>4.4424759204613196E-3</v>
      </c>
      <c r="L557" s="13">
        <f t="shared" si="104"/>
        <v>0</v>
      </c>
      <c r="M557" s="13">
        <f t="shared" si="109"/>
        <v>3.3865993377409941E-2</v>
      </c>
      <c r="N557" s="13">
        <f t="shared" si="105"/>
        <v>2.0996915893994161E-2</v>
      </c>
      <c r="O557" s="13">
        <f t="shared" si="106"/>
        <v>2.0996915893994161E-2</v>
      </c>
      <c r="Q557">
        <v>22.699777225939251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8.3285714290000001</v>
      </c>
      <c r="G558" s="13">
        <f t="shared" si="100"/>
        <v>0</v>
      </c>
      <c r="H558" s="13">
        <f t="shared" si="101"/>
        <v>8.3285714290000001</v>
      </c>
      <c r="I558" s="16">
        <f t="shared" si="108"/>
        <v>8.3330139049204615</v>
      </c>
      <c r="J558" s="13">
        <f t="shared" si="102"/>
        <v>8.3036044155237363</v>
      </c>
      <c r="K558" s="13">
        <f t="shared" si="103"/>
        <v>2.9409489396725164E-2</v>
      </c>
      <c r="L558" s="13">
        <f t="shared" si="104"/>
        <v>0</v>
      </c>
      <c r="M558" s="13">
        <f t="shared" si="109"/>
        <v>1.2869077483415779E-2</v>
      </c>
      <c r="N558" s="13">
        <f t="shared" si="105"/>
        <v>7.9788280397177832E-3</v>
      </c>
      <c r="O558" s="13">
        <f t="shared" si="106"/>
        <v>7.9788280397177832E-3</v>
      </c>
      <c r="Q558">
        <v>22.31196162692569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78</v>
      </c>
      <c r="G559" s="13">
        <f t="shared" si="100"/>
        <v>5.6658767005389059</v>
      </c>
      <c r="H559" s="13">
        <f t="shared" si="101"/>
        <v>72.334123299461098</v>
      </c>
      <c r="I559" s="16">
        <f t="shared" si="108"/>
        <v>72.363532788857825</v>
      </c>
      <c r="J559" s="13">
        <f t="shared" si="102"/>
        <v>53.8984540352116</v>
      </c>
      <c r="K559" s="13">
        <f t="shared" si="103"/>
        <v>18.465078753646225</v>
      </c>
      <c r="L559" s="13">
        <f t="shared" si="104"/>
        <v>7.3770693968427992</v>
      </c>
      <c r="M559" s="13">
        <f t="shared" si="109"/>
        <v>7.3819596462864965</v>
      </c>
      <c r="N559" s="13">
        <f t="shared" si="105"/>
        <v>4.5768149806976277</v>
      </c>
      <c r="O559" s="13">
        <f t="shared" si="106"/>
        <v>10.242691681236533</v>
      </c>
      <c r="Q559">
        <v>19.447535431060011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32.214285709999999</v>
      </c>
      <c r="G560" s="13">
        <f t="shared" si="100"/>
        <v>0.54690542844375556</v>
      </c>
      <c r="H560" s="13">
        <f t="shared" si="101"/>
        <v>31.667380281556245</v>
      </c>
      <c r="I560" s="16">
        <f t="shared" si="108"/>
        <v>42.755389638359674</v>
      </c>
      <c r="J560" s="13">
        <f t="shared" si="102"/>
        <v>35.391906567237342</v>
      </c>
      <c r="K560" s="13">
        <f t="shared" si="103"/>
        <v>7.3634830711223316</v>
      </c>
      <c r="L560" s="13">
        <f t="shared" si="104"/>
        <v>0</v>
      </c>
      <c r="M560" s="13">
        <f t="shared" si="109"/>
        <v>2.8051446655888688</v>
      </c>
      <c r="N560" s="13">
        <f t="shared" si="105"/>
        <v>1.7391896926650987</v>
      </c>
      <c r="O560" s="13">
        <f t="shared" si="106"/>
        <v>2.286095121108854</v>
      </c>
      <c r="Q560">
        <v>15.942338516657509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15.735714290000001</v>
      </c>
      <c r="G561" s="13">
        <f t="shared" si="100"/>
        <v>0</v>
      </c>
      <c r="H561" s="13">
        <f t="shared" si="101"/>
        <v>15.735714290000001</v>
      </c>
      <c r="I561" s="16">
        <f t="shared" si="108"/>
        <v>23.099197361122332</v>
      </c>
      <c r="J561" s="13">
        <f t="shared" si="102"/>
        <v>20.962110111080175</v>
      </c>
      <c r="K561" s="13">
        <f t="shared" si="103"/>
        <v>2.1370872500421569</v>
      </c>
      <c r="L561" s="13">
        <f t="shared" si="104"/>
        <v>0</v>
      </c>
      <c r="M561" s="13">
        <f t="shared" si="109"/>
        <v>1.0659549729237701</v>
      </c>
      <c r="N561" s="13">
        <f t="shared" si="105"/>
        <v>0.6608920832127374</v>
      </c>
      <c r="O561" s="13">
        <f t="shared" si="106"/>
        <v>0.6608920832127374</v>
      </c>
      <c r="Q561">
        <v>12.55535439354839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4.9285714289999998</v>
      </c>
      <c r="G562" s="13">
        <f t="shared" si="100"/>
        <v>0</v>
      </c>
      <c r="H562" s="13">
        <f t="shared" si="101"/>
        <v>4.9285714289999998</v>
      </c>
      <c r="I562" s="16">
        <f t="shared" si="108"/>
        <v>7.0656586790421567</v>
      </c>
      <c r="J562" s="13">
        <f t="shared" si="102"/>
        <v>6.9906797827632099</v>
      </c>
      <c r="K562" s="13">
        <f t="shared" si="103"/>
        <v>7.4978896278946827E-2</v>
      </c>
      <c r="L562" s="13">
        <f t="shared" si="104"/>
        <v>0</v>
      </c>
      <c r="M562" s="13">
        <f t="shared" si="109"/>
        <v>0.40506288971103266</v>
      </c>
      <c r="N562" s="13">
        <f t="shared" si="105"/>
        <v>0.25113899162084025</v>
      </c>
      <c r="O562" s="13">
        <f t="shared" si="106"/>
        <v>0.25113899162084025</v>
      </c>
      <c r="Q562">
        <v>12.02004678812723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10.49285714</v>
      </c>
      <c r="G563" s="13">
        <f t="shared" si="100"/>
        <v>0</v>
      </c>
      <c r="H563" s="13">
        <f t="shared" si="101"/>
        <v>10.49285714</v>
      </c>
      <c r="I563" s="16">
        <f t="shared" si="108"/>
        <v>10.567836036278948</v>
      </c>
      <c r="J563" s="13">
        <f t="shared" si="102"/>
        <v>10.393090747414966</v>
      </c>
      <c r="K563" s="13">
        <f t="shared" si="103"/>
        <v>0.17474528886398133</v>
      </c>
      <c r="L563" s="13">
        <f t="shared" si="104"/>
        <v>0</v>
      </c>
      <c r="M563" s="13">
        <f t="shared" si="109"/>
        <v>0.15392389809019241</v>
      </c>
      <c r="N563" s="13">
        <f t="shared" si="105"/>
        <v>9.5432816815919294E-2</v>
      </c>
      <c r="O563" s="13">
        <f t="shared" si="106"/>
        <v>9.5432816815919294E-2</v>
      </c>
      <c r="Q563">
        <v>14.58639043045364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85.607142859999996</v>
      </c>
      <c r="G564" s="13">
        <f t="shared" si="100"/>
        <v>6.5163766079209058</v>
      </c>
      <c r="H564" s="13">
        <f t="shared" si="101"/>
        <v>79.090766252079092</v>
      </c>
      <c r="I564" s="16">
        <f t="shared" si="108"/>
        <v>79.265511540943066</v>
      </c>
      <c r="J564" s="13">
        <f t="shared" si="102"/>
        <v>46.81927938610108</v>
      </c>
      <c r="K564" s="13">
        <f t="shared" si="103"/>
        <v>32.446232154841987</v>
      </c>
      <c r="L564" s="13">
        <f t="shared" si="104"/>
        <v>21.461023182824832</v>
      </c>
      <c r="M564" s="13">
        <f t="shared" si="109"/>
        <v>21.519514264099104</v>
      </c>
      <c r="N564" s="13">
        <f t="shared" si="105"/>
        <v>13.342098843741445</v>
      </c>
      <c r="O564" s="13">
        <f t="shared" si="106"/>
        <v>19.858475451662351</v>
      </c>
      <c r="Q564">
        <v>14.74459817497744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9.9928571430000002</v>
      </c>
      <c r="G565" s="13">
        <f t="shared" si="100"/>
        <v>0</v>
      </c>
      <c r="H565" s="13">
        <f t="shared" si="101"/>
        <v>9.9928571430000002</v>
      </c>
      <c r="I565" s="16">
        <f t="shared" si="108"/>
        <v>20.978066115017157</v>
      </c>
      <c r="J565" s="13">
        <f t="shared" si="102"/>
        <v>20.013465961185002</v>
      </c>
      <c r="K565" s="13">
        <f t="shared" si="103"/>
        <v>0.96460015383215492</v>
      </c>
      <c r="L565" s="13">
        <f t="shared" si="104"/>
        <v>0</v>
      </c>
      <c r="M565" s="13">
        <f t="shared" si="109"/>
        <v>8.1774154203576597</v>
      </c>
      <c r="N565" s="13">
        <f t="shared" si="105"/>
        <v>5.0699975606217489</v>
      </c>
      <c r="O565" s="13">
        <f t="shared" si="106"/>
        <v>5.0699975606217489</v>
      </c>
      <c r="Q565">
        <v>16.75155785938729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20.35714286</v>
      </c>
      <c r="G566" s="13">
        <f t="shared" si="100"/>
        <v>0</v>
      </c>
      <c r="H566" s="13">
        <f t="shared" si="101"/>
        <v>20.35714286</v>
      </c>
      <c r="I566" s="16">
        <f t="shared" si="108"/>
        <v>21.321743013832155</v>
      </c>
      <c r="J566" s="13">
        <f t="shared" si="102"/>
        <v>20.642130544044697</v>
      </c>
      <c r="K566" s="13">
        <f t="shared" si="103"/>
        <v>0.67961246978745748</v>
      </c>
      <c r="L566" s="13">
        <f t="shared" si="104"/>
        <v>0</v>
      </c>
      <c r="M566" s="13">
        <f t="shared" si="109"/>
        <v>3.1074178597359108</v>
      </c>
      <c r="N566" s="13">
        <f t="shared" si="105"/>
        <v>1.9265990730362648</v>
      </c>
      <c r="O566" s="13">
        <f t="shared" si="106"/>
        <v>1.9265990730362648</v>
      </c>
      <c r="Q566">
        <v>19.731153854817279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4.835714286</v>
      </c>
      <c r="G567" s="13">
        <f t="shared" si="100"/>
        <v>0</v>
      </c>
      <c r="H567" s="13">
        <f t="shared" si="101"/>
        <v>4.835714286</v>
      </c>
      <c r="I567" s="16">
        <f t="shared" si="108"/>
        <v>5.5153267557874575</v>
      </c>
      <c r="J567" s="13">
        <f t="shared" si="102"/>
        <v>5.5066388891064184</v>
      </c>
      <c r="K567" s="13">
        <f t="shared" si="103"/>
        <v>8.687866681039047E-3</v>
      </c>
      <c r="L567" s="13">
        <f t="shared" si="104"/>
        <v>0</v>
      </c>
      <c r="M567" s="13">
        <f t="shared" si="109"/>
        <v>1.180818786699646</v>
      </c>
      <c r="N567" s="13">
        <f t="shared" si="105"/>
        <v>0.73210764775378057</v>
      </c>
      <c r="O567" s="13">
        <f t="shared" si="106"/>
        <v>0.73210764775378057</v>
      </c>
      <c r="Q567">
        <v>22.20030869265808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3.5</v>
      </c>
      <c r="G568" s="13">
        <f t="shared" si="100"/>
        <v>0</v>
      </c>
      <c r="H568" s="13">
        <f t="shared" si="101"/>
        <v>3.5</v>
      </c>
      <c r="I568" s="16">
        <f t="shared" si="108"/>
        <v>3.508687866681039</v>
      </c>
      <c r="J568" s="13">
        <f t="shared" si="102"/>
        <v>3.5071462333355692</v>
      </c>
      <c r="K568" s="13">
        <f t="shared" si="103"/>
        <v>1.5416333454698616E-3</v>
      </c>
      <c r="L568" s="13">
        <f t="shared" si="104"/>
        <v>0</v>
      </c>
      <c r="M568" s="13">
        <f t="shared" si="109"/>
        <v>0.44871113894586545</v>
      </c>
      <c r="N568" s="13">
        <f t="shared" si="105"/>
        <v>0.27820090614643656</v>
      </c>
      <c r="O568" s="13">
        <f t="shared" si="106"/>
        <v>0.27820090614643656</v>
      </c>
      <c r="Q568">
        <v>24.865328000000009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2.3857142859999998</v>
      </c>
      <c r="G569" s="13">
        <f t="shared" si="100"/>
        <v>0</v>
      </c>
      <c r="H569" s="13">
        <f t="shared" si="101"/>
        <v>2.3857142859999998</v>
      </c>
      <c r="I569" s="16">
        <f t="shared" si="108"/>
        <v>2.3872559193454697</v>
      </c>
      <c r="J569" s="13">
        <f t="shared" si="102"/>
        <v>2.3866457082136829</v>
      </c>
      <c r="K569" s="13">
        <f t="shared" si="103"/>
        <v>6.1021113178671982E-4</v>
      </c>
      <c r="L569" s="13">
        <f t="shared" si="104"/>
        <v>0</v>
      </c>
      <c r="M569" s="13">
        <f t="shared" si="109"/>
        <v>0.1705102327994289</v>
      </c>
      <c r="N569" s="13">
        <f t="shared" si="105"/>
        <v>0.10571634433564592</v>
      </c>
      <c r="O569" s="13">
        <f t="shared" si="106"/>
        <v>0.10571634433564592</v>
      </c>
      <c r="Q569">
        <v>23.23475392435758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4.0071428569999998</v>
      </c>
      <c r="G570" s="13">
        <f t="shared" si="100"/>
        <v>0</v>
      </c>
      <c r="H570" s="13">
        <f t="shared" si="101"/>
        <v>4.0071428569999998</v>
      </c>
      <c r="I570" s="16">
        <f t="shared" si="108"/>
        <v>4.0077530681317866</v>
      </c>
      <c r="J570" s="13">
        <f t="shared" si="102"/>
        <v>4.0050480279982645</v>
      </c>
      <c r="K570" s="13">
        <f t="shared" si="103"/>
        <v>2.7050401335220187E-3</v>
      </c>
      <c r="L570" s="13">
        <f t="shared" si="104"/>
        <v>0</v>
      </c>
      <c r="M570" s="13">
        <f t="shared" si="109"/>
        <v>6.4793888463782978E-2</v>
      </c>
      <c r="N570" s="13">
        <f t="shared" si="105"/>
        <v>4.0172210847545443E-2</v>
      </c>
      <c r="O570" s="13">
        <f t="shared" si="106"/>
        <v>4.0172210847545443E-2</v>
      </c>
      <c r="Q570">
        <v>23.6945995360797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35.72142857</v>
      </c>
      <c r="G571" s="13">
        <f t="shared" si="100"/>
        <v>0.93901383662020543</v>
      </c>
      <c r="H571" s="13">
        <f t="shared" si="101"/>
        <v>34.782414733379795</v>
      </c>
      <c r="I571" s="16">
        <f t="shared" si="108"/>
        <v>34.785119773513316</v>
      </c>
      <c r="J571" s="13">
        <f t="shared" si="102"/>
        <v>31.841828430451013</v>
      </c>
      <c r="K571" s="13">
        <f t="shared" si="103"/>
        <v>2.9432913430623024</v>
      </c>
      <c r="L571" s="13">
        <f t="shared" si="104"/>
        <v>0</v>
      </c>
      <c r="M571" s="13">
        <f t="shared" si="109"/>
        <v>2.4621677616237535E-2</v>
      </c>
      <c r="N571" s="13">
        <f t="shared" si="105"/>
        <v>1.5265440122067271E-2</v>
      </c>
      <c r="O571" s="13">
        <f t="shared" si="106"/>
        <v>0.95427927674227275</v>
      </c>
      <c r="Q571">
        <v>19.15055088614648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40.678571429999998</v>
      </c>
      <c r="G572" s="13">
        <f t="shared" si="100"/>
        <v>1.4932363115888616</v>
      </c>
      <c r="H572" s="13">
        <f t="shared" si="101"/>
        <v>39.185335118411139</v>
      </c>
      <c r="I572" s="16">
        <f t="shared" si="108"/>
        <v>42.128626461473445</v>
      </c>
      <c r="J572" s="13">
        <f t="shared" si="102"/>
        <v>34.842607412542549</v>
      </c>
      <c r="K572" s="13">
        <f t="shared" si="103"/>
        <v>7.2860190489308962</v>
      </c>
      <c r="L572" s="13">
        <f t="shared" si="104"/>
        <v>0</v>
      </c>
      <c r="M572" s="13">
        <f t="shared" si="109"/>
        <v>9.3562374941702636E-3</v>
      </c>
      <c r="N572" s="13">
        <f t="shared" si="105"/>
        <v>5.8008672463855633E-3</v>
      </c>
      <c r="O572" s="13">
        <f t="shared" si="106"/>
        <v>1.4990371788352472</v>
      </c>
      <c r="Q572">
        <v>15.69175147497595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13.43571429</v>
      </c>
      <c r="G573" s="13">
        <f t="shared" si="100"/>
        <v>0</v>
      </c>
      <c r="H573" s="13">
        <f t="shared" si="101"/>
        <v>13.43571429</v>
      </c>
      <c r="I573" s="16">
        <f t="shared" si="108"/>
        <v>20.721733338930896</v>
      </c>
      <c r="J573" s="13">
        <f t="shared" si="102"/>
        <v>19.214790888925968</v>
      </c>
      <c r="K573" s="13">
        <f t="shared" si="103"/>
        <v>1.506942450004928</v>
      </c>
      <c r="L573" s="13">
        <f t="shared" si="104"/>
        <v>0</v>
      </c>
      <c r="M573" s="13">
        <f t="shared" si="109"/>
        <v>3.5553702477847003E-3</v>
      </c>
      <c r="N573" s="13">
        <f t="shared" si="105"/>
        <v>2.2043295536265141E-3</v>
      </c>
      <c r="O573" s="13">
        <f t="shared" si="106"/>
        <v>2.2043295536265141E-3</v>
      </c>
      <c r="Q573">
        <v>12.96744929780008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1.842857143</v>
      </c>
      <c r="G574" s="13">
        <f t="shared" si="100"/>
        <v>0</v>
      </c>
      <c r="H574" s="13">
        <f t="shared" si="101"/>
        <v>1.842857143</v>
      </c>
      <c r="I574" s="16">
        <f t="shared" si="108"/>
        <v>3.3497995930049278</v>
      </c>
      <c r="J574" s="13">
        <f t="shared" si="102"/>
        <v>3.3417582186803747</v>
      </c>
      <c r="K574" s="13">
        <f t="shared" si="103"/>
        <v>8.0413743245530966E-3</v>
      </c>
      <c r="L574" s="13">
        <f t="shared" si="104"/>
        <v>0</v>
      </c>
      <c r="M574" s="13">
        <f t="shared" si="109"/>
        <v>1.3510406941581862E-3</v>
      </c>
      <c r="N574" s="13">
        <f t="shared" si="105"/>
        <v>8.3764523037807548E-4</v>
      </c>
      <c r="O574" s="13">
        <f t="shared" si="106"/>
        <v>8.3764523037807548E-4</v>
      </c>
      <c r="Q574">
        <v>12.064074878208601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73.978571430000002</v>
      </c>
      <c r="G575" s="13">
        <f t="shared" si="100"/>
        <v>5.2162697075754094</v>
      </c>
      <c r="H575" s="13">
        <f t="shared" si="101"/>
        <v>68.762301722424596</v>
      </c>
      <c r="I575" s="16">
        <f t="shared" si="108"/>
        <v>68.770343096749144</v>
      </c>
      <c r="J575" s="13">
        <f t="shared" si="102"/>
        <v>40.256860337809051</v>
      </c>
      <c r="K575" s="13">
        <f t="shared" si="103"/>
        <v>28.513482758940093</v>
      </c>
      <c r="L575" s="13">
        <f t="shared" si="104"/>
        <v>17.499357134657888</v>
      </c>
      <c r="M575" s="13">
        <f t="shared" si="109"/>
        <v>17.499870530121669</v>
      </c>
      <c r="N575" s="13">
        <f t="shared" si="105"/>
        <v>10.849919728675435</v>
      </c>
      <c r="O575" s="13">
        <f t="shared" si="106"/>
        <v>16.066189436250845</v>
      </c>
      <c r="Q575">
        <v>12.48300339354839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52.6</v>
      </c>
      <c r="G576" s="13">
        <f t="shared" si="100"/>
        <v>2.8260854615581756</v>
      </c>
      <c r="H576" s="13">
        <f t="shared" si="101"/>
        <v>49.773914538441829</v>
      </c>
      <c r="I576" s="16">
        <f t="shared" si="108"/>
        <v>60.78804016272403</v>
      </c>
      <c r="J576" s="13">
        <f t="shared" si="102"/>
        <v>41.294648834686981</v>
      </c>
      <c r="K576" s="13">
        <f t="shared" si="103"/>
        <v>19.493391328037049</v>
      </c>
      <c r="L576" s="13">
        <f t="shared" si="104"/>
        <v>8.4129429302828882</v>
      </c>
      <c r="M576" s="13">
        <f t="shared" si="109"/>
        <v>15.062893731729122</v>
      </c>
      <c r="N576" s="13">
        <f t="shared" si="105"/>
        <v>9.3389941136720562</v>
      </c>
      <c r="O576" s="13">
        <f t="shared" si="106"/>
        <v>12.165079575230232</v>
      </c>
      <c r="Q576">
        <v>14.30314339377189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37.228571430000002</v>
      </c>
      <c r="G577" s="13">
        <f t="shared" si="100"/>
        <v>1.1075166354280939</v>
      </c>
      <c r="H577" s="13">
        <f t="shared" si="101"/>
        <v>36.121054794571911</v>
      </c>
      <c r="I577" s="16">
        <f t="shared" si="108"/>
        <v>47.201503192326072</v>
      </c>
      <c r="J577" s="13">
        <f t="shared" si="102"/>
        <v>37.410409550232863</v>
      </c>
      <c r="K577" s="13">
        <f t="shared" si="103"/>
        <v>9.7910936420932089</v>
      </c>
      <c r="L577" s="13">
        <f t="shared" si="104"/>
        <v>0</v>
      </c>
      <c r="M577" s="13">
        <f t="shared" si="109"/>
        <v>5.7238996180570663</v>
      </c>
      <c r="N577" s="13">
        <f t="shared" si="105"/>
        <v>3.5488177631953812</v>
      </c>
      <c r="O577" s="13">
        <f t="shared" si="106"/>
        <v>4.6563343986234749</v>
      </c>
      <c r="Q577">
        <v>15.544807290176809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1.5142857139999999</v>
      </c>
      <c r="G578" s="13">
        <f t="shared" si="100"/>
        <v>0</v>
      </c>
      <c r="H578" s="13">
        <f t="shared" si="101"/>
        <v>1.5142857139999999</v>
      </c>
      <c r="I578" s="16">
        <f t="shared" si="108"/>
        <v>11.305379356093209</v>
      </c>
      <c r="J578" s="13">
        <f t="shared" si="102"/>
        <v>11.214157608085824</v>
      </c>
      <c r="K578" s="13">
        <f t="shared" si="103"/>
        <v>9.1221748007384917E-2</v>
      </c>
      <c r="L578" s="13">
        <f t="shared" si="104"/>
        <v>0</v>
      </c>
      <c r="M578" s="13">
        <f t="shared" si="109"/>
        <v>2.175081854861685</v>
      </c>
      <c r="N578" s="13">
        <f t="shared" si="105"/>
        <v>1.3485507500142446</v>
      </c>
      <c r="O578" s="13">
        <f t="shared" si="106"/>
        <v>1.3485507500142446</v>
      </c>
      <c r="Q578">
        <v>20.729733043308201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0.41428571400000003</v>
      </c>
      <c r="G579" s="13">
        <f t="shared" si="100"/>
        <v>0</v>
      </c>
      <c r="H579" s="13">
        <f t="shared" si="101"/>
        <v>0.41428571400000003</v>
      </c>
      <c r="I579" s="16">
        <f t="shared" si="108"/>
        <v>0.50550746200738494</v>
      </c>
      <c r="J579" s="13">
        <f t="shared" si="102"/>
        <v>0.50549885973862807</v>
      </c>
      <c r="K579" s="13">
        <f t="shared" si="103"/>
        <v>8.6022687568743095E-6</v>
      </c>
      <c r="L579" s="13">
        <f t="shared" si="104"/>
        <v>0</v>
      </c>
      <c r="M579" s="13">
        <f t="shared" si="109"/>
        <v>0.82653110484744041</v>
      </c>
      <c r="N579" s="13">
        <f t="shared" si="105"/>
        <v>0.51244928500541309</v>
      </c>
      <c r="O579" s="13">
        <f t="shared" si="106"/>
        <v>0.51244928500541309</v>
      </c>
      <c r="Q579">
        <v>20.438402490342298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2.75</v>
      </c>
      <c r="G580" s="13">
        <f t="shared" si="100"/>
        <v>0</v>
      </c>
      <c r="H580" s="13">
        <f t="shared" si="101"/>
        <v>2.75</v>
      </c>
      <c r="I580" s="16">
        <f t="shared" si="108"/>
        <v>2.7500086022687569</v>
      </c>
      <c r="J580" s="13">
        <f t="shared" si="102"/>
        <v>2.7490404407580105</v>
      </c>
      <c r="K580" s="13">
        <f t="shared" si="103"/>
        <v>9.6816151074641255E-4</v>
      </c>
      <c r="L580" s="13">
        <f t="shared" si="104"/>
        <v>0</v>
      </c>
      <c r="M580" s="13">
        <f t="shared" si="109"/>
        <v>0.31408181984202732</v>
      </c>
      <c r="N580" s="13">
        <f t="shared" si="105"/>
        <v>0.19473072830205693</v>
      </c>
      <c r="O580" s="13">
        <f t="shared" si="106"/>
        <v>0.19473072830205693</v>
      </c>
      <c r="Q580">
        <v>22.96909692621735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9.5428571430000009</v>
      </c>
      <c r="G581" s="13">
        <f t="shared" si="100"/>
        <v>0</v>
      </c>
      <c r="H581" s="13">
        <f t="shared" si="101"/>
        <v>9.5428571430000009</v>
      </c>
      <c r="I581" s="16">
        <f t="shared" si="108"/>
        <v>9.5438253045107473</v>
      </c>
      <c r="J581" s="13">
        <f t="shared" si="102"/>
        <v>9.5142217485556682</v>
      </c>
      <c r="K581" s="13">
        <f t="shared" si="103"/>
        <v>2.9603555955079131E-2</v>
      </c>
      <c r="L581" s="13">
        <f t="shared" si="104"/>
        <v>0</v>
      </c>
      <c r="M581" s="13">
        <f t="shared" si="109"/>
        <v>0.11935109153997039</v>
      </c>
      <c r="N581" s="13">
        <f t="shared" si="105"/>
        <v>7.3997676754781638E-2</v>
      </c>
      <c r="O581" s="13">
        <f t="shared" si="106"/>
        <v>7.3997676754781638E-2</v>
      </c>
      <c r="Q581">
        <v>25.173590000000011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17.257142859999998</v>
      </c>
      <c r="G582" s="13">
        <f t="shared" ref="G582:G645" si="111">IF((F582-$J$2)&gt;0,$I$2*(F582-$J$2),0)</f>
        <v>0</v>
      </c>
      <c r="H582" s="13">
        <f t="shared" ref="H582:H645" si="112">F582-G582</f>
        <v>17.257142859999998</v>
      </c>
      <c r="I582" s="16">
        <f t="shared" si="108"/>
        <v>17.286746415955079</v>
      </c>
      <c r="J582" s="13">
        <f t="shared" ref="J582:J645" si="113">I582/SQRT(1+(I582/($K$2*(300+(25*Q582)+0.05*(Q582)^3)))^2)</f>
        <v>17.053413572172943</v>
      </c>
      <c r="K582" s="13">
        <f t="shared" ref="K582:K645" si="114">I582-J582</f>
        <v>0.23333284378213648</v>
      </c>
      <c r="L582" s="13">
        <f t="shared" ref="L582:L645" si="115">IF(K582&gt;$N$2,(K582-$N$2)/$L$2,0)</f>
        <v>0</v>
      </c>
      <c r="M582" s="13">
        <f t="shared" si="109"/>
        <v>4.5353414785188756E-2</v>
      </c>
      <c r="N582" s="13">
        <f t="shared" ref="N582:N645" si="116">$M$2*M582</f>
        <v>2.8119117166817028E-2</v>
      </c>
      <c r="O582" s="13">
        <f t="shared" ref="O582:O645" si="117">N582+G582</f>
        <v>2.8119117166817028E-2</v>
      </c>
      <c r="Q582">
        <v>23.042352424577761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35.678571429999998</v>
      </c>
      <c r="G583" s="13">
        <f t="shared" si="111"/>
        <v>0.93422228816745823</v>
      </c>
      <c r="H583" s="13">
        <f t="shared" si="112"/>
        <v>34.744349141832537</v>
      </c>
      <c r="I583" s="16">
        <f t="shared" ref="I583:I646" si="119">H583+K582-L582</f>
        <v>34.977681985614673</v>
      </c>
      <c r="J583" s="13">
        <f t="shared" si="113"/>
        <v>32.935715268331499</v>
      </c>
      <c r="K583" s="13">
        <f t="shared" si="114"/>
        <v>2.0419667172831737</v>
      </c>
      <c r="L583" s="13">
        <f t="shared" si="115"/>
        <v>0</v>
      </c>
      <c r="M583" s="13">
        <f t="shared" ref="M583:M646" si="120">L583+M582-N582</f>
        <v>1.7234297618371728E-2</v>
      </c>
      <c r="N583" s="13">
        <f t="shared" si="116"/>
        <v>1.0685264523390471E-2</v>
      </c>
      <c r="O583" s="13">
        <f t="shared" si="117"/>
        <v>0.9449075526908487</v>
      </c>
      <c r="Q583">
        <v>22.154112944759401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37.821428570000002</v>
      </c>
      <c r="G584" s="13">
        <f t="shared" si="111"/>
        <v>1.1737997264571951</v>
      </c>
      <c r="H584" s="13">
        <f t="shared" si="112"/>
        <v>36.647628843542805</v>
      </c>
      <c r="I584" s="16">
        <f t="shared" si="119"/>
        <v>38.689595560825978</v>
      </c>
      <c r="J584" s="13">
        <f t="shared" si="113"/>
        <v>34.28387447923744</v>
      </c>
      <c r="K584" s="13">
        <f t="shared" si="114"/>
        <v>4.4057210815885384</v>
      </c>
      <c r="L584" s="13">
        <f t="shared" si="115"/>
        <v>0</v>
      </c>
      <c r="M584" s="13">
        <f t="shared" si="120"/>
        <v>6.5490330949812565E-3</v>
      </c>
      <c r="N584" s="13">
        <f t="shared" si="116"/>
        <v>4.0604005188883789E-3</v>
      </c>
      <c r="O584" s="13">
        <f t="shared" si="117"/>
        <v>1.1778601269760836</v>
      </c>
      <c r="Q584">
        <v>18.205047640742059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15.871428570000001</v>
      </c>
      <c r="G585" s="13">
        <f t="shared" si="111"/>
        <v>0</v>
      </c>
      <c r="H585" s="13">
        <f t="shared" si="112"/>
        <v>15.871428570000001</v>
      </c>
      <c r="I585" s="16">
        <f t="shared" si="119"/>
        <v>20.277149651588537</v>
      </c>
      <c r="J585" s="13">
        <f t="shared" si="113"/>
        <v>18.868359386564364</v>
      </c>
      <c r="K585" s="13">
        <f t="shared" si="114"/>
        <v>1.408790265024173</v>
      </c>
      <c r="L585" s="13">
        <f t="shared" si="115"/>
        <v>0</v>
      </c>
      <c r="M585" s="13">
        <f t="shared" si="120"/>
        <v>2.4886325760928776E-3</v>
      </c>
      <c r="N585" s="13">
        <f t="shared" si="116"/>
        <v>1.5429521971775842E-3</v>
      </c>
      <c r="O585" s="13">
        <f t="shared" si="117"/>
        <v>1.5429521971775842E-3</v>
      </c>
      <c r="Q585">
        <v>13.022855161929421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52.692857140000001</v>
      </c>
      <c r="G586" s="13">
        <f t="shared" si="111"/>
        <v>2.8364671502451366</v>
      </c>
      <c r="H586" s="13">
        <f t="shared" si="112"/>
        <v>49.856389989754867</v>
      </c>
      <c r="I586" s="16">
        <f t="shared" si="119"/>
        <v>51.26518025477904</v>
      </c>
      <c r="J586" s="13">
        <f t="shared" si="113"/>
        <v>35.531885583842275</v>
      </c>
      <c r="K586" s="13">
        <f t="shared" si="114"/>
        <v>15.733294670936765</v>
      </c>
      <c r="L586" s="13">
        <f t="shared" si="115"/>
        <v>4.6251990990123799</v>
      </c>
      <c r="M586" s="13">
        <f t="shared" si="120"/>
        <v>4.6261447793912946</v>
      </c>
      <c r="N586" s="13">
        <f t="shared" si="116"/>
        <v>2.8682097632226027</v>
      </c>
      <c r="O586" s="13">
        <f t="shared" si="117"/>
        <v>5.7046769134677398</v>
      </c>
      <c r="Q586">
        <v>12.375913393548389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55.392857139999997</v>
      </c>
      <c r="G587" s="13">
        <f t="shared" si="111"/>
        <v>3.1383347228926941</v>
      </c>
      <c r="H587" s="13">
        <f t="shared" si="112"/>
        <v>52.254522417107303</v>
      </c>
      <c r="I587" s="16">
        <f t="shared" si="119"/>
        <v>63.362617989031691</v>
      </c>
      <c r="J587" s="13">
        <f t="shared" si="113"/>
        <v>39.935121970121571</v>
      </c>
      <c r="K587" s="13">
        <f t="shared" si="114"/>
        <v>23.427496018910119</v>
      </c>
      <c r="L587" s="13">
        <f t="shared" si="115"/>
        <v>12.375974238610613</v>
      </c>
      <c r="M587" s="13">
        <f t="shared" si="120"/>
        <v>14.133909254779304</v>
      </c>
      <c r="N587" s="13">
        <f t="shared" si="116"/>
        <v>8.7630237379631684</v>
      </c>
      <c r="O587" s="13">
        <f t="shared" si="117"/>
        <v>11.901358460855862</v>
      </c>
      <c r="Q587">
        <v>12.999430156455579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11.628571429999999</v>
      </c>
      <c r="G588" s="13">
        <f t="shared" si="111"/>
        <v>0</v>
      </c>
      <c r="H588" s="13">
        <f t="shared" si="112"/>
        <v>11.628571429999999</v>
      </c>
      <c r="I588" s="16">
        <f t="shared" si="119"/>
        <v>22.680093210299507</v>
      </c>
      <c r="J588" s="13">
        <f t="shared" si="113"/>
        <v>20.994749651274446</v>
      </c>
      <c r="K588" s="13">
        <f t="shared" si="114"/>
        <v>1.6853435590250605</v>
      </c>
      <c r="L588" s="13">
        <f t="shared" si="115"/>
        <v>0</v>
      </c>
      <c r="M588" s="13">
        <f t="shared" si="120"/>
        <v>5.370885516816136</v>
      </c>
      <c r="N588" s="13">
        <f t="shared" si="116"/>
        <v>3.3299490204260045</v>
      </c>
      <c r="O588" s="13">
        <f t="shared" si="117"/>
        <v>3.3299490204260045</v>
      </c>
      <c r="Q588">
        <v>14.103664794465789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27.321428569999998</v>
      </c>
      <c r="G589" s="13">
        <f t="shared" si="111"/>
        <v>0</v>
      </c>
      <c r="H589" s="13">
        <f t="shared" si="112"/>
        <v>27.321428569999998</v>
      </c>
      <c r="I589" s="16">
        <f t="shared" si="119"/>
        <v>29.006772129025059</v>
      </c>
      <c r="J589" s="13">
        <f t="shared" si="113"/>
        <v>26.555860148396373</v>
      </c>
      <c r="K589" s="13">
        <f t="shared" si="114"/>
        <v>2.4509119806286854</v>
      </c>
      <c r="L589" s="13">
        <f t="shared" si="115"/>
        <v>0</v>
      </c>
      <c r="M589" s="13">
        <f t="shared" si="120"/>
        <v>2.0409364963901315</v>
      </c>
      <c r="N589" s="13">
        <f t="shared" si="116"/>
        <v>1.2653806277618815</v>
      </c>
      <c r="O589" s="13">
        <f t="shared" si="117"/>
        <v>1.2653806277618815</v>
      </c>
      <c r="Q589">
        <v>16.58904885559706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3.1</v>
      </c>
      <c r="G590" s="13">
        <f t="shared" si="111"/>
        <v>0</v>
      </c>
      <c r="H590" s="13">
        <f t="shared" si="112"/>
        <v>3.1</v>
      </c>
      <c r="I590" s="16">
        <f t="shared" si="119"/>
        <v>5.5509119806286851</v>
      </c>
      <c r="J590" s="13">
        <f t="shared" si="113"/>
        <v>5.5365953298923074</v>
      </c>
      <c r="K590" s="13">
        <f t="shared" si="114"/>
        <v>1.4316650736377667E-2</v>
      </c>
      <c r="L590" s="13">
        <f t="shared" si="115"/>
        <v>0</v>
      </c>
      <c r="M590" s="13">
        <f t="shared" si="120"/>
        <v>0.77555586862824999</v>
      </c>
      <c r="N590" s="13">
        <f t="shared" si="116"/>
        <v>0.48084463854951498</v>
      </c>
      <c r="O590" s="13">
        <f t="shared" si="117"/>
        <v>0.48084463854951498</v>
      </c>
      <c r="Q590">
        <v>18.796674040683321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4.5214285710000004</v>
      </c>
      <c r="G591" s="13">
        <f t="shared" si="111"/>
        <v>0</v>
      </c>
      <c r="H591" s="13">
        <f t="shared" si="112"/>
        <v>4.5214285710000004</v>
      </c>
      <c r="I591" s="16">
        <f t="shared" si="119"/>
        <v>4.5357452217363781</v>
      </c>
      <c r="J591" s="13">
        <f t="shared" si="113"/>
        <v>4.5302741884443405</v>
      </c>
      <c r="K591" s="13">
        <f t="shared" si="114"/>
        <v>5.4710332920375748E-3</v>
      </c>
      <c r="L591" s="13">
        <f t="shared" si="115"/>
        <v>0</v>
      </c>
      <c r="M591" s="13">
        <f t="shared" si="120"/>
        <v>0.29471123007873501</v>
      </c>
      <c r="N591" s="13">
        <f t="shared" si="116"/>
        <v>0.18272096264881571</v>
      </c>
      <c r="O591" s="13">
        <f t="shared" si="117"/>
        <v>0.18272096264881571</v>
      </c>
      <c r="Q591">
        <v>21.325455523686699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11.07857143</v>
      </c>
      <c r="G592" s="13">
        <f t="shared" si="111"/>
        <v>0</v>
      </c>
      <c r="H592" s="13">
        <f t="shared" si="112"/>
        <v>11.07857143</v>
      </c>
      <c r="I592" s="16">
        <f t="shared" si="119"/>
        <v>11.084042463292038</v>
      </c>
      <c r="J592" s="13">
        <f t="shared" si="113"/>
        <v>11.037135444739082</v>
      </c>
      <c r="K592" s="13">
        <f t="shared" si="114"/>
        <v>4.6907018552955648E-2</v>
      </c>
      <c r="L592" s="13">
        <f t="shared" si="115"/>
        <v>0</v>
      </c>
      <c r="M592" s="13">
        <f t="shared" si="120"/>
        <v>0.1119902674299193</v>
      </c>
      <c r="N592" s="13">
        <f t="shared" si="116"/>
        <v>6.9433965806549966E-2</v>
      </c>
      <c r="O592" s="13">
        <f t="shared" si="117"/>
        <v>6.9433965806549966E-2</v>
      </c>
      <c r="Q592">
        <v>25.079119000000009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1.6071428569999999</v>
      </c>
      <c r="G593" s="13">
        <f t="shared" si="111"/>
        <v>0</v>
      </c>
      <c r="H593" s="13">
        <f t="shared" si="112"/>
        <v>1.6071428569999999</v>
      </c>
      <c r="I593" s="16">
        <f t="shared" si="119"/>
        <v>1.6540498755529556</v>
      </c>
      <c r="J593" s="13">
        <f t="shared" si="113"/>
        <v>1.6538643134716047</v>
      </c>
      <c r="K593" s="13">
        <f t="shared" si="114"/>
        <v>1.8556208135089847E-4</v>
      </c>
      <c r="L593" s="13">
        <f t="shared" si="115"/>
        <v>0</v>
      </c>
      <c r="M593" s="13">
        <f t="shared" si="120"/>
        <v>4.2556301623369333E-2</v>
      </c>
      <c r="N593" s="13">
        <f t="shared" si="116"/>
        <v>2.6384907006488986E-2</v>
      </c>
      <c r="O593" s="13">
        <f t="shared" si="117"/>
        <v>2.6384907006488986E-2</v>
      </c>
      <c r="Q593">
        <v>23.875191335547228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17.75</v>
      </c>
      <c r="G594" s="13">
        <f t="shared" si="111"/>
        <v>0</v>
      </c>
      <c r="H594" s="13">
        <f t="shared" si="112"/>
        <v>17.75</v>
      </c>
      <c r="I594" s="16">
        <f t="shared" si="119"/>
        <v>17.750185562081352</v>
      </c>
      <c r="J594" s="13">
        <f t="shared" si="113"/>
        <v>17.494009244634793</v>
      </c>
      <c r="K594" s="13">
        <f t="shared" si="114"/>
        <v>0.25617631744655966</v>
      </c>
      <c r="L594" s="13">
        <f t="shared" si="115"/>
        <v>0</v>
      </c>
      <c r="M594" s="13">
        <f t="shared" si="120"/>
        <v>1.6171394616880348E-2</v>
      </c>
      <c r="N594" s="13">
        <f t="shared" si="116"/>
        <v>1.0026264662465815E-2</v>
      </c>
      <c r="O594" s="13">
        <f t="shared" si="117"/>
        <v>1.0026264662465815E-2</v>
      </c>
      <c r="Q594">
        <v>22.932493742719888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71.635714289999996</v>
      </c>
      <c r="G595" s="13">
        <f t="shared" si="111"/>
        <v>4.9543317083488168</v>
      </c>
      <c r="H595" s="13">
        <f t="shared" si="112"/>
        <v>66.681382581651178</v>
      </c>
      <c r="I595" s="16">
        <f t="shared" si="119"/>
        <v>66.937558899097738</v>
      </c>
      <c r="J595" s="13">
        <f t="shared" si="113"/>
        <v>48.564908050730942</v>
      </c>
      <c r="K595" s="13">
        <f t="shared" si="114"/>
        <v>18.372650848366796</v>
      </c>
      <c r="L595" s="13">
        <f t="shared" si="115"/>
        <v>7.2839618892476619</v>
      </c>
      <c r="M595" s="13">
        <f t="shared" si="120"/>
        <v>7.2901070192020763</v>
      </c>
      <c r="N595" s="13">
        <f t="shared" si="116"/>
        <v>4.5198663519052875</v>
      </c>
      <c r="O595" s="13">
        <f t="shared" si="117"/>
        <v>9.4741980602541034</v>
      </c>
      <c r="Q595">
        <v>17.53734340323297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40.9</v>
      </c>
      <c r="G596" s="13">
        <f t="shared" si="111"/>
        <v>1.5179926467520914</v>
      </c>
      <c r="H596" s="13">
        <f t="shared" si="112"/>
        <v>39.382007353247907</v>
      </c>
      <c r="I596" s="16">
        <f t="shared" si="119"/>
        <v>50.470696312367039</v>
      </c>
      <c r="J596" s="13">
        <f t="shared" si="113"/>
        <v>37.606930932343651</v>
      </c>
      <c r="K596" s="13">
        <f t="shared" si="114"/>
        <v>12.863765380023388</v>
      </c>
      <c r="L596" s="13">
        <f t="shared" si="115"/>
        <v>1.7345707823751211</v>
      </c>
      <c r="M596" s="13">
        <f t="shared" si="120"/>
        <v>4.5048114496719105</v>
      </c>
      <c r="N596" s="13">
        <f t="shared" si="116"/>
        <v>2.7929830987965847</v>
      </c>
      <c r="O596" s="13">
        <f t="shared" si="117"/>
        <v>4.3109757455486761</v>
      </c>
      <c r="Q596">
        <v>14.33299452553333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62.878571430000001</v>
      </c>
      <c r="G597" s="13">
        <f t="shared" si="111"/>
        <v>3.9752585755798928</v>
      </c>
      <c r="H597" s="13">
        <f t="shared" si="112"/>
        <v>58.903312854420108</v>
      </c>
      <c r="I597" s="16">
        <f t="shared" si="119"/>
        <v>70.032507452068373</v>
      </c>
      <c r="J597" s="13">
        <f t="shared" si="113"/>
        <v>41.898386607212906</v>
      </c>
      <c r="K597" s="13">
        <f t="shared" si="114"/>
        <v>28.134120844855467</v>
      </c>
      <c r="L597" s="13">
        <f t="shared" si="115"/>
        <v>17.11720585480192</v>
      </c>
      <c r="M597" s="13">
        <f t="shared" si="120"/>
        <v>18.829034205677246</v>
      </c>
      <c r="N597" s="13">
        <f t="shared" si="116"/>
        <v>11.674001207519892</v>
      </c>
      <c r="O597" s="13">
        <f t="shared" si="117"/>
        <v>15.649259783099785</v>
      </c>
      <c r="Q597">
        <v>13.23863657114264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72.892857140000004</v>
      </c>
      <c r="G598" s="13">
        <f t="shared" si="111"/>
        <v>5.0948838048676075</v>
      </c>
      <c r="H598" s="13">
        <f t="shared" si="112"/>
        <v>67.797973335132397</v>
      </c>
      <c r="I598" s="16">
        <f t="shared" si="119"/>
        <v>78.814888325185947</v>
      </c>
      <c r="J598" s="13">
        <f t="shared" si="113"/>
        <v>43.250530351448106</v>
      </c>
      <c r="K598" s="13">
        <f t="shared" si="114"/>
        <v>35.564357973737842</v>
      </c>
      <c r="L598" s="13">
        <f t="shared" si="115"/>
        <v>24.602075903729148</v>
      </c>
      <c r="M598" s="13">
        <f t="shared" si="120"/>
        <v>31.757108901886497</v>
      </c>
      <c r="N598" s="13">
        <f t="shared" si="116"/>
        <v>19.689407519169627</v>
      </c>
      <c r="O598" s="13">
        <f t="shared" si="117"/>
        <v>24.784291324037234</v>
      </c>
      <c r="Q598">
        <v>13.08395475824844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27.492857140000002</v>
      </c>
      <c r="G599" s="13">
        <f t="shared" si="111"/>
        <v>1.9036472201263231E-2</v>
      </c>
      <c r="H599" s="13">
        <f t="shared" si="112"/>
        <v>27.473820667798737</v>
      </c>
      <c r="I599" s="16">
        <f t="shared" si="119"/>
        <v>38.436102737807431</v>
      </c>
      <c r="J599" s="13">
        <f t="shared" si="113"/>
        <v>31.221144942627141</v>
      </c>
      <c r="K599" s="13">
        <f t="shared" si="114"/>
        <v>7.2149577951802897</v>
      </c>
      <c r="L599" s="13">
        <f t="shared" si="115"/>
        <v>0</v>
      </c>
      <c r="M599" s="13">
        <f t="shared" si="120"/>
        <v>12.067701382716869</v>
      </c>
      <c r="N599" s="13">
        <f t="shared" si="116"/>
        <v>7.4819748572844587</v>
      </c>
      <c r="O599" s="13">
        <f t="shared" si="117"/>
        <v>7.5010113294857215</v>
      </c>
      <c r="Q599">
        <v>13.579610393548389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0.764285714</v>
      </c>
      <c r="G600" s="13">
        <f t="shared" si="111"/>
        <v>0</v>
      </c>
      <c r="H600" s="13">
        <f t="shared" si="112"/>
        <v>0.764285714</v>
      </c>
      <c r="I600" s="16">
        <f t="shared" si="119"/>
        <v>7.9792435091802894</v>
      </c>
      <c r="J600" s="13">
        <f t="shared" si="113"/>
        <v>7.9021227310411719</v>
      </c>
      <c r="K600" s="13">
        <f t="shared" si="114"/>
        <v>7.7120778139117441E-2</v>
      </c>
      <c r="L600" s="13">
        <f t="shared" si="115"/>
        <v>0</v>
      </c>
      <c r="M600" s="13">
        <f t="shared" si="120"/>
        <v>4.5857265254324107</v>
      </c>
      <c r="N600" s="13">
        <f t="shared" si="116"/>
        <v>2.8431504457680945</v>
      </c>
      <c r="O600" s="13">
        <f t="shared" si="117"/>
        <v>2.8431504457680945</v>
      </c>
      <c r="Q600">
        <v>14.481971775517071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58.114285709999997</v>
      </c>
      <c r="G601" s="13">
        <f t="shared" si="111"/>
        <v>3.4425980697666252</v>
      </c>
      <c r="H601" s="13">
        <f t="shared" si="112"/>
        <v>54.671687640233372</v>
      </c>
      <c r="I601" s="16">
        <f t="shared" si="119"/>
        <v>54.748808418372491</v>
      </c>
      <c r="J601" s="13">
        <f t="shared" si="113"/>
        <v>39.341031992101854</v>
      </c>
      <c r="K601" s="13">
        <f t="shared" si="114"/>
        <v>15.407776426270637</v>
      </c>
      <c r="L601" s="13">
        <f t="shared" si="115"/>
        <v>4.2972873893833565</v>
      </c>
      <c r="M601" s="13">
        <f t="shared" si="120"/>
        <v>6.0398634690476722</v>
      </c>
      <c r="N601" s="13">
        <f t="shared" si="116"/>
        <v>3.7447153508095568</v>
      </c>
      <c r="O601" s="13">
        <f t="shared" si="117"/>
        <v>7.1873134205761815</v>
      </c>
      <c r="Q601">
        <v>14.37913675729423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61.928571429999998</v>
      </c>
      <c r="G602" s="13">
        <f t="shared" si="111"/>
        <v>3.8690459111298261</v>
      </c>
      <c r="H602" s="13">
        <f t="shared" si="112"/>
        <v>58.059525518870174</v>
      </c>
      <c r="I602" s="16">
        <f t="shared" si="119"/>
        <v>69.170014555757447</v>
      </c>
      <c r="J602" s="13">
        <f t="shared" si="113"/>
        <v>48.662962154295649</v>
      </c>
      <c r="K602" s="13">
        <f t="shared" si="114"/>
        <v>20.507052401461799</v>
      </c>
      <c r="L602" s="13">
        <f t="shared" si="115"/>
        <v>9.4340572334520463</v>
      </c>
      <c r="M602" s="13">
        <f t="shared" si="120"/>
        <v>11.729205351690162</v>
      </c>
      <c r="N602" s="13">
        <f t="shared" si="116"/>
        <v>7.2721073180479001</v>
      </c>
      <c r="O602" s="13">
        <f t="shared" si="117"/>
        <v>11.141153229177727</v>
      </c>
      <c r="Q602">
        <v>17.11019354347744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3.6785714289999998</v>
      </c>
      <c r="G603" s="13">
        <f t="shared" si="111"/>
        <v>0</v>
      </c>
      <c r="H603" s="13">
        <f t="shared" si="112"/>
        <v>3.6785714289999998</v>
      </c>
      <c r="I603" s="16">
        <f t="shared" si="119"/>
        <v>14.751566597009754</v>
      </c>
      <c r="J603" s="13">
        <f t="shared" si="113"/>
        <v>14.571445647473395</v>
      </c>
      <c r="K603" s="13">
        <f t="shared" si="114"/>
        <v>0.18012094953635938</v>
      </c>
      <c r="L603" s="13">
        <f t="shared" si="115"/>
        <v>0</v>
      </c>
      <c r="M603" s="13">
        <f t="shared" si="120"/>
        <v>4.4570980336422616</v>
      </c>
      <c r="N603" s="13">
        <f t="shared" si="116"/>
        <v>2.7634007808582024</v>
      </c>
      <c r="O603" s="13">
        <f t="shared" si="117"/>
        <v>2.7634007808582024</v>
      </c>
      <c r="Q603">
        <v>21.518376777983111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4.4714285709999997</v>
      </c>
      <c r="G604" s="13">
        <f t="shared" si="111"/>
        <v>0</v>
      </c>
      <c r="H604" s="13">
        <f t="shared" si="112"/>
        <v>4.4714285709999997</v>
      </c>
      <c r="I604" s="16">
        <f t="shared" si="119"/>
        <v>4.6515495205363591</v>
      </c>
      <c r="J604" s="13">
        <f t="shared" si="113"/>
        <v>4.647126903103012</v>
      </c>
      <c r="K604" s="13">
        <f t="shared" si="114"/>
        <v>4.4226174333470425E-3</v>
      </c>
      <c r="L604" s="13">
        <f t="shared" si="115"/>
        <v>0</v>
      </c>
      <c r="M604" s="13">
        <f t="shared" si="120"/>
        <v>1.6936972527840592</v>
      </c>
      <c r="N604" s="13">
        <f t="shared" si="116"/>
        <v>1.0500922967261168</v>
      </c>
      <c r="O604" s="13">
        <f t="shared" si="117"/>
        <v>1.0500922967261168</v>
      </c>
      <c r="Q604">
        <v>23.373125000000009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1.05</v>
      </c>
      <c r="G605" s="13">
        <f t="shared" si="111"/>
        <v>0</v>
      </c>
      <c r="H605" s="13">
        <f t="shared" si="112"/>
        <v>1.05</v>
      </c>
      <c r="I605" s="16">
        <f t="shared" si="119"/>
        <v>1.0544226174333471</v>
      </c>
      <c r="J605" s="13">
        <f t="shared" si="113"/>
        <v>1.054369379997099</v>
      </c>
      <c r="K605" s="13">
        <f t="shared" si="114"/>
        <v>5.3237436248076975E-5</v>
      </c>
      <c r="L605" s="13">
        <f t="shared" si="115"/>
        <v>0</v>
      </c>
      <c r="M605" s="13">
        <f t="shared" si="120"/>
        <v>0.64360495605794243</v>
      </c>
      <c r="N605" s="13">
        <f t="shared" si="116"/>
        <v>0.39903507275592431</v>
      </c>
      <c r="O605" s="13">
        <f t="shared" si="117"/>
        <v>0.39903507275592431</v>
      </c>
      <c r="Q605">
        <v>23.148661201054409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1.3571428569999999</v>
      </c>
      <c r="G606" s="13">
        <f t="shared" si="111"/>
        <v>0</v>
      </c>
      <c r="H606" s="13">
        <f t="shared" si="112"/>
        <v>1.3571428569999999</v>
      </c>
      <c r="I606" s="16">
        <f t="shared" si="119"/>
        <v>1.357196094436248</v>
      </c>
      <c r="J606" s="13">
        <f t="shared" si="113"/>
        <v>1.3570839899131513</v>
      </c>
      <c r="K606" s="13">
        <f t="shared" si="114"/>
        <v>1.1210452309673435E-4</v>
      </c>
      <c r="L606" s="13">
        <f t="shared" si="115"/>
        <v>0</v>
      </c>
      <c r="M606" s="13">
        <f t="shared" si="120"/>
        <v>0.24456988330201812</v>
      </c>
      <c r="N606" s="13">
        <f t="shared" si="116"/>
        <v>0.15163332764725124</v>
      </c>
      <c r="O606" s="13">
        <f t="shared" si="117"/>
        <v>0.15163332764725124</v>
      </c>
      <c r="Q606">
        <v>23.23804007626082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2.1428571E-2</v>
      </c>
      <c r="G607" s="13">
        <f t="shared" si="111"/>
        <v>0</v>
      </c>
      <c r="H607" s="13">
        <f t="shared" si="112"/>
        <v>2.1428571E-2</v>
      </c>
      <c r="I607" s="16">
        <f t="shared" si="119"/>
        <v>2.1540675523096735E-2</v>
      </c>
      <c r="J607" s="13">
        <f t="shared" si="113"/>
        <v>2.15406749746304E-2</v>
      </c>
      <c r="K607" s="13">
        <f t="shared" si="114"/>
        <v>5.4846633484872953E-10</v>
      </c>
      <c r="L607" s="13">
        <f t="shared" si="115"/>
        <v>0</v>
      </c>
      <c r="M607" s="13">
        <f t="shared" si="120"/>
        <v>9.2936555654766884E-2</v>
      </c>
      <c r="N607" s="13">
        <f t="shared" si="116"/>
        <v>5.7620664505955467E-2</v>
      </c>
      <c r="O607" s="13">
        <f t="shared" si="117"/>
        <v>5.7620664505955467E-2</v>
      </c>
      <c r="Q607">
        <v>21.80656451058076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31.378571430000001</v>
      </c>
      <c r="G608" s="13">
        <f t="shared" si="111"/>
        <v>0.45347022802505155</v>
      </c>
      <c r="H608" s="13">
        <f t="shared" si="112"/>
        <v>30.92510120197495</v>
      </c>
      <c r="I608" s="16">
        <f t="shared" si="119"/>
        <v>30.925101202523418</v>
      </c>
      <c r="J608" s="13">
        <f t="shared" si="113"/>
        <v>28.604499975350905</v>
      </c>
      <c r="K608" s="13">
        <f t="shared" si="114"/>
        <v>2.3206012271725136</v>
      </c>
      <c r="L608" s="13">
        <f t="shared" si="115"/>
        <v>0</v>
      </c>
      <c r="M608" s="13">
        <f t="shared" si="120"/>
        <v>3.5315891148811417E-2</v>
      </c>
      <c r="N608" s="13">
        <f t="shared" si="116"/>
        <v>2.189585251226308E-2</v>
      </c>
      <c r="O608" s="13">
        <f t="shared" si="117"/>
        <v>0.47536608053731461</v>
      </c>
      <c r="Q608">
        <v>18.448784120190599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66.45</v>
      </c>
      <c r="G609" s="13">
        <f t="shared" si="111"/>
        <v>4.3745543064354635</v>
      </c>
      <c r="H609" s="13">
        <f t="shared" si="112"/>
        <v>62.075445693564539</v>
      </c>
      <c r="I609" s="16">
        <f t="shared" si="119"/>
        <v>64.396046920737049</v>
      </c>
      <c r="J609" s="13">
        <f t="shared" si="113"/>
        <v>45.326383027658302</v>
      </c>
      <c r="K609" s="13">
        <f t="shared" si="114"/>
        <v>19.069663893078747</v>
      </c>
      <c r="L609" s="13">
        <f t="shared" si="115"/>
        <v>7.9860999195127595</v>
      </c>
      <c r="M609" s="13">
        <f t="shared" si="120"/>
        <v>7.9995199581493077</v>
      </c>
      <c r="N609" s="13">
        <f t="shared" si="116"/>
        <v>4.9597023740525703</v>
      </c>
      <c r="O609" s="13">
        <f t="shared" si="117"/>
        <v>9.3342566804880338</v>
      </c>
      <c r="Q609">
        <v>16.1064511009264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8.65</v>
      </c>
      <c r="G610" s="13">
        <f t="shared" si="111"/>
        <v>0</v>
      </c>
      <c r="H610" s="13">
        <f t="shared" si="112"/>
        <v>8.65</v>
      </c>
      <c r="I610" s="16">
        <f t="shared" si="119"/>
        <v>19.733563973565985</v>
      </c>
      <c r="J610" s="13">
        <f t="shared" si="113"/>
        <v>18.383300360954202</v>
      </c>
      <c r="K610" s="13">
        <f t="shared" si="114"/>
        <v>1.3502636126117835</v>
      </c>
      <c r="L610" s="13">
        <f t="shared" si="115"/>
        <v>0</v>
      </c>
      <c r="M610" s="13">
        <f t="shared" si="120"/>
        <v>3.0398175840967374</v>
      </c>
      <c r="N610" s="13">
        <f t="shared" si="116"/>
        <v>1.8846869021399772</v>
      </c>
      <c r="O610" s="13">
        <f t="shared" si="117"/>
        <v>1.8846869021399772</v>
      </c>
      <c r="Q610">
        <v>12.74983939354839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8.5714286000000001E-2</v>
      </c>
      <c r="G611" s="13">
        <f t="shared" si="111"/>
        <v>0</v>
      </c>
      <c r="H611" s="13">
        <f t="shared" si="112"/>
        <v>8.5714286000000001E-2</v>
      </c>
      <c r="I611" s="16">
        <f t="shared" si="119"/>
        <v>1.4359778986117835</v>
      </c>
      <c r="J611" s="13">
        <f t="shared" si="113"/>
        <v>1.4354995415564455</v>
      </c>
      <c r="K611" s="13">
        <f t="shared" si="114"/>
        <v>4.7835705533794126E-4</v>
      </c>
      <c r="L611" s="13">
        <f t="shared" si="115"/>
        <v>0</v>
      </c>
      <c r="M611" s="13">
        <f t="shared" si="120"/>
        <v>1.1551306819567602</v>
      </c>
      <c r="N611" s="13">
        <f t="shared" si="116"/>
        <v>0.71618102281319129</v>
      </c>
      <c r="O611" s="13">
        <f t="shared" si="117"/>
        <v>0.71618102281319129</v>
      </c>
      <c r="Q611">
        <v>14.13450203659367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31.64285714</v>
      </c>
      <c r="G612" s="13">
        <f t="shared" si="111"/>
        <v>0.48301811164102793</v>
      </c>
      <c r="H612" s="13">
        <f t="shared" si="112"/>
        <v>31.159839028358974</v>
      </c>
      <c r="I612" s="16">
        <f t="shared" si="119"/>
        <v>31.160317385414313</v>
      </c>
      <c r="J612" s="13">
        <f t="shared" si="113"/>
        <v>28.593374919872513</v>
      </c>
      <c r="K612" s="13">
        <f t="shared" si="114"/>
        <v>2.5669424655417998</v>
      </c>
      <c r="L612" s="13">
        <f t="shared" si="115"/>
        <v>0</v>
      </c>
      <c r="M612" s="13">
        <f t="shared" si="120"/>
        <v>0.43894965914356887</v>
      </c>
      <c r="N612" s="13">
        <f t="shared" si="116"/>
        <v>0.27214878866901271</v>
      </c>
      <c r="O612" s="13">
        <f t="shared" si="117"/>
        <v>0.75516690031004063</v>
      </c>
      <c r="Q612">
        <v>17.810225197184181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5.7857142860000002</v>
      </c>
      <c r="G613" s="13">
        <f t="shared" si="111"/>
        <v>0</v>
      </c>
      <c r="H613" s="13">
        <f t="shared" si="112"/>
        <v>5.7857142860000002</v>
      </c>
      <c r="I613" s="16">
        <f t="shared" si="119"/>
        <v>8.3526567515418009</v>
      </c>
      <c r="J613" s="13">
        <f t="shared" si="113"/>
        <v>8.3168895187096101</v>
      </c>
      <c r="K613" s="13">
        <f t="shared" si="114"/>
        <v>3.5767232832190743E-2</v>
      </c>
      <c r="L613" s="13">
        <f t="shared" si="115"/>
        <v>0</v>
      </c>
      <c r="M613" s="13">
        <f t="shared" si="120"/>
        <v>0.16680087047455616</v>
      </c>
      <c r="N613" s="13">
        <f t="shared" si="116"/>
        <v>0.10341653969422482</v>
      </c>
      <c r="O613" s="13">
        <f t="shared" si="117"/>
        <v>0.10341653969422482</v>
      </c>
      <c r="Q613">
        <v>20.969097579573202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13.59285714</v>
      </c>
      <c r="G614" s="13">
        <f t="shared" si="111"/>
        <v>0</v>
      </c>
      <c r="H614" s="13">
        <f t="shared" si="112"/>
        <v>13.59285714</v>
      </c>
      <c r="I614" s="16">
        <f t="shared" si="119"/>
        <v>13.62862437283219</v>
      </c>
      <c r="J614" s="13">
        <f t="shared" si="113"/>
        <v>13.429422569129134</v>
      </c>
      <c r="K614" s="13">
        <f t="shared" si="114"/>
        <v>0.19920180370305651</v>
      </c>
      <c r="L614" s="13">
        <f t="shared" si="115"/>
        <v>0</v>
      </c>
      <c r="M614" s="13">
        <f t="shared" si="120"/>
        <v>6.3384330780331344E-2</v>
      </c>
      <c r="N614" s="13">
        <f t="shared" si="116"/>
        <v>3.929828508380543E-2</v>
      </c>
      <c r="O614" s="13">
        <f t="shared" si="117"/>
        <v>3.929828508380543E-2</v>
      </c>
      <c r="Q614">
        <v>19.103874113466372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0.21428571399999999</v>
      </c>
      <c r="G615" s="13">
        <f t="shared" si="111"/>
        <v>0</v>
      </c>
      <c r="H615" s="13">
        <f t="shared" si="112"/>
        <v>0.21428571399999999</v>
      </c>
      <c r="I615" s="16">
        <f t="shared" si="119"/>
        <v>0.41348751770305647</v>
      </c>
      <c r="J615" s="13">
        <f t="shared" si="113"/>
        <v>0.41348330877680417</v>
      </c>
      <c r="K615" s="13">
        <f t="shared" si="114"/>
        <v>4.208926252302625E-6</v>
      </c>
      <c r="L615" s="13">
        <f t="shared" si="115"/>
        <v>0</v>
      </c>
      <c r="M615" s="13">
        <f t="shared" si="120"/>
        <v>2.4086045696525914E-2</v>
      </c>
      <c r="N615" s="13">
        <f t="shared" si="116"/>
        <v>1.4933348331846067E-2</v>
      </c>
      <c r="O615" s="13">
        <f t="shared" si="117"/>
        <v>1.4933348331846067E-2</v>
      </c>
      <c r="Q615">
        <v>21.229728311025749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6.5571428569999997</v>
      </c>
      <c r="G616" s="13">
        <f t="shared" si="111"/>
        <v>0</v>
      </c>
      <c r="H616" s="13">
        <f t="shared" si="112"/>
        <v>6.5571428569999997</v>
      </c>
      <c r="I616" s="16">
        <f t="shared" si="119"/>
        <v>6.5571470659262516</v>
      </c>
      <c r="J616" s="13">
        <f t="shared" si="113"/>
        <v>6.5481025238412709</v>
      </c>
      <c r="K616" s="13">
        <f t="shared" si="114"/>
        <v>9.0445420849807334E-3</v>
      </c>
      <c r="L616" s="13">
        <f t="shared" si="115"/>
        <v>0</v>
      </c>
      <c r="M616" s="13">
        <f t="shared" si="120"/>
        <v>9.1526973646798467E-3</v>
      </c>
      <c r="N616" s="13">
        <f t="shared" si="116"/>
        <v>5.6746723661015045E-3</v>
      </c>
      <c r="O616" s="13">
        <f t="shared" si="117"/>
        <v>5.6746723661015045E-3</v>
      </c>
      <c r="Q616">
        <v>25.622406000000009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6.4285713999999994E-2</v>
      </c>
      <c r="G617" s="13">
        <f t="shared" si="111"/>
        <v>0</v>
      </c>
      <c r="H617" s="13">
        <f t="shared" si="112"/>
        <v>6.4285713999999994E-2</v>
      </c>
      <c r="I617" s="16">
        <f t="shared" si="119"/>
        <v>7.3330256084980727E-2</v>
      </c>
      <c r="J617" s="13">
        <f t="shared" si="113"/>
        <v>7.3330233305018602E-2</v>
      </c>
      <c r="K617" s="13">
        <f t="shared" si="114"/>
        <v>2.2779962124963582E-8</v>
      </c>
      <c r="L617" s="13">
        <f t="shared" si="115"/>
        <v>0</v>
      </c>
      <c r="M617" s="13">
        <f t="shared" si="120"/>
        <v>3.4780249985783421E-3</v>
      </c>
      <c r="N617" s="13">
        <f t="shared" si="116"/>
        <v>2.1563754991185723E-3</v>
      </c>
      <c r="O617" s="13">
        <f t="shared" si="117"/>
        <v>2.1563754991185723E-3</v>
      </c>
      <c r="Q617">
        <v>21.442778466463551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0.99285714300000005</v>
      </c>
      <c r="G618" s="13">
        <f t="shared" si="111"/>
        <v>0</v>
      </c>
      <c r="H618" s="13">
        <f t="shared" si="112"/>
        <v>0.99285714300000005</v>
      </c>
      <c r="I618" s="16">
        <f t="shared" si="119"/>
        <v>0.99285716577996219</v>
      </c>
      <c r="J618" s="13">
        <f t="shared" si="113"/>
        <v>0.99282008807921796</v>
      </c>
      <c r="K618" s="13">
        <f t="shared" si="114"/>
        <v>3.7077700744236886E-5</v>
      </c>
      <c r="L618" s="13">
        <f t="shared" si="115"/>
        <v>0</v>
      </c>
      <c r="M618" s="13">
        <f t="shared" si="120"/>
        <v>1.3216494994597698E-3</v>
      </c>
      <c r="N618" s="13">
        <f t="shared" si="116"/>
        <v>8.1942268966505726E-4</v>
      </c>
      <c r="O618" s="13">
        <f t="shared" si="117"/>
        <v>8.1942268966505726E-4</v>
      </c>
      <c r="Q618">
        <v>24.442040575889489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31.192857140000001</v>
      </c>
      <c r="G619" s="13">
        <f t="shared" si="111"/>
        <v>0.43270684953310173</v>
      </c>
      <c r="H619" s="13">
        <f t="shared" si="112"/>
        <v>30.7601502904669</v>
      </c>
      <c r="I619" s="16">
        <f t="shared" si="119"/>
        <v>30.760187368167642</v>
      </c>
      <c r="J619" s="13">
        <f t="shared" si="113"/>
        <v>29.056449308832875</v>
      </c>
      <c r="K619" s="13">
        <f t="shared" si="114"/>
        <v>1.7037380593347677</v>
      </c>
      <c r="L619" s="13">
        <f t="shared" si="115"/>
        <v>0</v>
      </c>
      <c r="M619" s="13">
        <f t="shared" si="120"/>
        <v>5.0222680979471255E-4</v>
      </c>
      <c r="N619" s="13">
        <f t="shared" si="116"/>
        <v>3.1138062207272177E-4</v>
      </c>
      <c r="O619" s="13">
        <f t="shared" si="117"/>
        <v>0.43301823015517443</v>
      </c>
      <c r="Q619">
        <v>20.742620912697479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17.90714286</v>
      </c>
      <c r="G620" s="13">
        <f t="shared" si="111"/>
        <v>0</v>
      </c>
      <c r="H620" s="13">
        <f t="shared" si="112"/>
        <v>17.90714286</v>
      </c>
      <c r="I620" s="16">
        <f t="shared" si="119"/>
        <v>19.610880919334768</v>
      </c>
      <c r="J620" s="13">
        <f t="shared" si="113"/>
        <v>18.798482583819187</v>
      </c>
      <c r="K620" s="13">
        <f t="shared" si="114"/>
        <v>0.81239833551558149</v>
      </c>
      <c r="L620" s="13">
        <f t="shared" si="115"/>
        <v>0</v>
      </c>
      <c r="M620" s="13">
        <f t="shared" si="120"/>
        <v>1.9084618772199078E-4</v>
      </c>
      <c r="N620" s="13">
        <f t="shared" si="116"/>
        <v>1.1832463638763428E-4</v>
      </c>
      <c r="O620" s="13">
        <f t="shared" si="117"/>
        <v>1.1832463638763428E-4</v>
      </c>
      <c r="Q620">
        <v>16.586176336785979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163.8785714</v>
      </c>
      <c r="G621" s="13">
        <f t="shared" si="111"/>
        <v>15.267341845338159</v>
      </c>
      <c r="H621" s="13">
        <f t="shared" si="112"/>
        <v>148.61122955466183</v>
      </c>
      <c r="I621" s="16">
        <f t="shared" si="119"/>
        <v>149.42362789017741</v>
      </c>
      <c r="J621" s="13">
        <f t="shared" si="113"/>
        <v>47.099158225862212</v>
      </c>
      <c r="K621" s="13">
        <f t="shared" si="114"/>
        <v>102.3244696643152</v>
      </c>
      <c r="L621" s="13">
        <f t="shared" si="115"/>
        <v>91.853060197819943</v>
      </c>
      <c r="M621" s="13">
        <f t="shared" si="120"/>
        <v>91.853132719371274</v>
      </c>
      <c r="N621" s="13">
        <f t="shared" si="116"/>
        <v>56.948942286010187</v>
      </c>
      <c r="O621" s="13">
        <f t="shared" si="117"/>
        <v>72.216284131348345</v>
      </c>
      <c r="Q621">
        <v>12.475834763500369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35.728571430000002</v>
      </c>
      <c r="G622" s="13">
        <f t="shared" si="111"/>
        <v>0.93981242840167278</v>
      </c>
      <c r="H622" s="13">
        <f t="shared" si="112"/>
        <v>34.788759001598329</v>
      </c>
      <c r="I622" s="16">
        <f t="shared" si="119"/>
        <v>45.260168468093596</v>
      </c>
      <c r="J622" s="13">
        <f t="shared" si="113"/>
        <v>31.680177689456812</v>
      </c>
      <c r="K622" s="13">
        <f t="shared" si="114"/>
        <v>13.579990778636784</v>
      </c>
      <c r="L622" s="13">
        <f t="shared" si="115"/>
        <v>2.4560624308077101</v>
      </c>
      <c r="M622" s="13">
        <f t="shared" si="120"/>
        <v>37.360252864168793</v>
      </c>
      <c r="N622" s="13">
        <f t="shared" si="116"/>
        <v>23.163356775784653</v>
      </c>
      <c r="O622" s="13">
        <f t="shared" si="117"/>
        <v>24.103169204186326</v>
      </c>
      <c r="Q622">
        <v>10.816636393548389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25.057142859999999</v>
      </c>
      <c r="G623" s="13">
        <f t="shared" si="111"/>
        <v>0</v>
      </c>
      <c r="H623" s="13">
        <f t="shared" si="112"/>
        <v>25.057142859999999</v>
      </c>
      <c r="I623" s="16">
        <f t="shared" si="119"/>
        <v>36.181071207829071</v>
      </c>
      <c r="J623" s="13">
        <f t="shared" si="113"/>
        <v>28.053776279966609</v>
      </c>
      <c r="K623" s="13">
        <f t="shared" si="114"/>
        <v>8.1272949278624615</v>
      </c>
      <c r="L623" s="13">
        <f t="shared" si="115"/>
        <v>0</v>
      </c>
      <c r="M623" s="13">
        <f t="shared" si="120"/>
        <v>14.19689608838414</v>
      </c>
      <c r="N623" s="13">
        <f t="shared" si="116"/>
        <v>8.8020755747981667</v>
      </c>
      <c r="O623" s="13">
        <f t="shared" si="117"/>
        <v>8.8020755747981667</v>
      </c>
      <c r="Q623">
        <v>10.83849283025449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64.650000000000006</v>
      </c>
      <c r="G624" s="13">
        <f t="shared" si="111"/>
        <v>4.1733092580037594</v>
      </c>
      <c r="H624" s="13">
        <f t="shared" si="112"/>
        <v>60.476690741996244</v>
      </c>
      <c r="I624" s="16">
        <f t="shared" si="119"/>
        <v>68.603985669858702</v>
      </c>
      <c r="J624" s="13">
        <f t="shared" si="113"/>
        <v>41.638517635685751</v>
      </c>
      <c r="K624" s="13">
        <f t="shared" si="114"/>
        <v>26.96546803417295</v>
      </c>
      <c r="L624" s="13">
        <f t="shared" si="115"/>
        <v>15.939960193789229</v>
      </c>
      <c r="M624" s="13">
        <f t="shared" si="120"/>
        <v>21.334780707375202</v>
      </c>
      <c r="N624" s="13">
        <f t="shared" si="116"/>
        <v>13.227564038572625</v>
      </c>
      <c r="O624" s="13">
        <f t="shared" si="117"/>
        <v>17.400873296576385</v>
      </c>
      <c r="Q624">
        <v>13.267498999907231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119.5571429</v>
      </c>
      <c r="G625" s="13">
        <f t="shared" si="111"/>
        <v>10.312081831424347</v>
      </c>
      <c r="H625" s="13">
        <f t="shared" si="112"/>
        <v>109.24506106857565</v>
      </c>
      <c r="I625" s="16">
        <f t="shared" si="119"/>
        <v>120.27056890895938</v>
      </c>
      <c r="J625" s="13">
        <f t="shared" si="113"/>
        <v>50.366977669874871</v>
      </c>
      <c r="K625" s="13">
        <f t="shared" si="114"/>
        <v>69.903591239084506</v>
      </c>
      <c r="L625" s="13">
        <f t="shared" si="115"/>
        <v>59.193798094105503</v>
      </c>
      <c r="M625" s="13">
        <f t="shared" si="120"/>
        <v>67.301014762908082</v>
      </c>
      <c r="N625" s="13">
        <f t="shared" si="116"/>
        <v>41.72662915300301</v>
      </c>
      <c r="O625" s="13">
        <f t="shared" si="117"/>
        <v>52.038710984427354</v>
      </c>
      <c r="Q625">
        <v>14.094428477048099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12.32857143</v>
      </c>
      <c r="G626" s="13">
        <f t="shared" si="111"/>
        <v>0</v>
      </c>
      <c r="H626" s="13">
        <f t="shared" si="112"/>
        <v>12.32857143</v>
      </c>
      <c r="I626" s="16">
        <f t="shared" si="119"/>
        <v>23.038364574978999</v>
      </c>
      <c r="J626" s="13">
        <f t="shared" si="113"/>
        <v>21.796729833349332</v>
      </c>
      <c r="K626" s="13">
        <f t="shared" si="114"/>
        <v>1.2416347416296674</v>
      </c>
      <c r="L626" s="13">
        <f t="shared" si="115"/>
        <v>0</v>
      </c>
      <c r="M626" s="13">
        <f t="shared" si="120"/>
        <v>25.574385609905072</v>
      </c>
      <c r="N626" s="13">
        <f t="shared" si="116"/>
        <v>15.856119078141145</v>
      </c>
      <c r="O626" s="13">
        <f t="shared" si="117"/>
        <v>15.856119078141145</v>
      </c>
      <c r="Q626">
        <v>16.86511922296943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0.42142857099999997</v>
      </c>
      <c r="G627" s="13">
        <f t="shared" si="111"/>
        <v>0</v>
      </c>
      <c r="H627" s="13">
        <f t="shared" si="112"/>
        <v>0.42142857099999997</v>
      </c>
      <c r="I627" s="16">
        <f t="shared" si="119"/>
        <v>1.6630633126296672</v>
      </c>
      <c r="J627" s="13">
        <f t="shared" si="113"/>
        <v>1.6627209480369611</v>
      </c>
      <c r="K627" s="13">
        <f t="shared" si="114"/>
        <v>3.4236459270609032E-4</v>
      </c>
      <c r="L627" s="13">
        <f t="shared" si="115"/>
        <v>0</v>
      </c>
      <c r="M627" s="13">
        <f t="shared" si="120"/>
        <v>9.718266531763927</v>
      </c>
      <c r="N627" s="13">
        <f t="shared" si="116"/>
        <v>6.0253252496936343</v>
      </c>
      <c r="O627" s="13">
        <f t="shared" si="117"/>
        <v>6.0253252496936343</v>
      </c>
      <c r="Q627">
        <v>19.650794338680139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0.63571428600000002</v>
      </c>
      <c r="G628" s="13">
        <f t="shared" si="111"/>
        <v>0</v>
      </c>
      <c r="H628" s="13">
        <f t="shared" si="112"/>
        <v>0.63571428600000002</v>
      </c>
      <c r="I628" s="16">
        <f t="shared" si="119"/>
        <v>0.63605665059270611</v>
      </c>
      <c r="J628" s="13">
        <f t="shared" si="113"/>
        <v>0.63604531683298382</v>
      </c>
      <c r="K628" s="13">
        <f t="shared" si="114"/>
        <v>1.133375972228734E-5</v>
      </c>
      <c r="L628" s="13">
        <f t="shared" si="115"/>
        <v>0</v>
      </c>
      <c r="M628" s="13">
        <f t="shared" si="120"/>
        <v>3.6929412820702927</v>
      </c>
      <c r="N628" s="13">
        <f t="shared" si="116"/>
        <v>2.2896235948835812</v>
      </c>
      <c r="O628" s="13">
        <f t="shared" si="117"/>
        <v>2.2896235948835812</v>
      </c>
      <c r="Q628">
        <v>23.36669800000001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0.14285714299999999</v>
      </c>
      <c r="G629" s="13">
        <f t="shared" si="111"/>
        <v>0</v>
      </c>
      <c r="H629" s="13">
        <f t="shared" si="112"/>
        <v>0.14285714299999999</v>
      </c>
      <c r="I629" s="16">
        <f t="shared" si="119"/>
        <v>0.14286847675972228</v>
      </c>
      <c r="J629" s="13">
        <f t="shared" si="113"/>
        <v>0.14286833727888218</v>
      </c>
      <c r="K629" s="13">
        <f t="shared" si="114"/>
        <v>1.3948084010007022E-7</v>
      </c>
      <c r="L629" s="13">
        <f t="shared" si="115"/>
        <v>0</v>
      </c>
      <c r="M629" s="13">
        <f t="shared" si="120"/>
        <v>1.4033176871867115</v>
      </c>
      <c r="N629" s="13">
        <f t="shared" si="116"/>
        <v>0.87005696605576111</v>
      </c>
      <c r="O629" s="13">
        <f t="shared" si="117"/>
        <v>0.87005696605576111</v>
      </c>
      <c r="Q629">
        <v>22.780482362553471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0.22857142899999999</v>
      </c>
      <c r="G630" s="13">
        <f t="shared" si="111"/>
        <v>0</v>
      </c>
      <c r="H630" s="13">
        <f t="shared" si="112"/>
        <v>0.22857142899999999</v>
      </c>
      <c r="I630" s="16">
        <f t="shared" si="119"/>
        <v>0.22857156848084009</v>
      </c>
      <c r="J630" s="13">
        <f t="shared" si="113"/>
        <v>0.22857100547915132</v>
      </c>
      <c r="K630" s="13">
        <f t="shared" si="114"/>
        <v>5.6300168876921575E-7</v>
      </c>
      <c r="L630" s="13">
        <f t="shared" si="115"/>
        <v>0</v>
      </c>
      <c r="M630" s="13">
        <f t="shared" si="120"/>
        <v>0.53326072113095035</v>
      </c>
      <c r="N630" s="13">
        <f t="shared" si="116"/>
        <v>0.33062164710118924</v>
      </c>
      <c r="O630" s="13">
        <f t="shared" si="117"/>
        <v>0.33062164710118924</v>
      </c>
      <c r="Q630">
        <v>22.882881955533229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43.75</v>
      </c>
      <c r="G631" s="13">
        <f t="shared" si="111"/>
        <v>1.8366306401022914</v>
      </c>
      <c r="H631" s="13">
        <f t="shared" si="112"/>
        <v>41.913369359897708</v>
      </c>
      <c r="I631" s="16">
        <f t="shared" si="119"/>
        <v>41.913369922899399</v>
      </c>
      <c r="J631" s="13">
        <f t="shared" si="113"/>
        <v>38.059447087217414</v>
      </c>
      <c r="K631" s="13">
        <f t="shared" si="114"/>
        <v>3.8539228356819848</v>
      </c>
      <c r="L631" s="13">
        <f t="shared" si="115"/>
        <v>0</v>
      </c>
      <c r="M631" s="13">
        <f t="shared" si="120"/>
        <v>0.20263907402976111</v>
      </c>
      <c r="N631" s="13">
        <f t="shared" si="116"/>
        <v>0.12563622589845189</v>
      </c>
      <c r="O631" s="13">
        <f t="shared" si="117"/>
        <v>1.9622668660007432</v>
      </c>
      <c r="Q631">
        <v>21.109389759601441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1.957142857</v>
      </c>
      <c r="G632" s="13">
        <f t="shared" si="111"/>
        <v>0</v>
      </c>
      <c r="H632" s="13">
        <f t="shared" si="112"/>
        <v>1.957142857</v>
      </c>
      <c r="I632" s="16">
        <f t="shared" si="119"/>
        <v>5.8110656926819848</v>
      </c>
      <c r="J632" s="13">
        <f t="shared" si="113"/>
        <v>5.7892137466053901</v>
      </c>
      <c r="K632" s="13">
        <f t="shared" si="114"/>
        <v>2.1851946076594686E-2</v>
      </c>
      <c r="L632" s="13">
        <f t="shared" si="115"/>
        <v>0</v>
      </c>
      <c r="M632" s="13">
        <f t="shared" si="120"/>
        <v>7.7002848131309226E-2</v>
      </c>
      <c r="N632" s="13">
        <f t="shared" si="116"/>
        <v>4.7741765841411717E-2</v>
      </c>
      <c r="O632" s="13">
        <f t="shared" si="117"/>
        <v>4.7741765841411717E-2</v>
      </c>
      <c r="Q632">
        <v>16.762329580842419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168.0571429</v>
      </c>
      <c r="G633" s="13">
        <f t="shared" si="111"/>
        <v>15.734517858611961</v>
      </c>
      <c r="H633" s="13">
        <f t="shared" si="112"/>
        <v>152.32262504138805</v>
      </c>
      <c r="I633" s="16">
        <f t="shared" si="119"/>
        <v>152.34447698746465</v>
      </c>
      <c r="J633" s="13">
        <f t="shared" si="113"/>
        <v>56.917620559877818</v>
      </c>
      <c r="K633" s="13">
        <f t="shared" si="114"/>
        <v>95.426856427586827</v>
      </c>
      <c r="L633" s="13">
        <f t="shared" si="115"/>
        <v>84.904730308860152</v>
      </c>
      <c r="M633" s="13">
        <f t="shared" si="120"/>
        <v>84.933991391150059</v>
      </c>
      <c r="N633" s="13">
        <f t="shared" si="116"/>
        <v>52.659074662513035</v>
      </c>
      <c r="O633" s="13">
        <f t="shared" si="117"/>
        <v>68.393592521125001</v>
      </c>
      <c r="Q633">
        <v>15.547308863613519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36.52857143</v>
      </c>
      <c r="G634" s="13">
        <f t="shared" si="111"/>
        <v>1.0292546721490969</v>
      </c>
      <c r="H634" s="13">
        <f t="shared" si="112"/>
        <v>35.499316757850906</v>
      </c>
      <c r="I634" s="16">
        <f t="shared" si="119"/>
        <v>46.021442876577581</v>
      </c>
      <c r="J634" s="13">
        <f t="shared" si="113"/>
        <v>32.808841379520786</v>
      </c>
      <c r="K634" s="13">
        <f t="shared" si="114"/>
        <v>13.212601497056795</v>
      </c>
      <c r="L634" s="13">
        <f t="shared" si="115"/>
        <v>2.0859718156231888</v>
      </c>
      <c r="M634" s="13">
        <f t="shared" si="120"/>
        <v>34.360888544260206</v>
      </c>
      <c r="N634" s="13">
        <f t="shared" si="116"/>
        <v>21.303750897441329</v>
      </c>
      <c r="O634" s="13">
        <f t="shared" si="117"/>
        <v>22.333005569590426</v>
      </c>
      <c r="Q634">
        <v>11.607039393548391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32.77857143</v>
      </c>
      <c r="G635" s="13">
        <f t="shared" si="111"/>
        <v>0.6099941545830444</v>
      </c>
      <c r="H635" s="13">
        <f t="shared" si="112"/>
        <v>32.168577275416958</v>
      </c>
      <c r="I635" s="16">
        <f t="shared" si="119"/>
        <v>43.295206956850564</v>
      </c>
      <c r="J635" s="13">
        <f t="shared" si="113"/>
        <v>32.541415242089101</v>
      </c>
      <c r="K635" s="13">
        <f t="shared" si="114"/>
        <v>10.753791714761462</v>
      </c>
      <c r="L635" s="13">
        <f t="shared" si="115"/>
        <v>0</v>
      </c>
      <c r="M635" s="13">
        <f t="shared" si="120"/>
        <v>13.057137646818877</v>
      </c>
      <c r="N635" s="13">
        <f t="shared" si="116"/>
        <v>8.0954253410277026</v>
      </c>
      <c r="O635" s="13">
        <f t="shared" si="117"/>
        <v>8.7054194956107462</v>
      </c>
      <c r="Q635">
        <v>12.388673681509569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22.728571429999999</v>
      </c>
      <c r="G636" s="13">
        <f t="shared" si="111"/>
        <v>0</v>
      </c>
      <c r="H636" s="13">
        <f t="shared" si="112"/>
        <v>22.728571429999999</v>
      </c>
      <c r="I636" s="16">
        <f t="shared" si="119"/>
        <v>33.482363144761464</v>
      </c>
      <c r="J636" s="13">
        <f t="shared" si="113"/>
        <v>29.150198309007735</v>
      </c>
      <c r="K636" s="13">
        <f t="shared" si="114"/>
        <v>4.3321648357537299</v>
      </c>
      <c r="L636" s="13">
        <f t="shared" si="115"/>
        <v>0</v>
      </c>
      <c r="M636" s="13">
        <f t="shared" si="120"/>
        <v>4.9617123057911741</v>
      </c>
      <c r="N636" s="13">
        <f t="shared" si="116"/>
        <v>3.0762616295905278</v>
      </c>
      <c r="O636" s="13">
        <f t="shared" si="117"/>
        <v>3.0762616295905278</v>
      </c>
      <c r="Q636">
        <v>15.04606498275983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21.57857143</v>
      </c>
      <c r="G637" s="13">
        <f t="shared" si="111"/>
        <v>0</v>
      </c>
      <c r="H637" s="13">
        <f t="shared" si="112"/>
        <v>21.57857143</v>
      </c>
      <c r="I637" s="16">
        <f t="shared" si="119"/>
        <v>25.91073626575373</v>
      </c>
      <c r="J637" s="13">
        <f t="shared" si="113"/>
        <v>23.867946810679967</v>
      </c>
      <c r="K637" s="13">
        <f t="shared" si="114"/>
        <v>2.0427894550737626</v>
      </c>
      <c r="L637" s="13">
        <f t="shared" si="115"/>
        <v>0</v>
      </c>
      <c r="M637" s="13">
        <f t="shared" si="120"/>
        <v>1.8854506762006462</v>
      </c>
      <c r="N637" s="13">
        <f t="shared" si="116"/>
        <v>1.1689794192444007</v>
      </c>
      <c r="O637" s="13">
        <f t="shared" si="117"/>
        <v>1.1689794192444007</v>
      </c>
      <c r="Q637">
        <v>15.53967940637453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1.678571429</v>
      </c>
      <c r="G638" s="13">
        <f t="shared" si="111"/>
        <v>0</v>
      </c>
      <c r="H638" s="13">
        <f t="shared" si="112"/>
        <v>1.678571429</v>
      </c>
      <c r="I638" s="16">
        <f t="shared" si="119"/>
        <v>3.7213608840737624</v>
      </c>
      <c r="J638" s="13">
        <f t="shared" si="113"/>
        <v>3.7153306876355119</v>
      </c>
      <c r="K638" s="13">
        <f t="shared" si="114"/>
        <v>6.0301964382505346E-3</v>
      </c>
      <c r="L638" s="13">
        <f t="shared" si="115"/>
        <v>0</v>
      </c>
      <c r="M638" s="13">
        <f t="shared" si="120"/>
        <v>0.71647125695624547</v>
      </c>
      <c r="N638" s="13">
        <f t="shared" si="116"/>
        <v>0.44421217931287221</v>
      </c>
      <c r="O638" s="13">
        <f t="shared" si="117"/>
        <v>0.44421217931287221</v>
      </c>
      <c r="Q638">
        <v>16.433023908832229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0.72857142900000005</v>
      </c>
      <c r="G639" s="13">
        <f t="shared" si="111"/>
        <v>0</v>
      </c>
      <c r="H639" s="13">
        <f t="shared" si="112"/>
        <v>0.72857142900000005</v>
      </c>
      <c r="I639" s="16">
        <f t="shared" si="119"/>
        <v>0.73460162543825058</v>
      </c>
      <c r="J639" s="13">
        <f t="shared" si="113"/>
        <v>0.73457040494798997</v>
      </c>
      <c r="K639" s="13">
        <f t="shared" si="114"/>
        <v>3.1220490260608358E-5</v>
      </c>
      <c r="L639" s="13">
        <f t="shared" si="115"/>
        <v>0</v>
      </c>
      <c r="M639" s="13">
        <f t="shared" si="120"/>
        <v>0.27225907764337326</v>
      </c>
      <c r="N639" s="13">
        <f t="shared" si="116"/>
        <v>0.16880062813889141</v>
      </c>
      <c r="O639" s="13">
        <f t="shared" si="117"/>
        <v>0.16880062813889141</v>
      </c>
      <c r="Q639">
        <v>19.2539253815461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1.8928571430000001</v>
      </c>
      <c r="G640" s="13">
        <f t="shared" si="111"/>
        <v>0</v>
      </c>
      <c r="H640" s="13">
        <f t="shared" si="112"/>
        <v>1.8928571430000001</v>
      </c>
      <c r="I640" s="16">
        <f t="shared" si="119"/>
        <v>1.8928883634902607</v>
      </c>
      <c r="J640" s="13">
        <f t="shared" si="113"/>
        <v>1.8926448369709234</v>
      </c>
      <c r="K640" s="13">
        <f t="shared" si="114"/>
        <v>2.4352651933723379E-4</v>
      </c>
      <c r="L640" s="13">
        <f t="shared" si="115"/>
        <v>0</v>
      </c>
      <c r="M640" s="13">
        <f t="shared" si="120"/>
        <v>0.10345844950448185</v>
      </c>
      <c r="N640" s="13">
        <f t="shared" si="116"/>
        <v>6.4144238692778743E-2</v>
      </c>
      <c r="O640" s="13">
        <f t="shared" si="117"/>
        <v>6.4144238692778743E-2</v>
      </c>
      <c r="Q640">
        <v>24.82530400000001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6.207142857</v>
      </c>
      <c r="G641" s="13">
        <f t="shared" si="111"/>
        <v>0</v>
      </c>
      <c r="H641" s="13">
        <f t="shared" si="112"/>
        <v>6.207142857</v>
      </c>
      <c r="I641" s="16">
        <f t="shared" si="119"/>
        <v>6.2073863835193368</v>
      </c>
      <c r="J641" s="13">
        <f t="shared" si="113"/>
        <v>6.1976086880436725</v>
      </c>
      <c r="K641" s="13">
        <f t="shared" si="114"/>
        <v>9.7776954756643164E-3</v>
      </c>
      <c r="L641" s="13">
        <f t="shared" si="115"/>
        <v>0</v>
      </c>
      <c r="M641" s="13">
        <f t="shared" si="120"/>
        <v>3.931421081170311E-2</v>
      </c>
      <c r="N641" s="13">
        <f t="shared" si="116"/>
        <v>2.4374810703255929E-2</v>
      </c>
      <c r="O641" s="13">
        <f t="shared" si="117"/>
        <v>2.4374810703255929E-2</v>
      </c>
      <c r="Q641">
        <v>23.881424351233392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12.16428571</v>
      </c>
      <c r="G642" s="13">
        <f t="shared" si="111"/>
        <v>0</v>
      </c>
      <c r="H642" s="13">
        <f t="shared" si="112"/>
        <v>12.16428571</v>
      </c>
      <c r="I642" s="16">
        <f t="shared" si="119"/>
        <v>12.174063405475664</v>
      </c>
      <c r="J642" s="13">
        <f t="shared" si="113"/>
        <v>12.094392222848878</v>
      </c>
      <c r="K642" s="13">
        <f t="shared" si="114"/>
        <v>7.9671182626785964E-2</v>
      </c>
      <c r="L642" s="13">
        <f t="shared" si="115"/>
        <v>0</v>
      </c>
      <c r="M642" s="13">
        <f t="shared" si="120"/>
        <v>1.493940010844718E-2</v>
      </c>
      <c r="N642" s="13">
        <f t="shared" si="116"/>
        <v>9.2624280672372519E-3</v>
      </c>
      <c r="O642" s="13">
        <f t="shared" si="117"/>
        <v>9.2624280672372519E-3</v>
      </c>
      <c r="Q642">
        <v>23.27859043906362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39.735714289999997</v>
      </c>
      <c r="G643" s="13">
        <f t="shared" si="111"/>
        <v>1.3878222389202621</v>
      </c>
      <c r="H643" s="13">
        <f t="shared" si="112"/>
        <v>38.347892051079732</v>
      </c>
      <c r="I643" s="16">
        <f t="shared" si="119"/>
        <v>38.427563233706522</v>
      </c>
      <c r="J643" s="13">
        <f t="shared" si="113"/>
        <v>35.235325567518451</v>
      </c>
      <c r="K643" s="13">
        <f t="shared" si="114"/>
        <v>3.1922376661880705</v>
      </c>
      <c r="L643" s="13">
        <f t="shared" si="115"/>
        <v>0</v>
      </c>
      <c r="M643" s="13">
        <f t="shared" si="120"/>
        <v>5.6769720412099284E-3</v>
      </c>
      <c r="N643" s="13">
        <f t="shared" si="116"/>
        <v>3.5197226655501557E-3</v>
      </c>
      <c r="O643" s="13">
        <f t="shared" si="117"/>
        <v>1.3913419615858122</v>
      </c>
      <c r="Q643">
        <v>20.704568057481389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143.80000000000001</v>
      </c>
      <c r="G644" s="13">
        <f t="shared" si="111"/>
        <v>13.022501248764577</v>
      </c>
      <c r="H644" s="13">
        <f t="shared" si="112"/>
        <v>130.77749875123544</v>
      </c>
      <c r="I644" s="16">
        <f t="shared" si="119"/>
        <v>133.96973641742352</v>
      </c>
      <c r="J644" s="13">
        <f t="shared" si="113"/>
        <v>59.851506009487366</v>
      </c>
      <c r="K644" s="13">
        <f t="shared" si="114"/>
        <v>74.118230407936153</v>
      </c>
      <c r="L644" s="13">
        <f t="shared" si="115"/>
        <v>63.439426589507001</v>
      </c>
      <c r="M644" s="13">
        <f t="shared" si="120"/>
        <v>63.441583838882657</v>
      </c>
      <c r="N644" s="13">
        <f t="shared" si="116"/>
        <v>39.333781980107247</v>
      </c>
      <c r="O644" s="13">
        <f t="shared" si="117"/>
        <v>52.356283228871824</v>
      </c>
      <c r="Q644">
        <v>16.779431930990519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55.785714290000001</v>
      </c>
      <c r="G645" s="13">
        <f t="shared" si="111"/>
        <v>3.1822572541029679</v>
      </c>
      <c r="H645" s="13">
        <f t="shared" si="112"/>
        <v>52.603457035897037</v>
      </c>
      <c r="I645" s="16">
        <f t="shared" si="119"/>
        <v>63.282260854326189</v>
      </c>
      <c r="J645" s="13">
        <f t="shared" si="113"/>
        <v>41.542940048646152</v>
      </c>
      <c r="K645" s="13">
        <f t="shared" si="114"/>
        <v>21.739320805680038</v>
      </c>
      <c r="L645" s="13">
        <f t="shared" si="115"/>
        <v>10.675386239644853</v>
      </c>
      <c r="M645" s="13">
        <f t="shared" si="120"/>
        <v>34.783188098420268</v>
      </c>
      <c r="N645" s="13">
        <f t="shared" si="116"/>
        <v>21.565576621020565</v>
      </c>
      <c r="O645" s="13">
        <f t="shared" si="117"/>
        <v>24.747833875123533</v>
      </c>
      <c r="Q645">
        <v>13.991344975298381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83.442857140000001</v>
      </c>
      <c r="G646" s="13">
        <f t="shared" ref="G646:G709" si="122">IF((F646-$J$2)&gt;0,$I$2*(F646-$J$2),0)</f>
        <v>6.2744033942867681</v>
      </c>
      <c r="H646" s="13">
        <f t="shared" ref="H646:H709" si="123">F646-G646</f>
        <v>77.168453745713236</v>
      </c>
      <c r="I646" s="16">
        <f t="shared" si="119"/>
        <v>88.232388311748423</v>
      </c>
      <c r="J646" s="13">
        <f t="shared" ref="J646:J709" si="124">I646/SQRT(1+(I646/($K$2*(300+(25*Q646)+0.05*(Q646)^3)))^2)</f>
        <v>45.068676407658792</v>
      </c>
      <c r="K646" s="13">
        <f t="shared" ref="K646:K709" si="125">I646-J646</f>
        <v>43.163711904089631</v>
      </c>
      <c r="L646" s="13">
        <f t="shared" ref="L646:L709" si="126">IF(K646&gt;$N$2,(K646-$N$2)/$L$2,0)</f>
        <v>32.257306233241287</v>
      </c>
      <c r="M646" s="13">
        <f t="shared" si="120"/>
        <v>45.474917710640995</v>
      </c>
      <c r="N646" s="13">
        <f t="shared" ref="N646:N709" si="127">$M$2*M646</f>
        <v>28.194448980597418</v>
      </c>
      <c r="O646" s="13">
        <f t="shared" ref="O646:O709" si="128">N646+G646</f>
        <v>34.468852374884186</v>
      </c>
      <c r="Q646">
        <v>13.276233774243019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0.84285714300000003</v>
      </c>
      <c r="G647" s="13">
        <f t="shared" si="122"/>
        <v>0</v>
      </c>
      <c r="H647" s="13">
        <f t="shared" si="123"/>
        <v>0.84285714300000003</v>
      </c>
      <c r="I647" s="16">
        <f t="shared" ref="I647:I710" si="130">H647+K646-L646</f>
        <v>11.749262813848347</v>
      </c>
      <c r="J647" s="13">
        <f t="shared" si="124"/>
        <v>11.485129109247756</v>
      </c>
      <c r="K647" s="13">
        <f t="shared" si="125"/>
        <v>0.26413370460059049</v>
      </c>
      <c r="L647" s="13">
        <f t="shared" si="126"/>
        <v>0</v>
      </c>
      <c r="M647" s="13">
        <f t="shared" ref="M647:M710" si="131">L647+M646-N646</f>
        <v>17.280468730043577</v>
      </c>
      <c r="N647" s="13">
        <f t="shared" si="127"/>
        <v>10.713890612627017</v>
      </c>
      <c r="O647" s="13">
        <f t="shared" si="128"/>
        <v>10.713890612627017</v>
      </c>
      <c r="Q647">
        <v>13.832814393548389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18.292857139999999</v>
      </c>
      <c r="G648" s="13">
        <f t="shared" si="122"/>
        <v>0</v>
      </c>
      <c r="H648" s="13">
        <f t="shared" si="123"/>
        <v>18.292857139999999</v>
      </c>
      <c r="I648" s="16">
        <f t="shared" si="130"/>
        <v>18.556990844600591</v>
      </c>
      <c r="J648" s="13">
        <f t="shared" si="124"/>
        <v>17.571283034357766</v>
      </c>
      <c r="K648" s="13">
        <f t="shared" si="125"/>
        <v>0.98570781024282539</v>
      </c>
      <c r="L648" s="13">
        <f t="shared" si="126"/>
        <v>0</v>
      </c>
      <c r="M648" s="13">
        <f t="shared" si="131"/>
        <v>6.5665781174165598</v>
      </c>
      <c r="N648" s="13">
        <f t="shared" si="127"/>
        <v>4.071278432798267</v>
      </c>
      <c r="O648" s="13">
        <f t="shared" si="128"/>
        <v>4.071278432798267</v>
      </c>
      <c r="Q648">
        <v>13.87766215061384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1.65</v>
      </c>
      <c r="G649" s="13">
        <f t="shared" si="122"/>
        <v>0</v>
      </c>
      <c r="H649" s="13">
        <f t="shared" si="123"/>
        <v>1.65</v>
      </c>
      <c r="I649" s="16">
        <f t="shared" si="130"/>
        <v>2.6357078102428253</v>
      </c>
      <c r="J649" s="13">
        <f t="shared" si="124"/>
        <v>2.6333702435807296</v>
      </c>
      <c r="K649" s="13">
        <f t="shared" si="125"/>
        <v>2.3375666620957247E-3</v>
      </c>
      <c r="L649" s="13">
        <f t="shared" si="126"/>
        <v>0</v>
      </c>
      <c r="M649" s="13">
        <f t="shared" si="131"/>
        <v>2.4952996846182929</v>
      </c>
      <c r="N649" s="13">
        <f t="shared" si="127"/>
        <v>1.5470858044633415</v>
      </c>
      <c r="O649" s="13">
        <f t="shared" si="128"/>
        <v>1.5470858044633415</v>
      </c>
      <c r="Q649">
        <v>15.81947554751353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9.3428571429999998</v>
      </c>
      <c r="G650" s="13">
        <f t="shared" si="122"/>
        <v>0</v>
      </c>
      <c r="H650" s="13">
        <f t="shared" si="123"/>
        <v>9.3428571429999998</v>
      </c>
      <c r="I650" s="16">
        <f t="shared" si="130"/>
        <v>9.3451947096620955</v>
      </c>
      <c r="J650" s="13">
        <f t="shared" si="124"/>
        <v>9.2906001904171731</v>
      </c>
      <c r="K650" s="13">
        <f t="shared" si="125"/>
        <v>5.4594519244922424E-2</v>
      </c>
      <c r="L650" s="13">
        <f t="shared" si="126"/>
        <v>0</v>
      </c>
      <c r="M650" s="13">
        <f t="shared" si="131"/>
        <v>0.94821388015495134</v>
      </c>
      <c r="N650" s="13">
        <f t="shared" si="127"/>
        <v>0.58789260569606983</v>
      </c>
      <c r="O650" s="13">
        <f t="shared" si="128"/>
        <v>0.58789260569606983</v>
      </c>
      <c r="Q650">
        <v>20.344741005296768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22.05</v>
      </c>
      <c r="G651" s="13">
        <f t="shared" si="122"/>
        <v>0</v>
      </c>
      <c r="H651" s="13">
        <f t="shared" si="123"/>
        <v>22.05</v>
      </c>
      <c r="I651" s="16">
        <f t="shared" si="130"/>
        <v>22.104594519244923</v>
      </c>
      <c r="J651" s="13">
        <f t="shared" si="124"/>
        <v>21.433499565016973</v>
      </c>
      <c r="K651" s="13">
        <f t="shared" si="125"/>
        <v>0.67109495422795007</v>
      </c>
      <c r="L651" s="13">
        <f t="shared" si="126"/>
        <v>0</v>
      </c>
      <c r="M651" s="13">
        <f t="shared" si="131"/>
        <v>0.36032127445888151</v>
      </c>
      <c r="N651" s="13">
        <f t="shared" si="127"/>
        <v>0.22339919016450654</v>
      </c>
      <c r="O651" s="13">
        <f t="shared" si="128"/>
        <v>0.22339919016450654</v>
      </c>
      <c r="Q651">
        <v>20.600490443589869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0.36428571399999998</v>
      </c>
      <c r="G652" s="13">
        <f t="shared" si="122"/>
        <v>0</v>
      </c>
      <c r="H652" s="13">
        <f t="shared" si="123"/>
        <v>0.36428571399999998</v>
      </c>
      <c r="I652" s="16">
        <f t="shared" si="130"/>
        <v>1.0353806682279501</v>
      </c>
      <c r="J652" s="13">
        <f t="shared" si="124"/>
        <v>1.0353396331382532</v>
      </c>
      <c r="K652" s="13">
        <f t="shared" si="125"/>
        <v>4.1035089696883631E-5</v>
      </c>
      <c r="L652" s="13">
        <f t="shared" si="126"/>
        <v>0</v>
      </c>
      <c r="M652" s="13">
        <f t="shared" si="131"/>
        <v>0.13692208429437497</v>
      </c>
      <c r="N652" s="13">
        <f t="shared" si="127"/>
        <v>8.4891692262512475E-2</v>
      </c>
      <c r="O652" s="13">
        <f t="shared" si="128"/>
        <v>8.4891692262512475E-2</v>
      </c>
      <c r="Q652">
        <v>24.61680800000001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14.3</v>
      </c>
      <c r="G653" s="13">
        <f t="shared" si="122"/>
        <v>0</v>
      </c>
      <c r="H653" s="13">
        <f t="shared" si="123"/>
        <v>14.3</v>
      </c>
      <c r="I653" s="16">
        <f t="shared" si="130"/>
        <v>14.300041035089698</v>
      </c>
      <c r="J653" s="13">
        <f t="shared" si="124"/>
        <v>14.188865903209471</v>
      </c>
      <c r="K653" s="13">
        <f t="shared" si="125"/>
        <v>0.11117513188022699</v>
      </c>
      <c r="L653" s="13">
        <f t="shared" si="126"/>
        <v>0</v>
      </c>
      <c r="M653" s="13">
        <f t="shared" si="131"/>
        <v>5.2030392031862494E-2</v>
      </c>
      <c r="N653" s="13">
        <f t="shared" si="127"/>
        <v>3.2258843059754745E-2</v>
      </c>
      <c r="O653" s="13">
        <f t="shared" si="128"/>
        <v>3.2258843059754745E-2</v>
      </c>
      <c r="Q653">
        <v>24.333159671908099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24.007142859999998</v>
      </c>
      <c r="G654" s="13">
        <f t="shared" si="122"/>
        <v>0</v>
      </c>
      <c r="H654" s="13">
        <f t="shared" si="123"/>
        <v>24.007142859999998</v>
      </c>
      <c r="I654" s="16">
        <f t="shared" si="130"/>
        <v>24.118317991880225</v>
      </c>
      <c r="J654" s="13">
        <f t="shared" si="124"/>
        <v>23.414510828784064</v>
      </c>
      <c r="K654" s="13">
        <f t="shared" si="125"/>
        <v>0.70380716309616176</v>
      </c>
      <c r="L654" s="13">
        <f t="shared" si="126"/>
        <v>0</v>
      </c>
      <c r="M654" s="13">
        <f t="shared" si="131"/>
        <v>1.9771548972107748E-2</v>
      </c>
      <c r="N654" s="13">
        <f t="shared" si="127"/>
        <v>1.2258360362706803E-2</v>
      </c>
      <c r="O654" s="13">
        <f t="shared" si="128"/>
        <v>1.2258360362706803E-2</v>
      </c>
      <c r="Q654">
        <v>22.126456624544279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53.35</v>
      </c>
      <c r="G655" s="13">
        <f t="shared" si="122"/>
        <v>2.9099375650713863</v>
      </c>
      <c r="H655" s="13">
        <f t="shared" si="123"/>
        <v>50.440062434928613</v>
      </c>
      <c r="I655" s="16">
        <f t="shared" si="130"/>
        <v>51.143869598024779</v>
      </c>
      <c r="J655" s="13">
        <f t="shared" si="124"/>
        <v>42.06724417700913</v>
      </c>
      <c r="K655" s="13">
        <f t="shared" si="125"/>
        <v>9.076625421015649</v>
      </c>
      <c r="L655" s="13">
        <f t="shared" si="126"/>
        <v>0</v>
      </c>
      <c r="M655" s="13">
        <f t="shared" si="131"/>
        <v>7.5131886094009451E-3</v>
      </c>
      <c r="N655" s="13">
        <f t="shared" si="127"/>
        <v>4.6581769378285856E-3</v>
      </c>
      <c r="O655" s="13">
        <f t="shared" si="128"/>
        <v>2.9145957420092148</v>
      </c>
      <c r="Q655">
        <v>18.203370429330061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20.47142857</v>
      </c>
      <c r="G656" s="13">
        <f t="shared" si="122"/>
        <v>0</v>
      </c>
      <c r="H656" s="13">
        <f t="shared" si="123"/>
        <v>20.47142857</v>
      </c>
      <c r="I656" s="16">
        <f t="shared" si="130"/>
        <v>29.548053991015649</v>
      </c>
      <c r="J656" s="13">
        <f t="shared" si="124"/>
        <v>26.89296964172874</v>
      </c>
      <c r="K656" s="13">
        <f t="shared" si="125"/>
        <v>2.6550843492869092</v>
      </c>
      <c r="L656" s="13">
        <f t="shared" si="126"/>
        <v>0</v>
      </c>
      <c r="M656" s="13">
        <f t="shared" si="131"/>
        <v>2.8550116715723595E-3</v>
      </c>
      <c r="N656" s="13">
        <f t="shared" si="127"/>
        <v>1.770107236374863E-3</v>
      </c>
      <c r="O656" s="13">
        <f t="shared" si="128"/>
        <v>1.770107236374863E-3</v>
      </c>
      <c r="Q656">
        <v>16.350630821850629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24.31428571</v>
      </c>
      <c r="G657" s="13">
        <f t="shared" si="122"/>
        <v>0</v>
      </c>
      <c r="H657" s="13">
        <f t="shared" si="123"/>
        <v>24.31428571</v>
      </c>
      <c r="I657" s="16">
        <f t="shared" si="130"/>
        <v>26.969370059286909</v>
      </c>
      <c r="J657" s="13">
        <f t="shared" si="124"/>
        <v>24.116541022563002</v>
      </c>
      <c r="K657" s="13">
        <f t="shared" si="125"/>
        <v>2.8528290367239073</v>
      </c>
      <c r="L657" s="13">
        <f t="shared" si="126"/>
        <v>0</v>
      </c>
      <c r="M657" s="13">
        <f t="shared" si="131"/>
        <v>1.0849044351974966E-3</v>
      </c>
      <c r="N657" s="13">
        <f t="shared" si="127"/>
        <v>6.726407498224479E-4</v>
      </c>
      <c r="O657" s="13">
        <f t="shared" si="128"/>
        <v>6.726407498224479E-4</v>
      </c>
      <c r="Q657">
        <v>13.673504128452221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16.22142857</v>
      </c>
      <c r="G658" s="13">
        <f t="shared" si="122"/>
        <v>0</v>
      </c>
      <c r="H658" s="13">
        <f t="shared" si="123"/>
        <v>16.22142857</v>
      </c>
      <c r="I658" s="16">
        <f t="shared" si="130"/>
        <v>19.074257606723908</v>
      </c>
      <c r="J658" s="13">
        <f t="shared" si="124"/>
        <v>17.777267225600987</v>
      </c>
      <c r="K658" s="13">
        <f t="shared" si="125"/>
        <v>1.2969903811229209</v>
      </c>
      <c r="L658" s="13">
        <f t="shared" si="126"/>
        <v>0</v>
      </c>
      <c r="M658" s="13">
        <f t="shared" si="131"/>
        <v>4.1226368537504866E-4</v>
      </c>
      <c r="N658" s="13">
        <f t="shared" si="127"/>
        <v>2.5560348493253019E-4</v>
      </c>
      <c r="O658" s="13">
        <f t="shared" si="128"/>
        <v>2.5560348493253019E-4</v>
      </c>
      <c r="Q658">
        <v>12.30282339354839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0.28571428599999998</v>
      </c>
      <c r="G659" s="13">
        <f t="shared" si="122"/>
        <v>0</v>
      </c>
      <c r="H659" s="13">
        <f t="shared" si="123"/>
        <v>0.28571428599999998</v>
      </c>
      <c r="I659" s="16">
        <f t="shared" si="130"/>
        <v>1.5827046671229208</v>
      </c>
      <c r="J659" s="13">
        <f t="shared" si="124"/>
        <v>1.5820738533606609</v>
      </c>
      <c r="K659" s="13">
        <f t="shared" si="125"/>
        <v>6.3081376225992969E-4</v>
      </c>
      <c r="L659" s="13">
        <f t="shared" si="126"/>
        <v>0</v>
      </c>
      <c r="M659" s="13">
        <f t="shared" si="131"/>
        <v>1.5666020044251847E-4</v>
      </c>
      <c r="N659" s="13">
        <f t="shared" si="127"/>
        <v>9.7129324274361443E-5</v>
      </c>
      <c r="O659" s="13">
        <f t="shared" si="128"/>
        <v>9.7129324274361443E-5</v>
      </c>
      <c r="Q659">
        <v>14.24370472503964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9.2857143000000003E-2</v>
      </c>
      <c r="G660" s="13">
        <f t="shared" si="122"/>
        <v>0</v>
      </c>
      <c r="H660" s="13">
        <f t="shared" si="123"/>
        <v>9.2857143000000003E-2</v>
      </c>
      <c r="I660" s="16">
        <f t="shared" si="130"/>
        <v>9.3487956762259933E-2</v>
      </c>
      <c r="J660" s="13">
        <f t="shared" si="124"/>
        <v>9.3487869004399496E-2</v>
      </c>
      <c r="K660" s="13">
        <f t="shared" si="125"/>
        <v>8.7757860436910029E-8</v>
      </c>
      <c r="L660" s="13">
        <f t="shared" si="126"/>
        <v>0</v>
      </c>
      <c r="M660" s="13">
        <f t="shared" si="131"/>
        <v>5.9530876168157023E-5</v>
      </c>
      <c r="N660" s="13">
        <f t="shared" si="127"/>
        <v>3.6909143224257353E-5</v>
      </c>
      <c r="O660" s="13">
        <f t="shared" si="128"/>
        <v>3.6909143224257353E-5</v>
      </c>
      <c r="Q660">
        <v>17.059325285359691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83.45</v>
      </c>
      <c r="G661" s="13">
        <f t="shared" si="122"/>
        <v>6.275201986068236</v>
      </c>
      <c r="H661" s="13">
        <f t="shared" si="123"/>
        <v>77.174798013931763</v>
      </c>
      <c r="I661" s="16">
        <f t="shared" si="130"/>
        <v>77.174798101689618</v>
      </c>
      <c r="J661" s="13">
        <f t="shared" si="124"/>
        <v>49.243797946426703</v>
      </c>
      <c r="K661" s="13">
        <f t="shared" si="125"/>
        <v>27.931000155262915</v>
      </c>
      <c r="L661" s="13">
        <f t="shared" si="126"/>
        <v>16.912591662888854</v>
      </c>
      <c r="M661" s="13">
        <f t="shared" si="131"/>
        <v>16.912614284621799</v>
      </c>
      <c r="N661" s="13">
        <f t="shared" si="127"/>
        <v>10.485820856465516</v>
      </c>
      <c r="O661" s="13">
        <f t="shared" si="128"/>
        <v>16.761022842533752</v>
      </c>
      <c r="Q661">
        <v>16.13887165295613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11.22142857</v>
      </c>
      <c r="G662" s="13">
        <f t="shared" si="122"/>
        <v>0</v>
      </c>
      <c r="H662" s="13">
        <f t="shared" si="123"/>
        <v>11.22142857</v>
      </c>
      <c r="I662" s="16">
        <f t="shared" si="130"/>
        <v>22.239837062374061</v>
      </c>
      <c r="J662" s="13">
        <f t="shared" si="124"/>
        <v>21.195722147739783</v>
      </c>
      <c r="K662" s="13">
        <f t="shared" si="125"/>
        <v>1.0441149146342781</v>
      </c>
      <c r="L662" s="13">
        <f t="shared" si="126"/>
        <v>0</v>
      </c>
      <c r="M662" s="13">
        <f t="shared" si="131"/>
        <v>6.4267934281562837</v>
      </c>
      <c r="N662" s="13">
        <f t="shared" si="127"/>
        <v>3.9846119254568957</v>
      </c>
      <c r="O662" s="13">
        <f t="shared" si="128"/>
        <v>3.9846119254568957</v>
      </c>
      <c r="Q662">
        <v>17.422194345212269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0.42142857099999997</v>
      </c>
      <c r="G663" s="13">
        <f t="shared" si="122"/>
        <v>0</v>
      </c>
      <c r="H663" s="13">
        <f t="shared" si="123"/>
        <v>0.42142857099999997</v>
      </c>
      <c r="I663" s="16">
        <f t="shared" si="130"/>
        <v>1.4655434856342779</v>
      </c>
      <c r="J663" s="13">
        <f t="shared" si="124"/>
        <v>1.4653868715619973</v>
      </c>
      <c r="K663" s="13">
        <f t="shared" si="125"/>
        <v>1.5661407228062529E-4</v>
      </c>
      <c r="L663" s="13">
        <f t="shared" si="126"/>
        <v>0</v>
      </c>
      <c r="M663" s="13">
        <f t="shared" si="131"/>
        <v>2.4421815026993881</v>
      </c>
      <c r="N663" s="13">
        <f t="shared" si="127"/>
        <v>1.5141525316736206</v>
      </c>
      <c r="O663" s="13">
        <f t="shared" si="128"/>
        <v>1.5141525316736206</v>
      </c>
      <c r="Q663">
        <v>22.499422756559269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5.9785714289999996</v>
      </c>
      <c r="G664" s="13">
        <f t="shared" si="122"/>
        <v>0</v>
      </c>
      <c r="H664" s="13">
        <f t="shared" si="123"/>
        <v>5.9785714289999996</v>
      </c>
      <c r="I664" s="16">
        <f t="shared" si="130"/>
        <v>5.9787280430722802</v>
      </c>
      <c r="J664" s="13">
        <f t="shared" si="124"/>
        <v>5.9722033840603759</v>
      </c>
      <c r="K664" s="13">
        <f t="shared" si="125"/>
        <v>6.5246590119043546E-3</v>
      </c>
      <c r="L664" s="13">
        <f t="shared" si="126"/>
        <v>0</v>
      </c>
      <c r="M664" s="13">
        <f t="shared" si="131"/>
        <v>0.92802897102576742</v>
      </c>
      <c r="N664" s="13">
        <f t="shared" si="127"/>
        <v>0.5753779620359758</v>
      </c>
      <c r="O664" s="13">
        <f t="shared" si="128"/>
        <v>0.5753779620359758</v>
      </c>
      <c r="Q664">
        <v>25.983322000000008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12.792857140000001</v>
      </c>
      <c r="G665" s="13">
        <f t="shared" si="122"/>
        <v>0</v>
      </c>
      <c r="H665" s="13">
        <f t="shared" si="123"/>
        <v>12.792857140000001</v>
      </c>
      <c r="I665" s="16">
        <f t="shared" si="130"/>
        <v>12.799381799011904</v>
      </c>
      <c r="J665" s="13">
        <f t="shared" si="124"/>
        <v>12.711542285988111</v>
      </c>
      <c r="K665" s="13">
        <f t="shared" si="125"/>
        <v>8.7839513023793003E-2</v>
      </c>
      <c r="L665" s="13">
        <f t="shared" si="126"/>
        <v>0</v>
      </c>
      <c r="M665" s="13">
        <f t="shared" si="131"/>
        <v>0.35265100898979163</v>
      </c>
      <c r="N665" s="13">
        <f t="shared" si="127"/>
        <v>0.21864362557367081</v>
      </c>
      <c r="O665" s="13">
        <f t="shared" si="128"/>
        <v>0.21864362557367081</v>
      </c>
      <c r="Q665">
        <v>23.650259286832391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7.8071428569999997</v>
      </c>
      <c r="G666" s="13">
        <f t="shared" si="122"/>
        <v>0</v>
      </c>
      <c r="H666" s="13">
        <f t="shared" si="123"/>
        <v>7.8071428569999997</v>
      </c>
      <c r="I666" s="16">
        <f t="shared" si="130"/>
        <v>7.8949823700237927</v>
      </c>
      <c r="J666" s="13">
        <f t="shared" si="124"/>
        <v>7.878371589390218</v>
      </c>
      <c r="K666" s="13">
        <f t="shared" si="125"/>
        <v>1.6610780633574684E-2</v>
      </c>
      <c r="L666" s="13">
        <f t="shared" si="126"/>
        <v>0</v>
      </c>
      <c r="M666" s="13">
        <f t="shared" si="131"/>
        <v>0.13400738341612081</v>
      </c>
      <c r="N666" s="13">
        <f t="shared" si="127"/>
        <v>8.3084577717994906E-2</v>
      </c>
      <c r="O666" s="13">
        <f t="shared" si="128"/>
        <v>8.3084577717994906E-2</v>
      </c>
      <c r="Q666">
        <v>25.247999330003019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16.542857139999999</v>
      </c>
      <c r="G667" s="13">
        <f t="shared" si="122"/>
        <v>0</v>
      </c>
      <c r="H667" s="13">
        <f t="shared" si="123"/>
        <v>16.542857139999999</v>
      </c>
      <c r="I667" s="16">
        <f t="shared" si="130"/>
        <v>16.559467920633573</v>
      </c>
      <c r="J667" s="13">
        <f t="shared" si="124"/>
        <v>16.257522803441312</v>
      </c>
      <c r="K667" s="13">
        <f t="shared" si="125"/>
        <v>0.30194511719226114</v>
      </c>
      <c r="L667" s="13">
        <f t="shared" si="126"/>
        <v>0</v>
      </c>
      <c r="M667" s="13">
        <f t="shared" si="131"/>
        <v>5.0922805698125906E-2</v>
      </c>
      <c r="N667" s="13">
        <f t="shared" si="127"/>
        <v>3.1572139532838064E-2</v>
      </c>
      <c r="O667" s="13">
        <f t="shared" si="128"/>
        <v>3.1572139532838064E-2</v>
      </c>
      <c r="Q667">
        <v>20.25382975201418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86.407142859999993</v>
      </c>
      <c r="G668" s="13">
        <f t="shared" si="122"/>
        <v>6.6058188516683298</v>
      </c>
      <c r="H668" s="13">
        <f t="shared" si="123"/>
        <v>79.801324008331662</v>
      </c>
      <c r="I668" s="16">
        <f t="shared" si="130"/>
        <v>80.103269125523923</v>
      </c>
      <c r="J668" s="13">
        <f t="shared" si="124"/>
        <v>48.160127859862918</v>
      </c>
      <c r="K668" s="13">
        <f t="shared" si="125"/>
        <v>31.943141265661005</v>
      </c>
      <c r="L668" s="13">
        <f t="shared" si="126"/>
        <v>20.954233175587834</v>
      </c>
      <c r="M668" s="13">
        <f t="shared" si="131"/>
        <v>20.973583841753122</v>
      </c>
      <c r="N668" s="13">
        <f t="shared" si="127"/>
        <v>13.003621981886935</v>
      </c>
      <c r="O668" s="13">
        <f t="shared" si="128"/>
        <v>19.609440833555265</v>
      </c>
      <c r="Q668">
        <v>15.290251674342359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28.942857140000001</v>
      </c>
      <c r="G669" s="13">
        <f t="shared" si="122"/>
        <v>0.18115053899347017</v>
      </c>
      <c r="H669" s="13">
        <f t="shared" si="123"/>
        <v>28.76170660100653</v>
      </c>
      <c r="I669" s="16">
        <f t="shared" si="130"/>
        <v>39.750614691079704</v>
      </c>
      <c r="J669" s="13">
        <f t="shared" si="124"/>
        <v>31.257895450983799</v>
      </c>
      <c r="K669" s="13">
        <f t="shared" si="125"/>
        <v>8.4927192400959051</v>
      </c>
      <c r="L669" s="13">
        <f t="shared" si="126"/>
        <v>0</v>
      </c>
      <c r="M669" s="13">
        <f t="shared" si="131"/>
        <v>7.9699618598661868</v>
      </c>
      <c r="N669" s="13">
        <f t="shared" si="127"/>
        <v>4.941376353117036</v>
      </c>
      <c r="O669" s="13">
        <f t="shared" si="128"/>
        <v>5.122526892110506</v>
      </c>
      <c r="Q669">
        <v>12.75872608390743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6.5357142860000002</v>
      </c>
      <c r="G670" s="13">
        <f t="shared" si="122"/>
        <v>0</v>
      </c>
      <c r="H670" s="13">
        <f t="shared" si="123"/>
        <v>6.5357142860000002</v>
      </c>
      <c r="I670" s="16">
        <f t="shared" si="130"/>
        <v>15.028433526095906</v>
      </c>
      <c r="J670" s="13">
        <f t="shared" si="124"/>
        <v>14.402658122520769</v>
      </c>
      <c r="K670" s="13">
        <f t="shared" si="125"/>
        <v>0.62577540357513683</v>
      </c>
      <c r="L670" s="13">
        <f t="shared" si="126"/>
        <v>0</v>
      </c>
      <c r="M670" s="13">
        <f t="shared" si="131"/>
        <v>3.0285855067491507</v>
      </c>
      <c r="N670" s="13">
        <f t="shared" si="127"/>
        <v>1.8777230141844734</v>
      </c>
      <c r="O670" s="13">
        <f t="shared" si="128"/>
        <v>1.8777230141844734</v>
      </c>
      <c r="Q670">
        <v>12.712203393548389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2.1428571E-2</v>
      </c>
      <c r="G671" s="13">
        <f t="shared" si="122"/>
        <v>0</v>
      </c>
      <c r="H671" s="13">
        <f t="shared" si="123"/>
        <v>2.1428571E-2</v>
      </c>
      <c r="I671" s="16">
        <f t="shared" si="130"/>
        <v>0.64720397457513679</v>
      </c>
      <c r="J671" s="13">
        <f t="shared" si="124"/>
        <v>0.64716228427614708</v>
      </c>
      <c r="K671" s="13">
        <f t="shared" si="125"/>
        <v>4.1690298989704999E-5</v>
      </c>
      <c r="L671" s="13">
        <f t="shared" si="126"/>
        <v>0</v>
      </c>
      <c r="M671" s="13">
        <f t="shared" si="131"/>
        <v>1.1508624925646773</v>
      </c>
      <c r="N671" s="13">
        <f t="shared" si="127"/>
        <v>0.71353474539009998</v>
      </c>
      <c r="O671" s="13">
        <f t="shared" si="128"/>
        <v>0.71353474539009998</v>
      </c>
      <c r="Q671">
        <v>14.49300568394963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18.985714290000001</v>
      </c>
      <c r="G672" s="13">
        <f t="shared" si="122"/>
        <v>0</v>
      </c>
      <c r="H672" s="13">
        <f t="shared" si="123"/>
        <v>18.985714290000001</v>
      </c>
      <c r="I672" s="16">
        <f t="shared" si="130"/>
        <v>18.98575598029899</v>
      </c>
      <c r="J672" s="13">
        <f t="shared" si="124"/>
        <v>18.112075365390858</v>
      </c>
      <c r="K672" s="13">
        <f t="shared" si="125"/>
        <v>0.87368061490813176</v>
      </c>
      <c r="L672" s="13">
        <f t="shared" si="126"/>
        <v>0</v>
      </c>
      <c r="M672" s="13">
        <f t="shared" si="131"/>
        <v>0.43732774717457734</v>
      </c>
      <c r="N672" s="13">
        <f t="shared" si="127"/>
        <v>0.27114320324823793</v>
      </c>
      <c r="O672" s="13">
        <f t="shared" si="128"/>
        <v>0.27114320324823793</v>
      </c>
      <c r="Q672">
        <v>15.32152992011803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5.3285714290000001</v>
      </c>
      <c r="G673" s="13">
        <f t="shared" si="122"/>
        <v>0</v>
      </c>
      <c r="H673" s="13">
        <f t="shared" si="123"/>
        <v>5.3285714290000001</v>
      </c>
      <c r="I673" s="16">
        <f t="shared" si="130"/>
        <v>6.2022520439081319</v>
      </c>
      <c r="J673" s="13">
        <f t="shared" si="124"/>
        <v>6.1698244238934477</v>
      </c>
      <c r="K673" s="13">
        <f t="shared" si="125"/>
        <v>3.2427620014684244E-2</v>
      </c>
      <c r="L673" s="13">
        <f t="shared" si="126"/>
        <v>0</v>
      </c>
      <c r="M673" s="13">
        <f t="shared" si="131"/>
        <v>0.16618454392633941</v>
      </c>
      <c r="N673" s="13">
        <f t="shared" si="127"/>
        <v>0.10303441723433043</v>
      </c>
      <c r="O673" s="13">
        <f t="shared" si="128"/>
        <v>0.10303441723433043</v>
      </c>
      <c r="Q673">
        <v>15.324759674360189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8.1285714290000008</v>
      </c>
      <c r="G674" s="13">
        <f t="shared" si="122"/>
        <v>0</v>
      </c>
      <c r="H674" s="13">
        <f t="shared" si="123"/>
        <v>8.1285714290000008</v>
      </c>
      <c r="I674" s="16">
        <f t="shared" si="130"/>
        <v>8.1609990490146842</v>
      </c>
      <c r="J674" s="13">
        <f t="shared" si="124"/>
        <v>8.1209733992869086</v>
      </c>
      <c r="K674" s="13">
        <f t="shared" si="125"/>
        <v>4.0025649727775559E-2</v>
      </c>
      <c r="L674" s="13">
        <f t="shared" si="126"/>
        <v>0</v>
      </c>
      <c r="M674" s="13">
        <f t="shared" si="131"/>
        <v>6.3150126692008979E-2</v>
      </c>
      <c r="N674" s="13">
        <f t="shared" si="127"/>
        <v>3.9153078549045567E-2</v>
      </c>
      <c r="O674" s="13">
        <f t="shared" si="128"/>
        <v>3.9153078549045567E-2</v>
      </c>
      <c r="Q674">
        <v>19.67654055991515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4.7785714290000003</v>
      </c>
      <c r="G675" s="13">
        <f t="shared" si="122"/>
        <v>0</v>
      </c>
      <c r="H675" s="13">
        <f t="shared" si="123"/>
        <v>4.7785714290000003</v>
      </c>
      <c r="I675" s="16">
        <f t="shared" si="130"/>
        <v>4.8185970787277759</v>
      </c>
      <c r="J675" s="13">
        <f t="shared" si="124"/>
        <v>4.8128729451538375</v>
      </c>
      <c r="K675" s="13">
        <f t="shared" si="125"/>
        <v>5.7241335739384169E-3</v>
      </c>
      <c r="L675" s="13">
        <f t="shared" si="126"/>
        <v>0</v>
      </c>
      <c r="M675" s="13">
        <f t="shared" si="131"/>
        <v>2.3997048142963412E-2</v>
      </c>
      <c r="N675" s="13">
        <f t="shared" si="127"/>
        <v>1.4878169848637315E-2</v>
      </c>
      <c r="O675" s="13">
        <f t="shared" si="128"/>
        <v>1.4878169848637315E-2</v>
      </c>
      <c r="Q675">
        <v>22.29013375100185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1.95</v>
      </c>
      <c r="G676" s="13">
        <f t="shared" si="122"/>
        <v>0</v>
      </c>
      <c r="H676" s="13">
        <f t="shared" si="123"/>
        <v>1.95</v>
      </c>
      <c r="I676" s="16">
        <f t="shared" si="130"/>
        <v>1.9557241335739384</v>
      </c>
      <c r="J676" s="13">
        <f t="shared" si="124"/>
        <v>1.9555125423848128</v>
      </c>
      <c r="K676" s="13">
        <f t="shared" si="125"/>
        <v>2.1159118912561503E-4</v>
      </c>
      <c r="L676" s="13">
        <f t="shared" si="126"/>
        <v>0</v>
      </c>
      <c r="M676" s="13">
        <f t="shared" si="131"/>
        <v>9.1188782943260969E-3</v>
      </c>
      <c r="N676" s="13">
        <f t="shared" si="127"/>
        <v>5.6537045424821797E-3</v>
      </c>
      <c r="O676" s="13">
        <f t="shared" si="128"/>
        <v>5.6537045424821797E-3</v>
      </c>
      <c r="Q676">
        <v>26.547430000000009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5.7714285710000004</v>
      </c>
      <c r="G677" s="13">
        <f t="shared" si="122"/>
        <v>0</v>
      </c>
      <c r="H677" s="13">
        <f t="shared" si="123"/>
        <v>5.7714285710000004</v>
      </c>
      <c r="I677" s="16">
        <f t="shared" si="130"/>
        <v>5.7716401621891258</v>
      </c>
      <c r="J677" s="13">
        <f t="shared" si="124"/>
        <v>5.7655873007209459</v>
      </c>
      <c r="K677" s="13">
        <f t="shared" si="125"/>
        <v>6.0528614681798487E-3</v>
      </c>
      <c r="L677" s="13">
        <f t="shared" si="126"/>
        <v>0</v>
      </c>
      <c r="M677" s="13">
        <f t="shared" si="131"/>
        <v>3.4651737518439172E-3</v>
      </c>
      <c r="N677" s="13">
        <f t="shared" si="127"/>
        <v>2.1484077261432286E-3</v>
      </c>
      <c r="O677" s="13">
        <f t="shared" si="128"/>
        <v>2.1484077261432286E-3</v>
      </c>
      <c r="Q677">
        <v>25.761923548644479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16.464285709999999</v>
      </c>
      <c r="G678" s="13">
        <f t="shared" si="122"/>
        <v>0</v>
      </c>
      <c r="H678" s="13">
        <f t="shared" si="123"/>
        <v>16.464285709999999</v>
      </c>
      <c r="I678" s="16">
        <f t="shared" si="130"/>
        <v>16.470338571468179</v>
      </c>
      <c r="J678" s="13">
        <f t="shared" si="124"/>
        <v>16.310461959978593</v>
      </c>
      <c r="K678" s="13">
        <f t="shared" si="125"/>
        <v>0.15987661148958665</v>
      </c>
      <c r="L678" s="13">
        <f t="shared" si="126"/>
        <v>0</v>
      </c>
      <c r="M678" s="13">
        <f t="shared" si="131"/>
        <v>1.3167660257006886E-3</v>
      </c>
      <c r="N678" s="13">
        <f t="shared" si="127"/>
        <v>8.1639493593442687E-4</v>
      </c>
      <c r="O678" s="13">
        <f t="shared" si="128"/>
        <v>8.1639493593442687E-4</v>
      </c>
      <c r="Q678">
        <v>24.746308671473422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41.857142860000003</v>
      </c>
      <c r="G679" s="13">
        <f t="shared" si="122"/>
        <v>1.6250039029836256</v>
      </c>
      <c r="H679" s="13">
        <f t="shared" si="123"/>
        <v>40.232138957016375</v>
      </c>
      <c r="I679" s="16">
        <f t="shared" si="130"/>
        <v>40.392015568505961</v>
      </c>
      <c r="J679" s="13">
        <f t="shared" si="124"/>
        <v>36.918546699136641</v>
      </c>
      <c r="K679" s="13">
        <f t="shared" si="125"/>
        <v>3.4734688693693201</v>
      </c>
      <c r="L679" s="13">
        <f t="shared" si="126"/>
        <v>0</v>
      </c>
      <c r="M679" s="13">
        <f t="shared" si="131"/>
        <v>5.003710897662617E-4</v>
      </c>
      <c r="N679" s="13">
        <f t="shared" si="127"/>
        <v>3.1023007565508223E-4</v>
      </c>
      <c r="O679" s="13">
        <f t="shared" si="128"/>
        <v>1.6253141330592806</v>
      </c>
      <c r="Q679">
        <v>21.130434858424969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82.571428569999995</v>
      </c>
      <c r="G680" s="13">
        <f t="shared" si="122"/>
        <v>6.1769752360787553</v>
      </c>
      <c r="H680" s="13">
        <f t="shared" si="123"/>
        <v>76.394453333921234</v>
      </c>
      <c r="I680" s="16">
        <f t="shared" si="130"/>
        <v>79.867922203290561</v>
      </c>
      <c r="J680" s="13">
        <f t="shared" si="124"/>
        <v>50.237400800271587</v>
      </c>
      <c r="K680" s="13">
        <f t="shared" si="125"/>
        <v>29.630521403018975</v>
      </c>
      <c r="L680" s="13">
        <f t="shared" si="126"/>
        <v>18.624609121308538</v>
      </c>
      <c r="M680" s="13">
        <f t="shared" si="131"/>
        <v>18.62479926232265</v>
      </c>
      <c r="N680" s="13">
        <f t="shared" si="127"/>
        <v>11.547375542640044</v>
      </c>
      <c r="O680" s="13">
        <f t="shared" si="128"/>
        <v>17.724350778718801</v>
      </c>
      <c r="Q680">
        <v>16.286706059711339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0.37142857099999999</v>
      </c>
      <c r="G681" s="13">
        <f t="shared" si="122"/>
        <v>0</v>
      </c>
      <c r="H681" s="13">
        <f t="shared" si="123"/>
        <v>0.37142857099999999</v>
      </c>
      <c r="I681" s="16">
        <f t="shared" si="130"/>
        <v>11.377340852710436</v>
      </c>
      <c r="J681" s="13">
        <f t="shared" si="124"/>
        <v>11.083479307048979</v>
      </c>
      <c r="K681" s="13">
        <f t="shared" si="125"/>
        <v>0.29386154566145706</v>
      </c>
      <c r="L681" s="13">
        <f t="shared" si="126"/>
        <v>0</v>
      </c>
      <c r="M681" s="13">
        <f t="shared" si="131"/>
        <v>7.0774237196826064</v>
      </c>
      <c r="N681" s="13">
        <f t="shared" si="127"/>
        <v>4.3880027062032161</v>
      </c>
      <c r="O681" s="13">
        <f t="shared" si="128"/>
        <v>4.3880027062032161</v>
      </c>
      <c r="Q681">
        <v>12.313515691120671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13.485714290000001</v>
      </c>
      <c r="G682" s="13">
        <f t="shared" si="122"/>
        <v>0</v>
      </c>
      <c r="H682" s="13">
        <f t="shared" si="123"/>
        <v>13.485714290000001</v>
      </c>
      <c r="I682" s="16">
        <f t="shared" si="130"/>
        <v>13.779575835661458</v>
      </c>
      <c r="J682" s="13">
        <f t="shared" si="124"/>
        <v>13.128148442857157</v>
      </c>
      <c r="K682" s="13">
        <f t="shared" si="125"/>
        <v>0.65142739280430106</v>
      </c>
      <c r="L682" s="13">
        <f t="shared" si="126"/>
        <v>0</v>
      </c>
      <c r="M682" s="13">
        <f t="shared" si="131"/>
        <v>2.6894210134793903</v>
      </c>
      <c r="N682" s="13">
        <f t="shared" si="127"/>
        <v>1.6674410283572221</v>
      </c>
      <c r="O682" s="13">
        <f t="shared" si="128"/>
        <v>1.6674410283572221</v>
      </c>
      <c r="Q682">
        <v>10.424699393548391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34.078571429999997</v>
      </c>
      <c r="G683" s="13">
        <f t="shared" si="122"/>
        <v>0.75533780067260892</v>
      </c>
      <c r="H683" s="13">
        <f t="shared" si="123"/>
        <v>33.32323362932739</v>
      </c>
      <c r="I683" s="16">
        <f t="shared" si="130"/>
        <v>33.974661022131691</v>
      </c>
      <c r="J683" s="13">
        <f t="shared" si="124"/>
        <v>27.895941162077044</v>
      </c>
      <c r="K683" s="13">
        <f t="shared" si="125"/>
        <v>6.0787198600546475</v>
      </c>
      <c r="L683" s="13">
        <f t="shared" si="126"/>
        <v>0</v>
      </c>
      <c r="M683" s="13">
        <f t="shared" si="131"/>
        <v>1.0219799851221683</v>
      </c>
      <c r="N683" s="13">
        <f t="shared" si="127"/>
        <v>0.63362759077574426</v>
      </c>
      <c r="O683" s="13">
        <f t="shared" si="128"/>
        <v>1.3889653914483531</v>
      </c>
      <c r="Q683">
        <v>12.24975875648604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28.492857140000002</v>
      </c>
      <c r="G684" s="13">
        <f t="shared" si="122"/>
        <v>0.13083927688554392</v>
      </c>
      <c r="H684" s="13">
        <f t="shared" si="123"/>
        <v>28.362017863114456</v>
      </c>
      <c r="I684" s="16">
        <f t="shared" si="130"/>
        <v>34.440737723169107</v>
      </c>
      <c r="J684" s="13">
        <f t="shared" si="124"/>
        <v>28.770728214063279</v>
      </c>
      <c r="K684" s="13">
        <f t="shared" si="125"/>
        <v>5.670009509105828</v>
      </c>
      <c r="L684" s="13">
        <f t="shared" si="126"/>
        <v>0</v>
      </c>
      <c r="M684" s="13">
        <f t="shared" si="131"/>
        <v>0.38835239434642399</v>
      </c>
      <c r="N684" s="13">
        <f t="shared" si="127"/>
        <v>0.24077848449478287</v>
      </c>
      <c r="O684" s="13">
        <f t="shared" si="128"/>
        <v>0.37161776138032676</v>
      </c>
      <c r="Q684">
        <v>13.25299396152632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43.47142857</v>
      </c>
      <c r="G685" s="13">
        <f t="shared" si="122"/>
        <v>1.8054855729233807</v>
      </c>
      <c r="H685" s="13">
        <f t="shared" si="123"/>
        <v>41.66594299707662</v>
      </c>
      <c r="I685" s="16">
        <f t="shared" si="130"/>
        <v>47.335952506182451</v>
      </c>
      <c r="J685" s="13">
        <f t="shared" si="124"/>
        <v>36.222834315835428</v>
      </c>
      <c r="K685" s="13">
        <f t="shared" si="125"/>
        <v>11.113118190347024</v>
      </c>
      <c r="L685" s="13">
        <f t="shared" si="126"/>
        <v>0</v>
      </c>
      <c r="M685" s="13">
        <f t="shared" si="131"/>
        <v>0.14757390985164112</v>
      </c>
      <c r="N685" s="13">
        <f t="shared" si="127"/>
        <v>9.1495824108017501E-2</v>
      </c>
      <c r="O685" s="13">
        <f t="shared" si="128"/>
        <v>1.8969813970313982</v>
      </c>
      <c r="Q685">
        <v>14.30205820685938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2.207142857</v>
      </c>
      <c r="G686" s="13">
        <f t="shared" si="122"/>
        <v>0</v>
      </c>
      <c r="H686" s="13">
        <f t="shared" si="123"/>
        <v>2.207142857</v>
      </c>
      <c r="I686" s="16">
        <f t="shared" si="130"/>
        <v>13.320261047347024</v>
      </c>
      <c r="J686" s="13">
        <f t="shared" si="124"/>
        <v>13.141356819578924</v>
      </c>
      <c r="K686" s="13">
        <f t="shared" si="125"/>
        <v>0.17890422776810055</v>
      </c>
      <c r="L686" s="13">
        <f t="shared" si="126"/>
        <v>0</v>
      </c>
      <c r="M686" s="13">
        <f t="shared" si="131"/>
        <v>5.6078085743623621E-2</v>
      </c>
      <c r="N686" s="13">
        <f t="shared" si="127"/>
        <v>3.4768413161046646E-2</v>
      </c>
      <c r="O686" s="13">
        <f t="shared" si="128"/>
        <v>3.4768413161046646E-2</v>
      </c>
      <c r="Q686">
        <v>19.390650926791519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9.8428571429999998</v>
      </c>
      <c r="G687" s="13">
        <f t="shared" si="122"/>
        <v>0</v>
      </c>
      <c r="H687" s="13">
        <f t="shared" si="123"/>
        <v>9.8428571429999998</v>
      </c>
      <c r="I687" s="16">
        <f t="shared" si="130"/>
        <v>10.0217613707681</v>
      </c>
      <c r="J687" s="13">
        <f t="shared" si="124"/>
        <v>9.9569829104993453</v>
      </c>
      <c r="K687" s="13">
        <f t="shared" si="125"/>
        <v>6.4778460268755111E-2</v>
      </c>
      <c r="L687" s="13">
        <f t="shared" si="126"/>
        <v>0</v>
      </c>
      <c r="M687" s="13">
        <f t="shared" si="131"/>
        <v>2.1309672582576974E-2</v>
      </c>
      <c r="N687" s="13">
        <f t="shared" si="127"/>
        <v>1.3211997001197724E-2</v>
      </c>
      <c r="O687" s="13">
        <f t="shared" si="128"/>
        <v>1.3211997001197724E-2</v>
      </c>
      <c r="Q687">
        <v>20.611009785121968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1.228571429</v>
      </c>
      <c r="G688" s="13">
        <f t="shared" si="122"/>
        <v>0</v>
      </c>
      <c r="H688" s="13">
        <f t="shared" si="123"/>
        <v>1.228571429</v>
      </c>
      <c r="I688" s="16">
        <f t="shared" si="130"/>
        <v>1.2933498892687552</v>
      </c>
      <c r="J688" s="13">
        <f t="shared" si="124"/>
        <v>1.2932624039341138</v>
      </c>
      <c r="K688" s="13">
        <f t="shared" si="125"/>
        <v>8.7485334641312917E-5</v>
      </c>
      <c r="L688" s="13">
        <f t="shared" si="126"/>
        <v>0</v>
      </c>
      <c r="M688" s="13">
        <f t="shared" si="131"/>
        <v>8.0976755813792507E-3</v>
      </c>
      <c r="N688" s="13">
        <f t="shared" si="127"/>
        <v>5.0205588604551356E-3</v>
      </c>
      <c r="O688" s="13">
        <f t="shared" si="128"/>
        <v>5.0205588604551356E-3</v>
      </c>
      <c r="Q688">
        <v>23.975222000000009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16.5</v>
      </c>
      <c r="G689" s="13">
        <f t="shared" si="122"/>
        <v>0</v>
      </c>
      <c r="H689" s="13">
        <f t="shared" si="123"/>
        <v>16.5</v>
      </c>
      <c r="I689" s="16">
        <f t="shared" si="130"/>
        <v>16.500087485334642</v>
      </c>
      <c r="J689" s="13">
        <f t="shared" si="124"/>
        <v>16.289841080361189</v>
      </c>
      <c r="K689" s="13">
        <f t="shared" si="125"/>
        <v>0.21024640497345359</v>
      </c>
      <c r="L689" s="13">
        <f t="shared" si="126"/>
        <v>0</v>
      </c>
      <c r="M689" s="13">
        <f t="shared" si="131"/>
        <v>3.0771167209241151E-3</v>
      </c>
      <c r="N689" s="13">
        <f t="shared" si="127"/>
        <v>1.9078123669729514E-3</v>
      </c>
      <c r="O689" s="13">
        <f t="shared" si="128"/>
        <v>1.9078123669729514E-3</v>
      </c>
      <c r="Q689">
        <v>22.79802904950893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33.228571430000002</v>
      </c>
      <c r="G690" s="13">
        <f t="shared" si="122"/>
        <v>0.66030541669097098</v>
      </c>
      <c r="H690" s="13">
        <f t="shared" si="123"/>
        <v>32.568266013309028</v>
      </c>
      <c r="I690" s="16">
        <f t="shared" si="130"/>
        <v>32.778512418282482</v>
      </c>
      <c r="J690" s="13">
        <f t="shared" si="124"/>
        <v>31.162806848311693</v>
      </c>
      <c r="K690" s="13">
        <f t="shared" si="125"/>
        <v>1.615705569970789</v>
      </c>
      <c r="L690" s="13">
        <f t="shared" si="126"/>
        <v>0</v>
      </c>
      <c r="M690" s="13">
        <f t="shared" si="131"/>
        <v>1.1693043539511637E-3</v>
      </c>
      <c r="N690" s="13">
        <f t="shared" si="127"/>
        <v>7.2496869944972144E-4</v>
      </c>
      <c r="O690" s="13">
        <f t="shared" si="128"/>
        <v>0.66103038539042069</v>
      </c>
      <c r="Q690">
        <v>22.536046521830571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27.34285714</v>
      </c>
      <c r="G691" s="13">
        <f t="shared" si="122"/>
        <v>2.2660514986208892E-3</v>
      </c>
      <c r="H691" s="13">
        <f t="shared" si="123"/>
        <v>27.34059108850138</v>
      </c>
      <c r="I691" s="16">
        <f t="shared" si="130"/>
        <v>28.956296658472169</v>
      </c>
      <c r="J691" s="13">
        <f t="shared" si="124"/>
        <v>27.086416543126152</v>
      </c>
      <c r="K691" s="13">
        <f t="shared" si="125"/>
        <v>1.8698801153460174</v>
      </c>
      <c r="L691" s="13">
        <f t="shared" si="126"/>
        <v>0</v>
      </c>
      <c r="M691" s="13">
        <f t="shared" si="131"/>
        <v>4.4433565450144221E-4</v>
      </c>
      <c r="N691" s="13">
        <f t="shared" si="127"/>
        <v>2.7548810579089417E-4</v>
      </c>
      <c r="O691" s="13">
        <f t="shared" si="128"/>
        <v>2.5415396044117834E-3</v>
      </c>
      <c r="Q691">
        <v>18.700979974739312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15.99285714</v>
      </c>
      <c r="G692" s="13">
        <f t="shared" si="122"/>
        <v>0</v>
      </c>
      <c r="H692" s="13">
        <f t="shared" si="123"/>
        <v>15.99285714</v>
      </c>
      <c r="I692" s="16">
        <f t="shared" si="130"/>
        <v>17.862737255346019</v>
      </c>
      <c r="J692" s="13">
        <f t="shared" si="124"/>
        <v>17.174725198154082</v>
      </c>
      <c r="K692" s="13">
        <f t="shared" si="125"/>
        <v>0.68801205719193703</v>
      </c>
      <c r="L692" s="13">
        <f t="shared" si="126"/>
        <v>0</v>
      </c>
      <c r="M692" s="13">
        <f t="shared" si="131"/>
        <v>1.6884754871054805E-4</v>
      </c>
      <c r="N692" s="13">
        <f t="shared" si="127"/>
        <v>1.0468548020053979E-4</v>
      </c>
      <c r="O692" s="13">
        <f t="shared" si="128"/>
        <v>1.0468548020053979E-4</v>
      </c>
      <c r="Q692">
        <v>15.806764114372029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45.692857140000001</v>
      </c>
      <c r="G693" s="13">
        <f t="shared" si="122"/>
        <v>2.0538475174551718</v>
      </c>
      <c r="H693" s="13">
        <f t="shared" si="123"/>
        <v>43.639009622544826</v>
      </c>
      <c r="I693" s="16">
        <f t="shared" si="130"/>
        <v>44.32702167973676</v>
      </c>
      <c r="J693" s="13">
        <f t="shared" si="124"/>
        <v>34.431454313070404</v>
      </c>
      <c r="K693" s="13">
        <f t="shared" si="125"/>
        <v>9.8955673666663557</v>
      </c>
      <c r="L693" s="13">
        <f t="shared" si="126"/>
        <v>0</v>
      </c>
      <c r="M693" s="13">
        <f t="shared" si="131"/>
        <v>6.4162068510008254E-5</v>
      </c>
      <c r="N693" s="13">
        <f t="shared" si="127"/>
        <v>3.9780482476205115E-5</v>
      </c>
      <c r="O693" s="13">
        <f t="shared" si="128"/>
        <v>2.0538872979376479</v>
      </c>
      <c r="Q693">
        <v>13.88571979573508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27.321428569999998</v>
      </c>
      <c r="G694" s="13">
        <f t="shared" si="122"/>
        <v>0</v>
      </c>
      <c r="H694" s="13">
        <f t="shared" si="123"/>
        <v>27.321428569999998</v>
      </c>
      <c r="I694" s="16">
        <f t="shared" si="130"/>
        <v>37.216995936666351</v>
      </c>
      <c r="J694" s="13">
        <f t="shared" si="124"/>
        <v>29.575861042749917</v>
      </c>
      <c r="K694" s="13">
        <f t="shared" si="125"/>
        <v>7.6411348939164334</v>
      </c>
      <c r="L694" s="13">
        <f t="shared" si="126"/>
        <v>0</v>
      </c>
      <c r="M694" s="13">
        <f t="shared" si="131"/>
        <v>2.4381586033803139E-5</v>
      </c>
      <c r="N694" s="13">
        <f t="shared" si="127"/>
        <v>1.5116583340957946E-5</v>
      </c>
      <c r="O694" s="13">
        <f t="shared" si="128"/>
        <v>1.5116583340957946E-5</v>
      </c>
      <c r="Q694">
        <v>12.20531639354839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51.135714290000003</v>
      </c>
      <c r="G695" s="13">
        <f t="shared" si="122"/>
        <v>2.6623742123210627</v>
      </c>
      <c r="H695" s="13">
        <f t="shared" si="123"/>
        <v>48.473340077678941</v>
      </c>
      <c r="I695" s="16">
        <f t="shared" si="130"/>
        <v>56.114474971595371</v>
      </c>
      <c r="J695" s="13">
        <f t="shared" si="124"/>
        <v>40.907803593652055</v>
      </c>
      <c r="K695" s="13">
        <f t="shared" si="125"/>
        <v>15.206671377943316</v>
      </c>
      <c r="L695" s="13">
        <f t="shared" si="126"/>
        <v>4.0947036593080233</v>
      </c>
      <c r="M695" s="13">
        <f t="shared" si="131"/>
        <v>4.0947129243107163</v>
      </c>
      <c r="N695" s="13">
        <f t="shared" si="127"/>
        <v>2.5387220130726442</v>
      </c>
      <c r="O695" s="13">
        <f t="shared" si="128"/>
        <v>5.201096225393707</v>
      </c>
      <c r="Q695">
        <v>15.169096643036591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37.442857140000001</v>
      </c>
      <c r="G696" s="13">
        <f t="shared" si="122"/>
        <v>1.131474378809856</v>
      </c>
      <c r="H696" s="13">
        <f t="shared" si="123"/>
        <v>36.311382761190146</v>
      </c>
      <c r="I696" s="16">
        <f t="shared" si="130"/>
        <v>47.423350479825437</v>
      </c>
      <c r="J696" s="13">
        <f t="shared" si="124"/>
        <v>37.014209219390047</v>
      </c>
      <c r="K696" s="13">
        <f t="shared" si="125"/>
        <v>10.409141260435391</v>
      </c>
      <c r="L696" s="13">
        <f t="shared" si="126"/>
        <v>0</v>
      </c>
      <c r="M696" s="13">
        <f t="shared" si="131"/>
        <v>1.5559909112380721</v>
      </c>
      <c r="N696" s="13">
        <f t="shared" si="127"/>
        <v>0.96471436496760465</v>
      </c>
      <c r="O696" s="13">
        <f t="shared" si="128"/>
        <v>2.0961887437774607</v>
      </c>
      <c r="Q696">
        <v>15.03549839511626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44.535714290000001</v>
      </c>
      <c r="G697" s="13">
        <f t="shared" si="122"/>
        <v>1.9244757014048099</v>
      </c>
      <c r="H697" s="13">
        <f t="shared" si="123"/>
        <v>42.611238588595192</v>
      </c>
      <c r="I697" s="16">
        <f t="shared" si="130"/>
        <v>53.020379849030583</v>
      </c>
      <c r="J697" s="13">
        <f t="shared" si="124"/>
        <v>39.591372014785982</v>
      </c>
      <c r="K697" s="13">
        <f t="shared" si="125"/>
        <v>13.429007834244601</v>
      </c>
      <c r="L697" s="13">
        <f t="shared" si="126"/>
        <v>2.3039693416131426</v>
      </c>
      <c r="M697" s="13">
        <f t="shared" si="131"/>
        <v>2.8952458878836103</v>
      </c>
      <c r="N697" s="13">
        <f t="shared" si="127"/>
        <v>1.7950524504878385</v>
      </c>
      <c r="O697" s="13">
        <f t="shared" si="128"/>
        <v>3.7195281518926482</v>
      </c>
      <c r="Q697">
        <v>15.11161608532354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7.6142857140000002</v>
      </c>
      <c r="G698" s="13">
        <f t="shared" si="122"/>
        <v>0</v>
      </c>
      <c r="H698" s="13">
        <f t="shared" si="123"/>
        <v>7.6142857140000002</v>
      </c>
      <c r="I698" s="16">
        <f t="shared" si="130"/>
        <v>18.739324206631458</v>
      </c>
      <c r="J698" s="13">
        <f t="shared" si="124"/>
        <v>18.311990396669888</v>
      </c>
      <c r="K698" s="13">
        <f t="shared" si="125"/>
        <v>0.42733380996157067</v>
      </c>
      <c r="L698" s="13">
        <f t="shared" si="126"/>
        <v>0</v>
      </c>
      <c r="M698" s="13">
        <f t="shared" si="131"/>
        <v>1.1001934373957718</v>
      </c>
      <c r="N698" s="13">
        <f t="shared" si="127"/>
        <v>0.6821199311853785</v>
      </c>
      <c r="O698" s="13">
        <f t="shared" si="128"/>
        <v>0.6821199311853785</v>
      </c>
      <c r="Q698">
        <v>20.371414505650101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0.82857142900000003</v>
      </c>
      <c r="G699" s="13">
        <f t="shared" si="122"/>
        <v>0</v>
      </c>
      <c r="H699" s="13">
        <f t="shared" si="123"/>
        <v>0.82857142900000003</v>
      </c>
      <c r="I699" s="16">
        <f t="shared" si="130"/>
        <v>1.2559052389615708</v>
      </c>
      <c r="J699" s="13">
        <f t="shared" si="124"/>
        <v>1.255786760918886</v>
      </c>
      <c r="K699" s="13">
        <f t="shared" si="125"/>
        <v>1.1847804268483308E-4</v>
      </c>
      <c r="L699" s="13">
        <f t="shared" si="126"/>
        <v>0</v>
      </c>
      <c r="M699" s="13">
        <f t="shared" si="131"/>
        <v>0.4180735062103933</v>
      </c>
      <c r="N699" s="13">
        <f t="shared" si="127"/>
        <v>0.25920557385044385</v>
      </c>
      <c r="O699" s="13">
        <f t="shared" si="128"/>
        <v>0.25920557385044385</v>
      </c>
      <c r="Q699">
        <v>21.196559718222101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0.114285714</v>
      </c>
      <c r="G700" s="13">
        <f t="shared" si="122"/>
        <v>0</v>
      </c>
      <c r="H700" s="13">
        <f t="shared" si="123"/>
        <v>0.114285714</v>
      </c>
      <c r="I700" s="16">
        <f t="shared" si="130"/>
        <v>0.11440419204268483</v>
      </c>
      <c r="J700" s="13">
        <f t="shared" si="124"/>
        <v>0.11440412075874079</v>
      </c>
      <c r="K700" s="13">
        <f t="shared" si="125"/>
        <v>7.1283944039213232E-8</v>
      </c>
      <c r="L700" s="13">
        <f t="shared" si="126"/>
        <v>0</v>
      </c>
      <c r="M700" s="13">
        <f t="shared" si="131"/>
        <v>0.15886793235994945</v>
      </c>
      <c r="N700" s="13">
        <f t="shared" si="127"/>
        <v>9.849811806316866E-2</v>
      </c>
      <c r="O700" s="13">
        <f t="shared" si="128"/>
        <v>9.849811806316866E-2</v>
      </c>
      <c r="Q700">
        <v>22.813834849521921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17.65714286</v>
      </c>
      <c r="G701" s="13">
        <f t="shared" si="122"/>
        <v>0</v>
      </c>
      <c r="H701" s="13">
        <f t="shared" si="123"/>
        <v>17.65714286</v>
      </c>
      <c r="I701" s="16">
        <f t="shared" si="130"/>
        <v>17.657142931283943</v>
      </c>
      <c r="J701" s="13">
        <f t="shared" si="124"/>
        <v>17.452219016414762</v>
      </c>
      <c r="K701" s="13">
        <f t="shared" si="125"/>
        <v>0.20492391486918038</v>
      </c>
      <c r="L701" s="13">
        <f t="shared" si="126"/>
        <v>0</v>
      </c>
      <c r="M701" s="13">
        <f t="shared" si="131"/>
        <v>6.0369814296780788E-2</v>
      </c>
      <c r="N701" s="13">
        <f t="shared" si="127"/>
        <v>3.7429284864004091E-2</v>
      </c>
      <c r="O701" s="13">
        <f t="shared" si="128"/>
        <v>3.7429284864004091E-2</v>
      </c>
      <c r="Q701">
        <v>24.442591000000011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11.614285710000001</v>
      </c>
      <c r="G702" s="13">
        <f t="shared" si="122"/>
        <v>0</v>
      </c>
      <c r="H702" s="13">
        <f t="shared" si="123"/>
        <v>11.614285710000001</v>
      </c>
      <c r="I702" s="16">
        <f t="shared" si="130"/>
        <v>11.819209624869181</v>
      </c>
      <c r="J702" s="13">
        <f t="shared" si="124"/>
        <v>11.74795789594932</v>
      </c>
      <c r="K702" s="13">
        <f t="shared" si="125"/>
        <v>7.1251728919861534E-2</v>
      </c>
      <c r="L702" s="13">
        <f t="shared" si="126"/>
        <v>0</v>
      </c>
      <c r="M702" s="13">
        <f t="shared" si="131"/>
        <v>2.2940529432776698E-2</v>
      </c>
      <c r="N702" s="13">
        <f t="shared" si="127"/>
        <v>1.4223128248321552E-2</v>
      </c>
      <c r="O702" s="13">
        <f t="shared" si="128"/>
        <v>1.4223128248321552E-2</v>
      </c>
      <c r="Q702">
        <v>23.44747977310767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22.292857139999999</v>
      </c>
      <c r="G703" s="13">
        <f t="shared" si="122"/>
        <v>0</v>
      </c>
      <c r="H703" s="13">
        <f t="shared" si="123"/>
        <v>22.292857139999999</v>
      </c>
      <c r="I703" s="16">
        <f t="shared" si="130"/>
        <v>22.36410886891986</v>
      </c>
      <c r="J703" s="13">
        <f t="shared" si="124"/>
        <v>21.627633127701554</v>
      </c>
      <c r="K703" s="13">
        <f t="shared" si="125"/>
        <v>0.73647574121830672</v>
      </c>
      <c r="L703" s="13">
        <f t="shared" si="126"/>
        <v>0</v>
      </c>
      <c r="M703" s="13">
        <f t="shared" si="131"/>
        <v>8.7174011844551452E-3</v>
      </c>
      <c r="N703" s="13">
        <f t="shared" si="127"/>
        <v>5.4047887343621898E-3</v>
      </c>
      <c r="O703" s="13">
        <f t="shared" si="128"/>
        <v>5.4047887343621898E-3</v>
      </c>
      <c r="Q703">
        <v>20.163076169835541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49.728571430000002</v>
      </c>
      <c r="G704" s="13">
        <f t="shared" si="122"/>
        <v>2.5050516939816023</v>
      </c>
      <c r="H704" s="13">
        <f t="shared" si="123"/>
        <v>47.223519736018403</v>
      </c>
      <c r="I704" s="16">
        <f t="shared" si="130"/>
        <v>47.95999547723671</v>
      </c>
      <c r="J704" s="13">
        <f t="shared" si="124"/>
        <v>36.452488515541866</v>
      </c>
      <c r="K704" s="13">
        <f t="shared" si="125"/>
        <v>11.507506961694844</v>
      </c>
      <c r="L704" s="13">
        <f t="shared" si="126"/>
        <v>0.36834009042415444</v>
      </c>
      <c r="M704" s="13">
        <f t="shared" si="131"/>
        <v>0.3716527028742474</v>
      </c>
      <c r="N704" s="13">
        <f t="shared" si="127"/>
        <v>0.23042467578203338</v>
      </c>
      <c r="O704" s="13">
        <f t="shared" si="128"/>
        <v>2.7354763697636355</v>
      </c>
      <c r="Q704">
        <v>14.2572706345459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57.792857140000002</v>
      </c>
      <c r="G705" s="13">
        <f t="shared" si="122"/>
        <v>3.4066614541349685</v>
      </c>
      <c r="H705" s="13">
        <f t="shared" si="123"/>
        <v>54.386195685865033</v>
      </c>
      <c r="I705" s="16">
        <f t="shared" si="130"/>
        <v>65.525362557135722</v>
      </c>
      <c r="J705" s="13">
        <f t="shared" si="124"/>
        <v>41.341649039321794</v>
      </c>
      <c r="K705" s="13">
        <f t="shared" si="125"/>
        <v>24.183713517813928</v>
      </c>
      <c r="L705" s="13">
        <f t="shared" si="126"/>
        <v>13.137752040562292</v>
      </c>
      <c r="M705" s="13">
        <f t="shared" si="131"/>
        <v>13.278980067654505</v>
      </c>
      <c r="N705" s="13">
        <f t="shared" si="127"/>
        <v>8.2329676419457929</v>
      </c>
      <c r="O705" s="13">
        <f t="shared" si="128"/>
        <v>11.63962909608076</v>
      </c>
      <c r="Q705">
        <v>13.513581393548391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19.414285710000001</v>
      </c>
      <c r="G706" s="13">
        <f t="shared" si="122"/>
        <v>0</v>
      </c>
      <c r="H706" s="13">
        <f t="shared" si="123"/>
        <v>19.414285710000001</v>
      </c>
      <c r="I706" s="16">
        <f t="shared" si="130"/>
        <v>30.460247187251639</v>
      </c>
      <c r="J706" s="13">
        <f t="shared" si="124"/>
        <v>26.551971931454545</v>
      </c>
      <c r="K706" s="13">
        <f t="shared" si="125"/>
        <v>3.9082752557970935</v>
      </c>
      <c r="L706" s="13">
        <f t="shared" si="126"/>
        <v>0</v>
      </c>
      <c r="M706" s="13">
        <f t="shared" si="131"/>
        <v>5.046012425708712</v>
      </c>
      <c r="N706" s="13">
        <f t="shared" si="127"/>
        <v>3.1285277039394015</v>
      </c>
      <c r="O706" s="13">
        <f t="shared" si="128"/>
        <v>3.1285277039394015</v>
      </c>
      <c r="Q706">
        <v>13.75553966378172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85.121428570000006</v>
      </c>
      <c r="G707" s="13">
        <f t="shared" si="122"/>
        <v>6.4620723880236728</v>
      </c>
      <c r="H707" s="13">
        <f t="shared" si="123"/>
        <v>78.659356181976335</v>
      </c>
      <c r="I707" s="16">
        <f t="shared" si="130"/>
        <v>82.567631437773429</v>
      </c>
      <c r="J707" s="13">
        <f t="shared" si="124"/>
        <v>45.840139712045762</v>
      </c>
      <c r="K707" s="13">
        <f t="shared" si="125"/>
        <v>36.727491725727667</v>
      </c>
      <c r="L707" s="13">
        <f t="shared" si="126"/>
        <v>25.773761925609112</v>
      </c>
      <c r="M707" s="13">
        <f t="shared" si="131"/>
        <v>27.691246647378424</v>
      </c>
      <c r="N707" s="13">
        <f t="shared" si="127"/>
        <v>17.168572921374622</v>
      </c>
      <c r="O707" s="13">
        <f t="shared" si="128"/>
        <v>23.630645309398297</v>
      </c>
      <c r="Q707">
        <v>14.00271036557422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60.34285714</v>
      </c>
      <c r="G708" s="13">
        <f t="shared" si="122"/>
        <v>3.6917586060798833</v>
      </c>
      <c r="H708" s="13">
        <f t="shared" si="123"/>
        <v>56.65109853392012</v>
      </c>
      <c r="I708" s="16">
        <f t="shared" si="130"/>
        <v>67.604828334038672</v>
      </c>
      <c r="J708" s="13">
        <f t="shared" si="124"/>
        <v>40.95343925921491</v>
      </c>
      <c r="K708" s="13">
        <f t="shared" si="125"/>
        <v>26.651389074823761</v>
      </c>
      <c r="L708" s="13">
        <f t="shared" si="126"/>
        <v>15.623571880057904</v>
      </c>
      <c r="M708" s="13">
        <f t="shared" si="131"/>
        <v>26.146245606061708</v>
      </c>
      <c r="N708" s="13">
        <f t="shared" si="127"/>
        <v>16.21067227575826</v>
      </c>
      <c r="O708" s="13">
        <f t="shared" si="128"/>
        <v>19.902430881838143</v>
      </c>
      <c r="Q708">
        <v>13.009408524029141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4.2428571430000002</v>
      </c>
      <c r="G709" s="13">
        <f t="shared" si="122"/>
        <v>0</v>
      </c>
      <c r="H709" s="13">
        <f t="shared" si="123"/>
        <v>4.2428571430000002</v>
      </c>
      <c r="I709" s="16">
        <f t="shared" si="130"/>
        <v>15.270674337765859</v>
      </c>
      <c r="J709" s="13">
        <f t="shared" si="124"/>
        <v>14.921478773294622</v>
      </c>
      <c r="K709" s="13">
        <f t="shared" si="125"/>
        <v>0.34919556447123767</v>
      </c>
      <c r="L709" s="13">
        <f t="shared" si="126"/>
        <v>0</v>
      </c>
      <c r="M709" s="13">
        <f t="shared" si="131"/>
        <v>9.9355733303034484</v>
      </c>
      <c r="N709" s="13">
        <f t="shared" si="127"/>
        <v>6.1600554647881376</v>
      </c>
      <c r="O709" s="13">
        <f t="shared" si="128"/>
        <v>6.1600554647881376</v>
      </c>
      <c r="Q709">
        <v>17.45828908123714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0.257142857</v>
      </c>
      <c r="G710" s="13">
        <f t="shared" ref="G710:G773" si="133">IF((F710-$J$2)&gt;0,$I$2*(F710-$J$2),0)</f>
        <v>0</v>
      </c>
      <c r="H710" s="13">
        <f t="shared" ref="H710:H773" si="134">F710-G710</f>
        <v>0.257142857</v>
      </c>
      <c r="I710" s="16">
        <f t="shared" si="130"/>
        <v>0.60633842147123773</v>
      </c>
      <c r="J710" s="13">
        <f t="shared" ref="J710:J773" si="135">I710/SQRT(1+(I710/($K$2*(300+(25*Q710)+0.05*(Q710)^3)))^2)</f>
        <v>0.6063199501004396</v>
      </c>
      <c r="K710" s="13">
        <f t="shared" ref="K710:K773" si="136">I710-J710</f>
        <v>1.8471370798134323E-5</v>
      </c>
      <c r="L710" s="13">
        <f t="shared" ref="L710:L773" si="137">IF(K710&gt;$N$2,(K710-$N$2)/$L$2,0)</f>
        <v>0</v>
      </c>
      <c r="M710" s="13">
        <f t="shared" si="131"/>
        <v>3.7755178655153108</v>
      </c>
      <c r="N710" s="13">
        <f t="shared" ref="N710:N773" si="138">$M$2*M710</f>
        <v>2.3408210766194926</v>
      </c>
      <c r="O710" s="13">
        <f t="shared" ref="O710:O773" si="139">N710+G710</f>
        <v>2.3408210766194926</v>
      </c>
      <c r="Q710">
        <v>18.895195947473429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4.335714286</v>
      </c>
      <c r="G711" s="13">
        <f t="shared" si="133"/>
        <v>0</v>
      </c>
      <c r="H711" s="13">
        <f t="shared" si="134"/>
        <v>4.335714286</v>
      </c>
      <c r="I711" s="16">
        <f t="shared" ref="I711:I774" si="141">H711+K710-L710</f>
        <v>4.3357327573707982</v>
      </c>
      <c r="J711" s="13">
        <f t="shared" si="135"/>
        <v>4.332337672305802</v>
      </c>
      <c r="K711" s="13">
        <f t="shared" si="136"/>
        <v>3.395085064996195E-3</v>
      </c>
      <c r="L711" s="13">
        <f t="shared" si="137"/>
        <v>0</v>
      </c>
      <c r="M711" s="13">
        <f t="shared" ref="M711:M774" si="142">L711+M710-N710</f>
        <v>1.4346967888958182</v>
      </c>
      <c r="N711" s="13">
        <f t="shared" si="138"/>
        <v>0.88951200911540729</v>
      </c>
      <c r="O711" s="13">
        <f t="shared" si="139"/>
        <v>0.88951200911540729</v>
      </c>
      <c r="Q711">
        <v>23.75596886028362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7.15</v>
      </c>
      <c r="G712" s="13">
        <f t="shared" si="133"/>
        <v>0</v>
      </c>
      <c r="H712" s="13">
        <f t="shared" si="134"/>
        <v>7.15</v>
      </c>
      <c r="I712" s="16">
        <f t="shared" si="141"/>
        <v>7.1533950850649966</v>
      </c>
      <c r="J712" s="13">
        <f t="shared" si="135"/>
        <v>7.1381727205899521</v>
      </c>
      <c r="K712" s="13">
        <f t="shared" si="136"/>
        <v>1.5222364475044436E-2</v>
      </c>
      <c r="L712" s="13">
        <f t="shared" si="137"/>
        <v>0</v>
      </c>
      <c r="M712" s="13">
        <f t="shared" si="142"/>
        <v>0.54518477978041091</v>
      </c>
      <c r="N712" s="13">
        <f t="shared" si="138"/>
        <v>0.33801456346385478</v>
      </c>
      <c r="O712" s="13">
        <f t="shared" si="139"/>
        <v>0.33801456346385478</v>
      </c>
      <c r="Q712">
        <v>23.753341422584668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2.95</v>
      </c>
      <c r="G713" s="13">
        <f t="shared" si="133"/>
        <v>0</v>
      </c>
      <c r="H713" s="13">
        <f t="shared" si="134"/>
        <v>2.95</v>
      </c>
      <c r="I713" s="16">
        <f t="shared" si="141"/>
        <v>2.9652223644750446</v>
      </c>
      <c r="J713" s="13">
        <f t="shared" si="135"/>
        <v>2.9642768548873932</v>
      </c>
      <c r="K713" s="13">
        <f t="shared" si="136"/>
        <v>9.4550958765138304E-4</v>
      </c>
      <c r="L713" s="13">
        <f t="shared" si="137"/>
        <v>0</v>
      </c>
      <c r="M713" s="13">
        <f t="shared" si="142"/>
        <v>0.20717021631655613</v>
      </c>
      <c r="N713" s="13">
        <f t="shared" si="138"/>
        <v>0.1284455341162648</v>
      </c>
      <c r="O713" s="13">
        <f t="shared" si="139"/>
        <v>0.1284455341162648</v>
      </c>
      <c r="Q713">
        <v>24.751841889599859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1.707142857</v>
      </c>
      <c r="G714" s="13">
        <f t="shared" si="133"/>
        <v>0</v>
      </c>
      <c r="H714" s="13">
        <f t="shared" si="134"/>
        <v>1.707142857</v>
      </c>
      <c r="I714" s="16">
        <f t="shared" si="141"/>
        <v>1.7080883665876514</v>
      </c>
      <c r="J714" s="13">
        <f t="shared" si="135"/>
        <v>1.7079320545301722</v>
      </c>
      <c r="K714" s="13">
        <f t="shared" si="136"/>
        <v>1.5631205747923538E-4</v>
      </c>
      <c r="L714" s="13">
        <f t="shared" si="137"/>
        <v>0</v>
      </c>
      <c r="M714" s="13">
        <f t="shared" si="142"/>
        <v>7.8724682200291329E-2</v>
      </c>
      <c r="N714" s="13">
        <f t="shared" si="138"/>
        <v>4.8809302964180623E-2</v>
      </c>
      <c r="O714" s="13">
        <f t="shared" si="139"/>
        <v>4.8809302964180623E-2</v>
      </c>
      <c r="Q714">
        <v>25.798935000000011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63.22142857</v>
      </c>
      <c r="G715" s="13">
        <f t="shared" si="133"/>
        <v>4.0135909654379249</v>
      </c>
      <c r="H715" s="13">
        <f t="shared" si="134"/>
        <v>59.207837604562073</v>
      </c>
      <c r="I715" s="16">
        <f t="shared" si="141"/>
        <v>59.20799391661955</v>
      </c>
      <c r="J715" s="13">
        <f t="shared" si="135"/>
        <v>49.888257132371606</v>
      </c>
      <c r="K715" s="13">
        <f t="shared" si="136"/>
        <v>9.3197367842479437</v>
      </c>
      <c r="L715" s="13">
        <f t="shared" si="137"/>
        <v>0</v>
      </c>
      <c r="M715" s="13">
        <f t="shared" si="142"/>
        <v>2.9915379236110706E-2</v>
      </c>
      <c r="N715" s="13">
        <f t="shared" si="138"/>
        <v>1.8547535126388636E-2</v>
      </c>
      <c r="O715" s="13">
        <f t="shared" si="139"/>
        <v>4.0321385005643133</v>
      </c>
      <c r="Q715">
        <v>21.38216834365635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22.59285714</v>
      </c>
      <c r="G716" s="13">
        <f t="shared" si="133"/>
        <v>0</v>
      </c>
      <c r="H716" s="13">
        <f t="shared" si="134"/>
        <v>22.59285714</v>
      </c>
      <c r="I716" s="16">
        <f t="shared" si="141"/>
        <v>31.912593924247943</v>
      </c>
      <c r="J716" s="13">
        <f t="shared" si="135"/>
        <v>28.066043106134583</v>
      </c>
      <c r="K716" s="13">
        <f t="shared" si="136"/>
        <v>3.8465508181133607</v>
      </c>
      <c r="L716" s="13">
        <f t="shared" si="137"/>
        <v>0</v>
      </c>
      <c r="M716" s="13">
        <f t="shared" si="142"/>
        <v>1.136784410972207E-2</v>
      </c>
      <c r="N716" s="13">
        <f t="shared" si="138"/>
        <v>7.0480633480276833E-3</v>
      </c>
      <c r="O716" s="13">
        <f t="shared" si="139"/>
        <v>7.0480633480276833E-3</v>
      </c>
      <c r="Q716">
        <v>14.97676495264573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32.52857143</v>
      </c>
      <c r="G717" s="13">
        <f t="shared" si="133"/>
        <v>0.58204345341197417</v>
      </c>
      <c r="H717" s="13">
        <f t="shared" si="134"/>
        <v>31.946527976588026</v>
      </c>
      <c r="I717" s="16">
        <f t="shared" si="141"/>
        <v>35.793078794701387</v>
      </c>
      <c r="J717" s="13">
        <f t="shared" si="135"/>
        <v>30.490912182717267</v>
      </c>
      <c r="K717" s="13">
        <f t="shared" si="136"/>
        <v>5.30216661198412</v>
      </c>
      <c r="L717" s="13">
        <f t="shared" si="137"/>
        <v>0</v>
      </c>
      <c r="M717" s="13">
        <f t="shared" si="142"/>
        <v>4.3197807616943869E-3</v>
      </c>
      <c r="N717" s="13">
        <f t="shared" si="138"/>
        <v>2.6782640722505199E-3</v>
      </c>
      <c r="O717" s="13">
        <f t="shared" si="139"/>
        <v>0.58472171748422463</v>
      </c>
      <c r="Q717">
        <v>14.79239403503558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51.15</v>
      </c>
      <c r="G718" s="13">
        <f t="shared" si="133"/>
        <v>2.6639713947659684</v>
      </c>
      <c r="H718" s="13">
        <f t="shared" si="134"/>
        <v>48.486028605234033</v>
      </c>
      <c r="I718" s="16">
        <f t="shared" si="141"/>
        <v>53.788195217218153</v>
      </c>
      <c r="J718" s="13">
        <f t="shared" si="135"/>
        <v>37.470785866434539</v>
      </c>
      <c r="K718" s="13">
        <f t="shared" si="136"/>
        <v>16.317409350783613</v>
      </c>
      <c r="L718" s="13">
        <f t="shared" si="137"/>
        <v>5.2136086472527357</v>
      </c>
      <c r="M718" s="13">
        <f t="shared" si="142"/>
        <v>5.2152501639421791</v>
      </c>
      <c r="N718" s="13">
        <f t="shared" si="138"/>
        <v>3.2334551016441511</v>
      </c>
      <c r="O718" s="13">
        <f t="shared" si="139"/>
        <v>5.8974264964101195</v>
      </c>
      <c r="Q718">
        <v>13.222238393548389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18.15714286</v>
      </c>
      <c r="G719" s="13">
        <f t="shared" si="133"/>
        <v>0</v>
      </c>
      <c r="H719" s="13">
        <f t="shared" si="134"/>
        <v>18.15714286</v>
      </c>
      <c r="I719" s="16">
        <f t="shared" si="141"/>
        <v>29.26094356353088</v>
      </c>
      <c r="J719" s="13">
        <f t="shared" si="135"/>
        <v>25.743955785117429</v>
      </c>
      <c r="K719" s="13">
        <f t="shared" si="136"/>
        <v>3.5169877784134513</v>
      </c>
      <c r="L719" s="13">
        <f t="shared" si="137"/>
        <v>0</v>
      </c>
      <c r="M719" s="13">
        <f t="shared" si="142"/>
        <v>1.981795062298028</v>
      </c>
      <c r="N719" s="13">
        <f t="shared" si="138"/>
        <v>1.2287129386247775</v>
      </c>
      <c r="O719" s="13">
        <f t="shared" si="139"/>
        <v>1.2287129386247775</v>
      </c>
      <c r="Q719">
        <v>13.749657813594039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36.335714289999999</v>
      </c>
      <c r="G720" s="13">
        <f t="shared" si="133"/>
        <v>1.0076927029937079</v>
      </c>
      <c r="H720" s="13">
        <f t="shared" si="134"/>
        <v>35.32802158700629</v>
      </c>
      <c r="I720" s="16">
        <f t="shared" si="141"/>
        <v>38.845009365419742</v>
      </c>
      <c r="J720" s="13">
        <f t="shared" si="135"/>
        <v>32.66431709763679</v>
      </c>
      <c r="K720" s="13">
        <f t="shared" si="136"/>
        <v>6.1806922677829519</v>
      </c>
      <c r="L720" s="13">
        <f t="shared" si="137"/>
        <v>0</v>
      </c>
      <c r="M720" s="13">
        <f t="shared" si="142"/>
        <v>0.75308212367325056</v>
      </c>
      <c r="N720" s="13">
        <f t="shared" si="138"/>
        <v>0.46691091667741536</v>
      </c>
      <c r="O720" s="13">
        <f t="shared" si="139"/>
        <v>1.4746036196711234</v>
      </c>
      <c r="Q720">
        <v>15.310422952123711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67.942857140000001</v>
      </c>
      <c r="G721" s="13">
        <f t="shared" si="133"/>
        <v>4.5414599216804179</v>
      </c>
      <c r="H721" s="13">
        <f t="shared" si="134"/>
        <v>63.40139721831958</v>
      </c>
      <c r="I721" s="16">
        <f t="shared" si="141"/>
        <v>69.582089486102532</v>
      </c>
      <c r="J721" s="13">
        <f t="shared" si="135"/>
        <v>48.317766197123639</v>
      </c>
      <c r="K721" s="13">
        <f t="shared" si="136"/>
        <v>21.264323288978893</v>
      </c>
      <c r="L721" s="13">
        <f t="shared" si="137"/>
        <v>10.19689616935473</v>
      </c>
      <c r="M721" s="13">
        <f t="shared" si="142"/>
        <v>10.483067376350565</v>
      </c>
      <c r="N721" s="13">
        <f t="shared" si="138"/>
        <v>6.4995017733373501</v>
      </c>
      <c r="O721" s="13">
        <f t="shared" si="139"/>
        <v>11.040961695017767</v>
      </c>
      <c r="Q721">
        <v>16.831903672143639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19.47142857</v>
      </c>
      <c r="G722" s="13">
        <f t="shared" si="133"/>
        <v>0</v>
      </c>
      <c r="H722" s="13">
        <f t="shared" si="134"/>
        <v>19.47142857</v>
      </c>
      <c r="I722" s="16">
        <f t="shared" si="141"/>
        <v>30.538855689624164</v>
      </c>
      <c r="J722" s="13">
        <f t="shared" si="135"/>
        <v>28.510990764881416</v>
      </c>
      <c r="K722" s="13">
        <f t="shared" si="136"/>
        <v>2.0278649247427474</v>
      </c>
      <c r="L722" s="13">
        <f t="shared" si="137"/>
        <v>0</v>
      </c>
      <c r="M722" s="13">
        <f t="shared" si="142"/>
        <v>3.9835656030132149</v>
      </c>
      <c r="N722" s="13">
        <f t="shared" si="138"/>
        <v>2.4698106738681931</v>
      </c>
      <c r="O722" s="13">
        <f t="shared" si="139"/>
        <v>2.4698106738681931</v>
      </c>
      <c r="Q722">
        <v>19.234645709930248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0.264285714</v>
      </c>
      <c r="G723" s="13">
        <f t="shared" si="133"/>
        <v>0</v>
      </c>
      <c r="H723" s="13">
        <f t="shared" si="134"/>
        <v>0.264285714</v>
      </c>
      <c r="I723" s="16">
        <f t="shared" si="141"/>
        <v>2.2921506387427475</v>
      </c>
      <c r="J723" s="13">
        <f t="shared" si="135"/>
        <v>2.2915022705561796</v>
      </c>
      <c r="K723" s="13">
        <f t="shared" si="136"/>
        <v>6.4836818656788253E-4</v>
      </c>
      <c r="L723" s="13">
        <f t="shared" si="137"/>
        <v>0</v>
      </c>
      <c r="M723" s="13">
        <f t="shared" si="142"/>
        <v>1.5137549291450219</v>
      </c>
      <c r="N723" s="13">
        <f t="shared" si="138"/>
        <v>0.93852805606991352</v>
      </c>
      <c r="O723" s="13">
        <f t="shared" si="139"/>
        <v>0.93852805606991352</v>
      </c>
      <c r="Q723">
        <v>21.938527909223911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13.771428569999999</v>
      </c>
      <c r="G724" s="13">
        <f t="shared" si="133"/>
        <v>0</v>
      </c>
      <c r="H724" s="13">
        <f t="shared" si="134"/>
        <v>13.771428569999999</v>
      </c>
      <c r="I724" s="16">
        <f t="shared" si="141"/>
        <v>13.772076938186567</v>
      </c>
      <c r="J724" s="13">
        <f t="shared" si="135"/>
        <v>13.685299947360074</v>
      </c>
      <c r="K724" s="13">
        <f t="shared" si="136"/>
        <v>8.6776990826493261E-2</v>
      </c>
      <c r="L724" s="13">
        <f t="shared" si="137"/>
        <v>0</v>
      </c>
      <c r="M724" s="13">
        <f t="shared" si="142"/>
        <v>0.57522687307510834</v>
      </c>
      <c r="N724" s="13">
        <f t="shared" si="138"/>
        <v>0.35664066130656719</v>
      </c>
      <c r="O724" s="13">
        <f t="shared" si="139"/>
        <v>0.35664066130656719</v>
      </c>
      <c r="Q724">
        <v>25.317320000000009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12.485714290000001</v>
      </c>
      <c r="G725" s="13">
        <f t="shared" si="133"/>
        <v>0</v>
      </c>
      <c r="H725" s="13">
        <f t="shared" si="134"/>
        <v>12.485714290000001</v>
      </c>
      <c r="I725" s="16">
        <f t="shared" si="141"/>
        <v>12.572491280826494</v>
      </c>
      <c r="J725" s="13">
        <f t="shared" si="135"/>
        <v>12.493391167545095</v>
      </c>
      <c r="K725" s="13">
        <f t="shared" si="136"/>
        <v>7.9100113281398876E-2</v>
      </c>
      <c r="L725" s="13">
        <f t="shared" si="137"/>
        <v>0</v>
      </c>
      <c r="M725" s="13">
        <f t="shared" si="142"/>
        <v>0.21858621176854115</v>
      </c>
      <c r="N725" s="13">
        <f t="shared" si="138"/>
        <v>0.13552345129649551</v>
      </c>
      <c r="O725" s="13">
        <f t="shared" si="139"/>
        <v>0.13552345129649551</v>
      </c>
      <c r="Q725">
        <v>24.02134045585678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2.835714286</v>
      </c>
      <c r="G726" s="13">
        <f t="shared" si="133"/>
        <v>0</v>
      </c>
      <c r="H726" s="13">
        <f t="shared" si="134"/>
        <v>2.835714286</v>
      </c>
      <c r="I726" s="16">
        <f t="shared" si="141"/>
        <v>2.9148143992813988</v>
      </c>
      <c r="J726" s="13">
        <f t="shared" si="135"/>
        <v>2.9136128032380815</v>
      </c>
      <c r="K726" s="13">
        <f t="shared" si="136"/>
        <v>1.2015960433173767E-3</v>
      </c>
      <c r="L726" s="13">
        <f t="shared" si="137"/>
        <v>0</v>
      </c>
      <c r="M726" s="13">
        <f t="shared" si="142"/>
        <v>8.3062760472045638E-2</v>
      </c>
      <c r="N726" s="13">
        <f t="shared" si="138"/>
        <v>5.1498911492668296E-2</v>
      </c>
      <c r="O726" s="13">
        <f t="shared" si="139"/>
        <v>5.1498911492668296E-2</v>
      </c>
      <c r="Q726">
        <v>22.674411350228691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49.2</v>
      </c>
      <c r="G727" s="13">
        <f t="shared" si="133"/>
        <v>2.4459559256316217</v>
      </c>
      <c r="H727" s="13">
        <f t="shared" si="134"/>
        <v>46.75404407436838</v>
      </c>
      <c r="I727" s="16">
        <f t="shared" si="141"/>
        <v>46.755245670411696</v>
      </c>
      <c r="J727" s="13">
        <f t="shared" si="135"/>
        <v>42.077865427865447</v>
      </c>
      <c r="K727" s="13">
        <f t="shared" si="136"/>
        <v>4.6773802425462492</v>
      </c>
      <c r="L727" s="13">
        <f t="shared" si="137"/>
        <v>0</v>
      </c>
      <c r="M727" s="13">
        <f t="shared" si="142"/>
        <v>3.1563848979377342E-2</v>
      </c>
      <c r="N727" s="13">
        <f t="shared" si="138"/>
        <v>1.956958636721395E-2</v>
      </c>
      <c r="O727" s="13">
        <f t="shared" si="139"/>
        <v>2.4655255119988357</v>
      </c>
      <c r="Q727">
        <v>21.96293673545809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0.114285714</v>
      </c>
      <c r="G728" s="13">
        <f t="shared" si="133"/>
        <v>0</v>
      </c>
      <c r="H728" s="13">
        <f t="shared" si="134"/>
        <v>0.114285714</v>
      </c>
      <c r="I728" s="16">
        <f t="shared" si="141"/>
        <v>4.7916659565462494</v>
      </c>
      <c r="J728" s="13">
        <f t="shared" si="135"/>
        <v>4.7771439309464983</v>
      </c>
      <c r="K728" s="13">
        <f t="shared" si="136"/>
        <v>1.4522025599751132E-2</v>
      </c>
      <c r="L728" s="13">
        <f t="shared" si="137"/>
        <v>0</v>
      </c>
      <c r="M728" s="13">
        <f t="shared" si="142"/>
        <v>1.1994262612163391E-2</v>
      </c>
      <c r="N728" s="13">
        <f t="shared" si="138"/>
        <v>7.4364428195413026E-3</v>
      </c>
      <c r="O728" s="13">
        <f t="shared" si="139"/>
        <v>7.4364428195413026E-3</v>
      </c>
      <c r="Q728">
        <v>15.557834043589629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8.3214285710000002</v>
      </c>
      <c r="G729" s="13">
        <f t="shared" si="133"/>
        <v>0</v>
      </c>
      <c r="H729" s="13">
        <f t="shared" si="134"/>
        <v>8.3214285710000002</v>
      </c>
      <c r="I729" s="16">
        <f t="shared" si="141"/>
        <v>8.3359505965997513</v>
      </c>
      <c r="J729" s="13">
        <f t="shared" si="135"/>
        <v>8.2308401945751797</v>
      </c>
      <c r="K729" s="13">
        <f t="shared" si="136"/>
        <v>0.10511040202457167</v>
      </c>
      <c r="L729" s="13">
        <f t="shared" si="137"/>
        <v>0</v>
      </c>
      <c r="M729" s="13">
        <f t="shared" si="142"/>
        <v>4.5578197926220889E-3</v>
      </c>
      <c r="N729" s="13">
        <f t="shared" si="138"/>
        <v>2.825848271425695E-3</v>
      </c>
      <c r="O729" s="13">
        <f t="shared" si="139"/>
        <v>2.825848271425695E-3</v>
      </c>
      <c r="Q729">
        <v>13.15651164788035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72.742857139999998</v>
      </c>
      <c r="G730" s="13">
        <f t="shared" si="133"/>
        <v>5.0781133841649648</v>
      </c>
      <c r="H730" s="13">
        <f t="shared" si="134"/>
        <v>67.664743755835033</v>
      </c>
      <c r="I730" s="16">
        <f t="shared" si="141"/>
        <v>67.769854157859612</v>
      </c>
      <c r="J730" s="13">
        <f t="shared" si="135"/>
        <v>39.776615714833028</v>
      </c>
      <c r="K730" s="13">
        <f t="shared" si="136"/>
        <v>27.993238443026584</v>
      </c>
      <c r="L730" s="13">
        <f t="shared" si="137"/>
        <v>16.97528757526667</v>
      </c>
      <c r="M730" s="13">
        <f t="shared" si="142"/>
        <v>16.977019546787869</v>
      </c>
      <c r="N730" s="13">
        <f t="shared" si="138"/>
        <v>10.525752119008478</v>
      </c>
      <c r="O730" s="13">
        <f t="shared" si="139"/>
        <v>15.603865503173443</v>
      </c>
      <c r="Q730">
        <v>12.327279393548389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25.67142857</v>
      </c>
      <c r="G731" s="13">
        <f t="shared" si="133"/>
        <v>0</v>
      </c>
      <c r="H731" s="13">
        <f t="shared" si="134"/>
        <v>25.67142857</v>
      </c>
      <c r="I731" s="16">
        <f t="shared" si="141"/>
        <v>36.689379437759918</v>
      </c>
      <c r="J731" s="13">
        <f t="shared" si="135"/>
        <v>30.085917389657254</v>
      </c>
      <c r="K731" s="13">
        <f t="shared" si="136"/>
        <v>6.6034620481026636</v>
      </c>
      <c r="L731" s="13">
        <f t="shared" si="137"/>
        <v>0</v>
      </c>
      <c r="M731" s="13">
        <f t="shared" si="142"/>
        <v>6.4512674277793902</v>
      </c>
      <c r="N731" s="13">
        <f t="shared" si="138"/>
        <v>3.999785805223222</v>
      </c>
      <c r="O731" s="13">
        <f t="shared" si="139"/>
        <v>3.999785805223222</v>
      </c>
      <c r="Q731">
        <v>13.31589335974518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0.257142857</v>
      </c>
      <c r="G732" s="13">
        <f t="shared" si="133"/>
        <v>0</v>
      </c>
      <c r="H732" s="13">
        <f t="shared" si="134"/>
        <v>0.257142857</v>
      </c>
      <c r="I732" s="16">
        <f t="shared" si="141"/>
        <v>6.8606049051026634</v>
      </c>
      <c r="J732" s="13">
        <f t="shared" si="135"/>
        <v>6.828290861644903</v>
      </c>
      <c r="K732" s="13">
        <f t="shared" si="136"/>
        <v>3.2314043457760455E-2</v>
      </c>
      <c r="L732" s="13">
        <f t="shared" si="137"/>
        <v>0</v>
      </c>
      <c r="M732" s="13">
        <f t="shared" si="142"/>
        <v>2.4514816225561682</v>
      </c>
      <c r="N732" s="13">
        <f t="shared" si="138"/>
        <v>1.5199186059848242</v>
      </c>
      <c r="O732" s="13">
        <f t="shared" si="139"/>
        <v>1.5199186059848242</v>
      </c>
      <c r="Q732">
        <v>17.51070286039208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60.45</v>
      </c>
      <c r="G733" s="13">
        <f t="shared" si="133"/>
        <v>3.7037374783297796</v>
      </c>
      <c r="H733" s="13">
        <f t="shared" si="134"/>
        <v>56.746262521670225</v>
      </c>
      <c r="I733" s="16">
        <f t="shared" si="141"/>
        <v>56.778576565127985</v>
      </c>
      <c r="J733" s="13">
        <f t="shared" si="135"/>
        <v>42.672063459060972</v>
      </c>
      <c r="K733" s="13">
        <f t="shared" si="136"/>
        <v>14.106513106067013</v>
      </c>
      <c r="L733" s="13">
        <f t="shared" si="137"/>
        <v>2.9864561625709865</v>
      </c>
      <c r="M733" s="13">
        <f t="shared" si="142"/>
        <v>3.91801917914233</v>
      </c>
      <c r="N733" s="13">
        <f t="shared" si="138"/>
        <v>2.4291718910682447</v>
      </c>
      <c r="O733" s="13">
        <f t="shared" si="139"/>
        <v>6.1329093693980248</v>
      </c>
      <c r="Q733">
        <v>16.300884133624649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3.65</v>
      </c>
      <c r="G734" s="13">
        <f t="shared" si="133"/>
        <v>0</v>
      </c>
      <c r="H734" s="13">
        <f t="shared" si="134"/>
        <v>3.65</v>
      </c>
      <c r="I734" s="16">
        <f t="shared" si="141"/>
        <v>14.770056943496025</v>
      </c>
      <c r="J734" s="13">
        <f t="shared" si="135"/>
        <v>14.525628014413753</v>
      </c>
      <c r="K734" s="13">
        <f t="shared" si="136"/>
        <v>0.24442892908227165</v>
      </c>
      <c r="L734" s="13">
        <f t="shared" si="137"/>
        <v>0</v>
      </c>
      <c r="M734" s="13">
        <f t="shared" si="142"/>
        <v>1.4888472880740853</v>
      </c>
      <c r="N734" s="13">
        <f t="shared" si="138"/>
        <v>0.9230853186059329</v>
      </c>
      <c r="O734" s="13">
        <f t="shared" si="139"/>
        <v>0.9230853186059329</v>
      </c>
      <c r="Q734">
        <v>19.34203038568198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0.157142857</v>
      </c>
      <c r="G735" s="13">
        <f t="shared" si="133"/>
        <v>0</v>
      </c>
      <c r="H735" s="13">
        <f t="shared" si="134"/>
        <v>0.157142857</v>
      </c>
      <c r="I735" s="16">
        <f t="shared" si="141"/>
        <v>0.40157178608227162</v>
      </c>
      <c r="J735" s="13">
        <f t="shared" si="135"/>
        <v>0.40156812064325198</v>
      </c>
      <c r="K735" s="13">
        <f t="shared" si="136"/>
        <v>3.6654390196400044E-6</v>
      </c>
      <c r="L735" s="13">
        <f t="shared" si="137"/>
        <v>0</v>
      </c>
      <c r="M735" s="13">
        <f t="shared" si="142"/>
        <v>0.56576196946815238</v>
      </c>
      <c r="N735" s="13">
        <f t="shared" si="138"/>
        <v>0.35077242107025447</v>
      </c>
      <c r="O735" s="13">
        <f t="shared" si="139"/>
        <v>0.35077242107025447</v>
      </c>
      <c r="Q735">
        <v>21.587090635776431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21.89285714</v>
      </c>
      <c r="G736" s="13">
        <f t="shared" si="133"/>
        <v>0</v>
      </c>
      <c r="H736" s="13">
        <f t="shared" si="134"/>
        <v>21.89285714</v>
      </c>
      <c r="I736" s="16">
        <f t="shared" si="141"/>
        <v>21.892860805439021</v>
      </c>
      <c r="J736" s="13">
        <f t="shared" si="135"/>
        <v>21.449956416415375</v>
      </c>
      <c r="K736" s="13">
        <f t="shared" si="136"/>
        <v>0.44290438902364571</v>
      </c>
      <c r="L736" s="13">
        <f t="shared" si="137"/>
        <v>0</v>
      </c>
      <c r="M736" s="13">
        <f t="shared" si="142"/>
        <v>0.21498954839789791</v>
      </c>
      <c r="N736" s="13">
        <f t="shared" si="138"/>
        <v>0.1332935200066967</v>
      </c>
      <c r="O736" s="13">
        <f t="shared" si="139"/>
        <v>0.1332935200066967</v>
      </c>
      <c r="Q736">
        <v>23.45128269520999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1.0285714290000001</v>
      </c>
      <c r="G737" s="13">
        <f t="shared" si="133"/>
        <v>0</v>
      </c>
      <c r="H737" s="13">
        <f t="shared" si="134"/>
        <v>1.0285714290000001</v>
      </c>
      <c r="I737" s="16">
        <f t="shared" si="141"/>
        <v>1.4714758180236458</v>
      </c>
      <c r="J737" s="13">
        <f t="shared" si="135"/>
        <v>1.4713187933922733</v>
      </c>
      <c r="K737" s="13">
        <f t="shared" si="136"/>
        <v>1.5702463137245992E-4</v>
      </c>
      <c r="L737" s="13">
        <f t="shared" si="137"/>
        <v>0</v>
      </c>
      <c r="M737" s="13">
        <f t="shared" si="142"/>
        <v>8.1696028391201214E-2</v>
      </c>
      <c r="N737" s="13">
        <f t="shared" si="138"/>
        <v>5.0651537602544754E-2</v>
      </c>
      <c r="O737" s="13">
        <f t="shared" si="139"/>
        <v>5.0651537602544754E-2</v>
      </c>
      <c r="Q737">
        <v>22.566829754627861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14.50714286</v>
      </c>
      <c r="G738" s="13">
        <f t="shared" si="133"/>
        <v>0</v>
      </c>
      <c r="H738" s="13">
        <f t="shared" si="134"/>
        <v>14.50714286</v>
      </c>
      <c r="I738" s="16">
        <f t="shared" si="141"/>
        <v>14.507299884631372</v>
      </c>
      <c r="J738" s="13">
        <f t="shared" si="135"/>
        <v>14.394185239165301</v>
      </c>
      <c r="K738" s="13">
        <f t="shared" si="136"/>
        <v>0.1131146454660712</v>
      </c>
      <c r="L738" s="13">
        <f t="shared" si="137"/>
        <v>0</v>
      </c>
      <c r="M738" s="13">
        <f t="shared" si="142"/>
        <v>3.1044490788656461E-2</v>
      </c>
      <c r="N738" s="13">
        <f t="shared" si="138"/>
        <v>1.9247584288967005E-2</v>
      </c>
      <c r="O738" s="13">
        <f t="shared" si="139"/>
        <v>1.9247584288967005E-2</v>
      </c>
      <c r="Q738">
        <v>24.518141000000011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9.4357142859999996</v>
      </c>
      <c r="G739" s="13">
        <f t="shared" si="133"/>
        <v>0</v>
      </c>
      <c r="H739" s="13">
        <f t="shared" si="134"/>
        <v>9.4357142859999996</v>
      </c>
      <c r="I739" s="16">
        <f t="shared" si="141"/>
        <v>9.5488289314660708</v>
      </c>
      <c r="J739" s="13">
        <f t="shared" si="135"/>
        <v>9.4987597614501187</v>
      </c>
      <c r="K739" s="13">
        <f t="shared" si="136"/>
        <v>5.0069170015952125E-2</v>
      </c>
      <c r="L739" s="13">
        <f t="shared" si="137"/>
        <v>0</v>
      </c>
      <c r="M739" s="13">
        <f t="shared" si="142"/>
        <v>1.1796906499689456E-2</v>
      </c>
      <c r="N739" s="13">
        <f t="shared" si="138"/>
        <v>7.3140820298074624E-3</v>
      </c>
      <c r="O739" s="13">
        <f t="shared" si="139"/>
        <v>7.3140820298074624E-3</v>
      </c>
      <c r="Q739">
        <v>21.419286298713459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25.43571429</v>
      </c>
      <c r="G740" s="13">
        <f t="shared" si="133"/>
        <v>0</v>
      </c>
      <c r="H740" s="13">
        <f t="shared" si="134"/>
        <v>25.43571429</v>
      </c>
      <c r="I740" s="16">
        <f t="shared" si="141"/>
        <v>25.485783460015952</v>
      </c>
      <c r="J740" s="13">
        <f t="shared" si="135"/>
        <v>23.908468578235947</v>
      </c>
      <c r="K740" s="13">
        <f t="shared" si="136"/>
        <v>1.5773148817800049</v>
      </c>
      <c r="L740" s="13">
        <f t="shared" si="137"/>
        <v>0</v>
      </c>
      <c r="M740" s="13">
        <f t="shared" si="142"/>
        <v>4.4828244698819934E-3</v>
      </c>
      <c r="N740" s="13">
        <f t="shared" si="138"/>
        <v>2.7793511713268357E-3</v>
      </c>
      <c r="O740" s="13">
        <f t="shared" si="139"/>
        <v>2.7793511713268357E-3</v>
      </c>
      <c r="Q740">
        <v>17.225248824403689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24.90714286</v>
      </c>
      <c r="G741" s="13">
        <f t="shared" si="133"/>
        <v>0</v>
      </c>
      <c r="H741" s="13">
        <f t="shared" si="134"/>
        <v>24.90714286</v>
      </c>
      <c r="I741" s="16">
        <f t="shared" si="141"/>
        <v>26.484457741780005</v>
      </c>
      <c r="J741" s="13">
        <f t="shared" si="135"/>
        <v>24.271978895070013</v>
      </c>
      <c r="K741" s="13">
        <f t="shared" si="136"/>
        <v>2.2124788467099918</v>
      </c>
      <c r="L741" s="13">
        <f t="shared" si="137"/>
        <v>0</v>
      </c>
      <c r="M741" s="13">
        <f t="shared" si="142"/>
        <v>1.7034732985551576E-3</v>
      </c>
      <c r="N741" s="13">
        <f t="shared" si="138"/>
        <v>1.0561534451041976E-3</v>
      </c>
      <c r="O741" s="13">
        <f t="shared" si="139"/>
        <v>1.0561534451041976E-3</v>
      </c>
      <c r="Q741">
        <v>15.38307863845475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154.1285714</v>
      </c>
      <c r="G742" s="13">
        <f t="shared" si="133"/>
        <v>14.177264499666423</v>
      </c>
      <c r="H742" s="13">
        <f t="shared" si="134"/>
        <v>139.95130690033358</v>
      </c>
      <c r="I742" s="16">
        <f t="shared" si="141"/>
        <v>142.16378574704356</v>
      </c>
      <c r="J742" s="13">
        <f t="shared" si="135"/>
        <v>45.966143410188046</v>
      </c>
      <c r="K742" s="13">
        <f t="shared" si="136"/>
        <v>96.197642336855523</v>
      </c>
      <c r="L742" s="13">
        <f t="shared" si="137"/>
        <v>85.681183639534439</v>
      </c>
      <c r="M742" s="13">
        <f t="shared" si="142"/>
        <v>85.681830959387895</v>
      </c>
      <c r="N742" s="13">
        <f t="shared" si="138"/>
        <v>53.122735194820493</v>
      </c>
      <c r="O742" s="13">
        <f t="shared" si="139"/>
        <v>67.299999694486914</v>
      </c>
      <c r="Q742">
        <v>12.16066139354839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11.16428571</v>
      </c>
      <c r="G743" s="13">
        <f t="shared" si="133"/>
        <v>0</v>
      </c>
      <c r="H743" s="13">
        <f t="shared" si="134"/>
        <v>11.16428571</v>
      </c>
      <c r="I743" s="16">
        <f t="shared" si="141"/>
        <v>21.680744407321086</v>
      </c>
      <c r="J743" s="13">
        <f t="shared" si="135"/>
        <v>19.804867714402807</v>
      </c>
      <c r="K743" s="13">
        <f t="shared" si="136"/>
        <v>1.8758766929182791</v>
      </c>
      <c r="L743" s="13">
        <f t="shared" si="137"/>
        <v>0</v>
      </c>
      <c r="M743" s="13">
        <f t="shared" si="142"/>
        <v>32.559095764567402</v>
      </c>
      <c r="N743" s="13">
        <f t="shared" si="138"/>
        <v>20.186639374031788</v>
      </c>
      <c r="O743" s="13">
        <f t="shared" si="139"/>
        <v>20.186639374031788</v>
      </c>
      <c r="Q743">
        <v>12.1904368056545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5.7214285709999997</v>
      </c>
      <c r="G744" s="13">
        <f t="shared" si="133"/>
        <v>0</v>
      </c>
      <c r="H744" s="13">
        <f t="shared" si="134"/>
        <v>5.7214285709999997</v>
      </c>
      <c r="I744" s="16">
        <f t="shared" si="141"/>
        <v>7.5973052639182788</v>
      </c>
      <c r="J744" s="13">
        <f t="shared" si="135"/>
        <v>7.5354328774086783</v>
      </c>
      <c r="K744" s="13">
        <f t="shared" si="136"/>
        <v>6.1872386509600474E-2</v>
      </c>
      <c r="L744" s="13">
        <f t="shared" si="137"/>
        <v>0</v>
      </c>
      <c r="M744" s="13">
        <f t="shared" si="142"/>
        <v>12.372456390535614</v>
      </c>
      <c r="N744" s="13">
        <f t="shared" si="138"/>
        <v>7.6709229621320807</v>
      </c>
      <c r="O744" s="13">
        <f t="shared" si="139"/>
        <v>7.6709229621320807</v>
      </c>
      <c r="Q744">
        <v>15.02475878788171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11.46428571</v>
      </c>
      <c r="G745" s="13">
        <f t="shared" si="133"/>
        <v>0</v>
      </c>
      <c r="H745" s="13">
        <f t="shared" si="134"/>
        <v>11.46428571</v>
      </c>
      <c r="I745" s="16">
        <f t="shared" si="141"/>
        <v>11.526158096509601</v>
      </c>
      <c r="J745" s="13">
        <f t="shared" si="135"/>
        <v>11.384748593404362</v>
      </c>
      <c r="K745" s="13">
        <f t="shared" si="136"/>
        <v>0.1414095031052387</v>
      </c>
      <c r="L745" s="13">
        <f t="shared" si="137"/>
        <v>0</v>
      </c>
      <c r="M745" s="13">
        <f t="shared" si="142"/>
        <v>4.7015334284035335</v>
      </c>
      <c r="N745" s="13">
        <f t="shared" si="138"/>
        <v>2.9149507256101908</v>
      </c>
      <c r="O745" s="13">
        <f t="shared" si="139"/>
        <v>2.9149507256101908</v>
      </c>
      <c r="Q745">
        <v>17.998324042786901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0.56428571400000005</v>
      </c>
      <c r="G746" s="13">
        <f t="shared" si="133"/>
        <v>0</v>
      </c>
      <c r="H746" s="13">
        <f t="shared" si="134"/>
        <v>0.56428571400000005</v>
      </c>
      <c r="I746" s="16">
        <f t="shared" si="141"/>
        <v>0.70569521710523875</v>
      </c>
      <c r="J746" s="13">
        <f t="shared" si="135"/>
        <v>0.7056624628562872</v>
      </c>
      <c r="K746" s="13">
        <f t="shared" si="136"/>
        <v>3.2754248951549769E-5</v>
      </c>
      <c r="L746" s="13">
        <f t="shared" si="137"/>
        <v>0</v>
      </c>
      <c r="M746" s="13">
        <f t="shared" si="142"/>
        <v>1.7865827027933427</v>
      </c>
      <c r="N746" s="13">
        <f t="shared" si="138"/>
        <v>1.1076812757318726</v>
      </c>
      <c r="O746" s="13">
        <f t="shared" si="139"/>
        <v>1.1076812757318726</v>
      </c>
      <c r="Q746">
        <v>18.063955819740901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4.292857143</v>
      </c>
      <c r="G747" s="13">
        <f t="shared" si="133"/>
        <v>0</v>
      </c>
      <c r="H747" s="13">
        <f t="shared" si="134"/>
        <v>4.292857143</v>
      </c>
      <c r="I747" s="16">
        <f t="shared" si="141"/>
        <v>4.2928898972489513</v>
      </c>
      <c r="J747" s="13">
        <f t="shared" si="135"/>
        <v>4.2880947529787585</v>
      </c>
      <c r="K747" s="13">
        <f t="shared" si="136"/>
        <v>4.795144270192786E-3</v>
      </c>
      <c r="L747" s="13">
        <f t="shared" si="137"/>
        <v>0</v>
      </c>
      <c r="M747" s="13">
        <f t="shared" si="142"/>
        <v>0.67890142706147016</v>
      </c>
      <c r="N747" s="13">
        <f t="shared" si="138"/>
        <v>0.42091888477811151</v>
      </c>
      <c r="O747" s="13">
        <f t="shared" si="139"/>
        <v>0.42091888477811151</v>
      </c>
      <c r="Q747">
        <v>21.09156789276631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0.05</v>
      </c>
      <c r="G748" s="13">
        <f t="shared" si="133"/>
        <v>0</v>
      </c>
      <c r="H748" s="13">
        <f t="shared" si="134"/>
        <v>0.05</v>
      </c>
      <c r="I748" s="16">
        <f t="shared" si="141"/>
        <v>5.4795144270192789E-2</v>
      </c>
      <c r="J748" s="13">
        <f t="shared" si="135"/>
        <v>5.4795137771674177E-2</v>
      </c>
      <c r="K748" s="13">
        <f t="shared" si="136"/>
        <v>6.4985186121191418E-9</v>
      </c>
      <c r="L748" s="13">
        <f t="shared" si="137"/>
        <v>0</v>
      </c>
      <c r="M748" s="13">
        <f t="shared" si="142"/>
        <v>0.25798254228335865</v>
      </c>
      <c r="N748" s="13">
        <f t="shared" si="138"/>
        <v>0.15994917621568236</v>
      </c>
      <c r="O748" s="13">
        <f t="shared" si="139"/>
        <v>0.15994917621568236</v>
      </c>
      <c r="Q748">
        <v>24.143719437828281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0.30714285699999999</v>
      </c>
      <c r="G749" s="13">
        <f t="shared" si="133"/>
        <v>0</v>
      </c>
      <c r="H749" s="13">
        <f t="shared" si="134"/>
        <v>0.30714285699999999</v>
      </c>
      <c r="I749" s="16">
        <f t="shared" si="141"/>
        <v>0.3071428634985186</v>
      </c>
      <c r="J749" s="13">
        <f t="shared" si="135"/>
        <v>0.30714169351657944</v>
      </c>
      <c r="K749" s="13">
        <f t="shared" si="136"/>
        <v>1.1699819391641775E-6</v>
      </c>
      <c r="L749" s="13">
        <f t="shared" si="137"/>
        <v>0</v>
      </c>
      <c r="M749" s="13">
        <f t="shared" si="142"/>
        <v>9.8033366067676292E-2</v>
      </c>
      <c r="N749" s="13">
        <f t="shared" si="138"/>
        <v>6.0780686961959297E-2</v>
      </c>
      <c r="O749" s="13">
        <f t="shared" si="139"/>
        <v>6.0780686961959297E-2</v>
      </c>
      <c r="Q749">
        <v>23.98625327917205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34.671428570000003</v>
      </c>
      <c r="G750" s="13">
        <f t="shared" si="133"/>
        <v>0.82162089170171093</v>
      </c>
      <c r="H750" s="13">
        <f t="shared" si="134"/>
        <v>33.849807678298291</v>
      </c>
      <c r="I750" s="16">
        <f t="shared" si="141"/>
        <v>33.849808848280233</v>
      </c>
      <c r="J750" s="13">
        <f t="shared" si="135"/>
        <v>32.438824477639947</v>
      </c>
      <c r="K750" s="13">
        <f t="shared" si="136"/>
        <v>1.4109843706402856</v>
      </c>
      <c r="L750" s="13">
        <f t="shared" si="137"/>
        <v>0</v>
      </c>
      <c r="M750" s="13">
        <f t="shared" si="142"/>
        <v>3.7252679105716995E-2</v>
      </c>
      <c r="N750" s="13">
        <f t="shared" si="138"/>
        <v>2.3096661045544538E-2</v>
      </c>
      <c r="O750" s="13">
        <f t="shared" si="139"/>
        <v>0.84471755274725546</v>
      </c>
      <c r="Q750">
        <v>24.273775000000011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44.621428569999999</v>
      </c>
      <c r="G751" s="13">
        <f t="shared" si="133"/>
        <v>1.9340587983103035</v>
      </c>
      <c r="H751" s="13">
        <f t="shared" si="134"/>
        <v>42.687369771689696</v>
      </c>
      <c r="I751" s="16">
        <f t="shared" si="141"/>
        <v>44.098354142329981</v>
      </c>
      <c r="J751" s="13">
        <f t="shared" si="135"/>
        <v>38.088404848396877</v>
      </c>
      <c r="K751" s="13">
        <f t="shared" si="136"/>
        <v>6.0099492939331043</v>
      </c>
      <c r="L751" s="13">
        <f t="shared" si="137"/>
        <v>0</v>
      </c>
      <c r="M751" s="13">
        <f t="shared" si="142"/>
        <v>1.4156018060172457E-2</v>
      </c>
      <c r="N751" s="13">
        <f t="shared" si="138"/>
        <v>8.7767311973069237E-3</v>
      </c>
      <c r="O751" s="13">
        <f t="shared" si="139"/>
        <v>1.9428355295076103</v>
      </c>
      <c r="Q751">
        <v>18.507377014012739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22.35</v>
      </c>
      <c r="G752" s="13">
        <f t="shared" si="133"/>
        <v>0</v>
      </c>
      <c r="H752" s="13">
        <f t="shared" si="134"/>
        <v>22.35</v>
      </c>
      <c r="I752" s="16">
        <f t="shared" si="141"/>
        <v>28.359949293933106</v>
      </c>
      <c r="J752" s="13">
        <f t="shared" si="135"/>
        <v>25.708045896169196</v>
      </c>
      <c r="K752" s="13">
        <f t="shared" si="136"/>
        <v>2.6519033977639097</v>
      </c>
      <c r="L752" s="13">
        <f t="shared" si="137"/>
        <v>0</v>
      </c>
      <c r="M752" s="13">
        <f t="shared" si="142"/>
        <v>5.379286862865533E-3</v>
      </c>
      <c r="N752" s="13">
        <f t="shared" si="138"/>
        <v>3.3351578549766303E-3</v>
      </c>
      <c r="O752" s="13">
        <f t="shared" si="139"/>
        <v>3.3351578549766303E-3</v>
      </c>
      <c r="Q752">
        <v>15.43631844714954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2.9428571429999999</v>
      </c>
      <c r="G753" s="13">
        <f t="shared" si="133"/>
        <v>0</v>
      </c>
      <c r="H753" s="13">
        <f t="shared" si="134"/>
        <v>2.9428571429999999</v>
      </c>
      <c r="I753" s="16">
        <f t="shared" si="141"/>
        <v>5.5947605407639092</v>
      </c>
      <c r="J753" s="13">
        <f t="shared" si="135"/>
        <v>5.5632400087841063</v>
      </c>
      <c r="K753" s="13">
        <f t="shared" si="136"/>
        <v>3.1520531979802868E-2</v>
      </c>
      <c r="L753" s="13">
        <f t="shared" si="137"/>
        <v>0</v>
      </c>
      <c r="M753" s="13">
        <f t="shared" si="142"/>
        <v>2.0441290078889026E-3</v>
      </c>
      <c r="N753" s="13">
        <f t="shared" si="138"/>
        <v>1.2673599848911196E-3</v>
      </c>
      <c r="O753" s="13">
        <f t="shared" si="139"/>
        <v>1.2673599848911196E-3</v>
      </c>
      <c r="Q753">
        <v>13.292749922169349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44.603467909648522</v>
      </c>
      <c r="G754" s="13">
        <f t="shared" si="133"/>
        <v>1.9320507461090266</v>
      </c>
      <c r="H754" s="13">
        <f t="shared" si="134"/>
        <v>42.671417163539495</v>
      </c>
      <c r="I754" s="16">
        <f t="shared" si="141"/>
        <v>42.702937695519296</v>
      </c>
      <c r="J754" s="13">
        <f t="shared" si="135"/>
        <v>32.703148284338731</v>
      </c>
      <c r="K754" s="13">
        <f t="shared" si="136"/>
        <v>9.999789411180565</v>
      </c>
      <c r="L754" s="13">
        <f t="shared" si="137"/>
        <v>0</v>
      </c>
      <c r="M754" s="13">
        <f t="shared" si="142"/>
        <v>7.76769022997783E-4</v>
      </c>
      <c r="N754" s="13">
        <f t="shared" si="138"/>
        <v>4.8159679425862544E-4</v>
      </c>
      <c r="O754" s="13">
        <f t="shared" si="139"/>
        <v>1.9325323429032852</v>
      </c>
      <c r="Q754">
        <v>12.83359239354839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35.714069459824813</v>
      </c>
      <c r="G755" s="13">
        <f t="shared" si="133"/>
        <v>0.93819106746263881</v>
      </c>
      <c r="H755" s="13">
        <f t="shared" si="134"/>
        <v>34.775878392362173</v>
      </c>
      <c r="I755" s="16">
        <f t="shared" si="141"/>
        <v>44.775667803542738</v>
      </c>
      <c r="J755" s="13">
        <f t="shared" si="135"/>
        <v>34.654675070805126</v>
      </c>
      <c r="K755" s="13">
        <f t="shared" si="136"/>
        <v>10.120992732737612</v>
      </c>
      <c r="L755" s="13">
        <f t="shared" si="137"/>
        <v>0</v>
      </c>
      <c r="M755" s="13">
        <f t="shared" si="142"/>
        <v>2.9517222873915756E-4</v>
      </c>
      <c r="N755" s="13">
        <f t="shared" si="138"/>
        <v>1.830067818182777E-4</v>
      </c>
      <c r="O755" s="13">
        <f t="shared" si="139"/>
        <v>0.93837407424445707</v>
      </c>
      <c r="Q755">
        <v>13.90053369175201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0.36946974557720053</v>
      </c>
      <c r="G756" s="13">
        <f t="shared" si="133"/>
        <v>0</v>
      </c>
      <c r="H756" s="13">
        <f t="shared" si="134"/>
        <v>0.36946974557720053</v>
      </c>
      <c r="I756" s="16">
        <f t="shared" si="141"/>
        <v>10.490462478314813</v>
      </c>
      <c r="J756" s="13">
        <f t="shared" si="135"/>
        <v>10.358017461149373</v>
      </c>
      <c r="K756" s="13">
        <f t="shared" si="136"/>
        <v>0.13244501716543944</v>
      </c>
      <c r="L756" s="13">
        <f t="shared" si="137"/>
        <v>0</v>
      </c>
      <c r="M756" s="13">
        <f t="shared" si="142"/>
        <v>1.1216544692087987E-4</v>
      </c>
      <c r="N756" s="13">
        <f t="shared" si="138"/>
        <v>6.9542577090945512E-5</v>
      </c>
      <c r="O756" s="13">
        <f t="shared" si="139"/>
        <v>6.9542577090945512E-5</v>
      </c>
      <c r="Q756">
        <v>16.455074422864751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9.4945915305589335</v>
      </c>
      <c r="G757" s="13">
        <f t="shared" si="133"/>
        <v>0</v>
      </c>
      <c r="H757" s="13">
        <f t="shared" si="134"/>
        <v>9.4945915305589335</v>
      </c>
      <c r="I757" s="16">
        <f t="shared" si="141"/>
        <v>9.6270365477243729</v>
      </c>
      <c r="J757" s="13">
        <f t="shared" si="135"/>
        <v>9.545816735514407</v>
      </c>
      <c r="K757" s="13">
        <f t="shared" si="136"/>
        <v>8.121981220996588E-2</v>
      </c>
      <c r="L757" s="13">
        <f t="shared" si="137"/>
        <v>0</v>
      </c>
      <c r="M757" s="13">
        <f t="shared" si="142"/>
        <v>4.2622869829934357E-5</v>
      </c>
      <c r="N757" s="13">
        <f t="shared" si="138"/>
        <v>2.6426179294559303E-5</v>
      </c>
      <c r="O757" s="13">
        <f t="shared" si="139"/>
        <v>2.6426179294559303E-5</v>
      </c>
      <c r="Q757">
        <v>18.141149769330848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9.5803317186110526</v>
      </c>
      <c r="G758" s="13">
        <f t="shared" si="133"/>
        <v>0</v>
      </c>
      <c r="H758" s="13">
        <f t="shared" si="134"/>
        <v>9.5803317186110526</v>
      </c>
      <c r="I758" s="16">
        <f t="shared" si="141"/>
        <v>9.6615515308210185</v>
      </c>
      <c r="J758" s="13">
        <f t="shared" si="135"/>
        <v>9.6013579582061617</v>
      </c>
      <c r="K758" s="13">
        <f t="shared" si="136"/>
        <v>6.0193572614856805E-2</v>
      </c>
      <c r="L758" s="13">
        <f t="shared" si="137"/>
        <v>0</v>
      </c>
      <c r="M758" s="13">
        <f t="shared" si="142"/>
        <v>1.6196690535375055E-5</v>
      </c>
      <c r="N758" s="13">
        <f t="shared" si="138"/>
        <v>1.0041948131932533E-5</v>
      </c>
      <c r="O758" s="13">
        <f t="shared" si="139"/>
        <v>1.0041948131932533E-5</v>
      </c>
      <c r="Q758">
        <v>20.356442083649341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2.7798908352845531</v>
      </c>
      <c r="G759" s="13">
        <f t="shared" si="133"/>
        <v>0</v>
      </c>
      <c r="H759" s="13">
        <f t="shared" si="134"/>
        <v>2.7798908352845531</v>
      </c>
      <c r="I759" s="16">
        <f t="shared" si="141"/>
        <v>2.8400844078994099</v>
      </c>
      <c r="J759" s="13">
        <f t="shared" si="135"/>
        <v>2.8389490458173827</v>
      </c>
      <c r="K759" s="13">
        <f t="shared" si="136"/>
        <v>1.135362082027136E-3</v>
      </c>
      <c r="L759" s="13">
        <f t="shared" si="137"/>
        <v>0</v>
      </c>
      <c r="M759" s="13">
        <f t="shared" si="142"/>
        <v>6.1547424034425217E-6</v>
      </c>
      <c r="N759" s="13">
        <f t="shared" si="138"/>
        <v>3.8159402901343636E-6</v>
      </c>
      <c r="O759" s="13">
        <f t="shared" si="139"/>
        <v>3.8159402901343636E-6</v>
      </c>
      <c r="Q759">
        <v>22.523975821060919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2.1231212576586782</v>
      </c>
      <c r="G760" s="13">
        <f t="shared" si="133"/>
        <v>0</v>
      </c>
      <c r="H760" s="13">
        <f t="shared" si="134"/>
        <v>2.1231212576586782</v>
      </c>
      <c r="I760" s="16">
        <f t="shared" si="141"/>
        <v>2.1242566197407053</v>
      </c>
      <c r="J760" s="13">
        <f t="shared" si="135"/>
        <v>2.1238398376273868</v>
      </c>
      <c r="K760" s="13">
        <f t="shared" si="136"/>
        <v>4.1678211331852566E-4</v>
      </c>
      <c r="L760" s="13">
        <f t="shared" si="137"/>
        <v>0</v>
      </c>
      <c r="M760" s="13">
        <f t="shared" si="142"/>
        <v>2.3388021133081581E-6</v>
      </c>
      <c r="N760" s="13">
        <f t="shared" si="138"/>
        <v>1.4500573102510581E-6</v>
      </c>
      <c r="O760" s="13">
        <f t="shared" si="139"/>
        <v>1.4500573102510581E-6</v>
      </c>
      <c r="Q760">
        <v>23.4565846383489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1.9803593392422101</v>
      </c>
      <c r="G761" s="13">
        <f t="shared" si="133"/>
        <v>0</v>
      </c>
      <c r="H761" s="13">
        <f t="shared" si="134"/>
        <v>1.9803593392422101</v>
      </c>
      <c r="I761" s="16">
        <f t="shared" si="141"/>
        <v>1.9807761213555286</v>
      </c>
      <c r="J761" s="13">
        <f t="shared" si="135"/>
        <v>1.9805605699078974</v>
      </c>
      <c r="K761" s="13">
        <f t="shared" si="136"/>
        <v>2.1555144763119038E-4</v>
      </c>
      <c r="L761" s="13">
        <f t="shared" si="137"/>
        <v>0</v>
      </c>
      <c r="M761" s="13">
        <f t="shared" si="142"/>
        <v>8.8874480305710003E-7</v>
      </c>
      <c r="N761" s="13">
        <f t="shared" si="138"/>
        <v>5.5102177789540203E-7</v>
      </c>
      <c r="O761" s="13">
        <f t="shared" si="139"/>
        <v>5.5102177789540203E-7</v>
      </c>
      <c r="Q761">
        <v>26.69018800000001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17.080813605652221</v>
      </c>
      <c r="G762" s="13">
        <f t="shared" si="133"/>
        <v>0</v>
      </c>
      <c r="H762" s="13">
        <f t="shared" si="134"/>
        <v>17.080813605652221</v>
      </c>
      <c r="I762" s="16">
        <f t="shared" si="141"/>
        <v>17.081029157099852</v>
      </c>
      <c r="J762" s="13">
        <f t="shared" si="135"/>
        <v>16.91460278904032</v>
      </c>
      <c r="K762" s="13">
        <f t="shared" si="136"/>
        <v>0.16642636805953259</v>
      </c>
      <c r="L762" s="13">
        <f t="shared" si="137"/>
        <v>0</v>
      </c>
      <c r="M762" s="13">
        <f t="shared" si="142"/>
        <v>3.37723025161698E-7</v>
      </c>
      <c r="N762" s="13">
        <f t="shared" si="138"/>
        <v>2.0938827560025277E-7</v>
      </c>
      <c r="O762" s="13">
        <f t="shared" si="139"/>
        <v>2.0938827560025277E-7</v>
      </c>
      <c r="Q762">
        <v>25.242121721621089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50.384559179014431</v>
      </c>
      <c r="G763" s="13">
        <f t="shared" si="133"/>
        <v>2.5783929641599435</v>
      </c>
      <c r="H763" s="13">
        <f t="shared" si="134"/>
        <v>47.806166214854485</v>
      </c>
      <c r="I763" s="16">
        <f t="shared" si="141"/>
        <v>47.972592582914018</v>
      </c>
      <c r="J763" s="13">
        <f t="shared" si="135"/>
        <v>43.128391588173912</v>
      </c>
      <c r="K763" s="13">
        <f t="shared" si="136"/>
        <v>4.8442009947401061</v>
      </c>
      <c r="L763" s="13">
        <f t="shared" si="137"/>
        <v>0</v>
      </c>
      <c r="M763" s="13">
        <f t="shared" si="142"/>
        <v>1.2833474956144523E-7</v>
      </c>
      <c r="N763" s="13">
        <f t="shared" si="138"/>
        <v>7.956754472809605E-8</v>
      </c>
      <c r="O763" s="13">
        <f t="shared" si="139"/>
        <v>2.578393043727488</v>
      </c>
      <c r="Q763">
        <v>22.24965834402752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58.074745034587387</v>
      </c>
      <c r="G764" s="13">
        <f t="shared" si="133"/>
        <v>3.4381773113563847</v>
      </c>
      <c r="H764" s="13">
        <f t="shared" si="134"/>
        <v>54.636567723231003</v>
      </c>
      <c r="I764" s="16">
        <f t="shared" si="141"/>
        <v>59.48076871797111</v>
      </c>
      <c r="J764" s="13">
        <f t="shared" si="135"/>
        <v>44.451454314619987</v>
      </c>
      <c r="K764" s="13">
        <f t="shared" si="136"/>
        <v>15.029314403351123</v>
      </c>
      <c r="L764" s="13">
        <f t="shared" si="137"/>
        <v>3.9160426173968168</v>
      </c>
      <c r="M764" s="13">
        <f t="shared" si="142"/>
        <v>3.9160426661640217</v>
      </c>
      <c r="N764" s="13">
        <f t="shared" si="138"/>
        <v>2.4279464530216934</v>
      </c>
      <c r="O764" s="13">
        <f t="shared" si="139"/>
        <v>5.8661237643780781</v>
      </c>
      <c r="Q764">
        <v>16.779408220678569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73.631288863507507</v>
      </c>
      <c r="G765" s="13">
        <f t="shared" si="133"/>
        <v>5.1774425426235933</v>
      </c>
      <c r="H765" s="13">
        <f t="shared" si="134"/>
        <v>68.453846320883912</v>
      </c>
      <c r="I765" s="16">
        <f t="shared" si="141"/>
        <v>79.567118106838223</v>
      </c>
      <c r="J765" s="13">
        <f t="shared" si="135"/>
        <v>46.607829113189268</v>
      </c>
      <c r="K765" s="13">
        <f t="shared" si="136"/>
        <v>32.959288993648954</v>
      </c>
      <c r="L765" s="13">
        <f t="shared" si="137"/>
        <v>21.97785241715119</v>
      </c>
      <c r="M765" s="13">
        <f t="shared" si="142"/>
        <v>23.465948630293518</v>
      </c>
      <c r="N765" s="13">
        <f t="shared" si="138"/>
        <v>14.54888815078198</v>
      </c>
      <c r="O765" s="13">
        <f t="shared" si="139"/>
        <v>19.726330693405572</v>
      </c>
      <c r="Q765">
        <v>14.616046331055861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57.143377890835353</v>
      </c>
      <c r="G766" s="13">
        <f t="shared" si="133"/>
        <v>3.3340478524941197</v>
      </c>
      <c r="H766" s="13">
        <f t="shared" si="134"/>
        <v>53.80933003834123</v>
      </c>
      <c r="I766" s="16">
        <f t="shared" si="141"/>
        <v>64.790766614838986</v>
      </c>
      <c r="J766" s="13">
        <f t="shared" si="135"/>
        <v>39.653514369201019</v>
      </c>
      <c r="K766" s="13">
        <f t="shared" si="136"/>
        <v>25.137252245637967</v>
      </c>
      <c r="L766" s="13">
        <f t="shared" si="137"/>
        <v>14.098301931579815</v>
      </c>
      <c r="M766" s="13">
        <f t="shared" si="142"/>
        <v>23.015362411091356</v>
      </c>
      <c r="N766" s="13">
        <f t="shared" si="138"/>
        <v>14.26952469487664</v>
      </c>
      <c r="O766" s="13">
        <f t="shared" si="139"/>
        <v>17.60357254737076</v>
      </c>
      <c r="Q766">
        <v>12.62623939354839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48.164456119770428</v>
      </c>
      <c r="G767" s="13">
        <f t="shared" si="133"/>
        <v>2.3301792154483123</v>
      </c>
      <c r="H767" s="13">
        <f t="shared" si="134"/>
        <v>45.834276904322117</v>
      </c>
      <c r="I767" s="16">
        <f t="shared" si="141"/>
        <v>56.873227218380265</v>
      </c>
      <c r="J767" s="13">
        <f t="shared" si="135"/>
        <v>40.013906885750025</v>
      </c>
      <c r="K767" s="13">
        <f t="shared" si="136"/>
        <v>16.85932033263024</v>
      </c>
      <c r="L767" s="13">
        <f t="shared" si="137"/>
        <v>5.7595041828665057</v>
      </c>
      <c r="M767" s="13">
        <f t="shared" si="142"/>
        <v>14.50534189908122</v>
      </c>
      <c r="N767" s="13">
        <f t="shared" si="138"/>
        <v>8.9933119774303556</v>
      </c>
      <c r="O767" s="13">
        <f t="shared" si="139"/>
        <v>11.323491192878668</v>
      </c>
      <c r="Q767">
        <v>14.3122366355277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58.870042370335632</v>
      </c>
      <c r="G768" s="13">
        <f t="shared" si="133"/>
        <v>3.5270937840509746</v>
      </c>
      <c r="H768" s="13">
        <f t="shared" si="134"/>
        <v>55.342948586284656</v>
      </c>
      <c r="I768" s="16">
        <f t="shared" si="141"/>
        <v>66.442764736048389</v>
      </c>
      <c r="J768" s="13">
        <f t="shared" si="135"/>
        <v>43.477887968326499</v>
      </c>
      <c r="K768" s="13">
        <f t="shared" si="136"/>
        <v>22.96487676772189</v>
      </c>
      <c r="L768" s="13">
        <f t="shared" si="137"/>
        <v>11.909953448531635</v>
      </c>
      <c r="M768" s="13">
        <f t="shared" si="142"/>
        <v>17.421983370182499</v>
      </c>
      <c r="N768" s="13">
        <f t="shared" si="138"/>
        <v>10.801629689513149</v>
      </c>
      <c r="O768" s="13">
        <f t="shared" si="139"/>
        <v>14.328723473564123</v>
      </c>
      <c r="Q768">
        <v>14.61363903266977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25.252832005348651</v>
      </c>
      <c r="G769" s="13">
        <f t="shared" si="133"/>
        <v>0</v>
      </c>
      <c r="H769" s="13">
        <f t="shared" si="134"/>
        <v>25.252832005348651</v>
      </c>
      <c r="I769" s="16">
        <f t="shared" si="141"/>
        <v>36.307755324538903</v>
      </c>
      <c r="J769" s="13">
        <f t="shared" si="135"/>
        <v>31.394970018486958</v>
      </c>
      <c r="K769" s="13">
        <f t="shared" si="136"/>
        <v>4.9127853060519442</v>
      </c>
      <c r="L769" s="13">
        <f t="shared" si="137"/>
        <v>0</v>
      </c>
      <c r="M769" s="13">
        <f t="shared" si="142"/>
        <v>6.6203536806693499</v>
      </c>
      <c r="N769" s="13">
        <f t="shared" si="138"/>
        <v>4.1046192820149967</v>
      </c>
      <c r="O769" s="13">
        <f t="shared" si="139"/>
        <v>4.1046192820149967</v>
      </c>
      <c r="Q769">
        <v>15.810680341825931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0.99757901742788158</v>
      </c>
      <c r="G770" s="13">
        <f t="shared" si="133"/>
        <v>0</v>
      </c>
      <c r="H770" s="13">
        <f t="shared" si="134"/>
        <v>0.99757901742788158</v>
      </c>
      <c r="I770" s="16">
        <f t="shared" si="141"/>
        <v>5.9103643234798255</v>
      </c>
      <c r="J770" s="13">
        <f t="shared" si="135"/>
        <v>5.8966922805651629</v>
      </c>
      <c r="K770" s="13">
        <f t="shared" si="136"/>
        <v>1.3672042914662619E-2</v>
      </c>
      <c r="L770" s="13">
        <f t="shared" si="137"/>
        <v>0</v>
      </c>
      <c r="M770" s="13">
        <f t="shared" si="142"/>
        <v>2.5157343986543532</v>
      </c>
      <c r="N770" s="13">
        <f t="shared" si="138"/>
        <v>1.559755327165699</v>
      </c>
      <c r="O770" s="13">
        <f t="shared" si="139"/>
        <v>1.559755327165699</v>
      </c>
      <c r="Q770">
        <v>20.453713137179989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1.331320284815793</v>
      </c>
      <c r="G771" s="13">
        <f t="shared" si="133"/>
        <v>0</v>
      </c>
      <c r="H771" s="13">
        <f t="shared" si="134"/>
        <v>1.331320284815793</v>
      </c>
      <c r="I771" s="16">
        <f t="shared" si="141"/>
        <v>1.3449923277304556</v>
      </c>
      <c r="J771" s="13">
        <f t="shared" si="135"/>
        <v>1.3448395510257312</v>
      </c>
      <c r="K771" s="13">
        <f t="shared" si="136"/>
        <v>1.5277670472446658E-4</v>
      </c>
      <c r="L771" s="13">
        <f t="shared" si="137"/>
        <v>0</v>
      </c>
      <c r="M771" s="13">
        <f t="shared" si="142"/>
        <v>0.95597907148865424</v>
      </c>
      <c r="N771" s="13">
        <f t="shared" si="138"/>
        <v>0.59270702432296563</v>
      </c>
      <c r="O771" s="13">
        <f t="shared" si="139"/>
        <v>0.59270702432296563</v>
      </c>
      <c r="Q771">
        <v>20.852567060239451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0.45372306642162918</v>
      </c>
      <c r="G772" s="13">
        <f t="shared" si="133"/>
        <v>0</v>
      </c>
      <c r="H772" s="13">
        <f t="shared" si="134"/>
        <v>0.45372306642162918</v>
      </c>
      <c r="I772" s="16">
        <f t="shared" si="141"/>
        <v>0.45387584312635365</v>
      </c>
      <c r="J772" s="13">
        <f t="shared" si="135"/>
        <v>0.45387115842262671</v>
      </c>
      <c r="K772" s="13">
        <f t="shared" si="136"/>
        <v>4.6847037269426295E-6</v>
      </c>
      <c r="L772" s="13">
        <f t="shared" si="137"/>
        <v>0</v>
      </c>
      <c r="M772" s="13">
        <f t="shared" si="142"/>
        <v>0.36327204716568862</v>
      </c>
      <c r="N772" s="13">
        <f t="shared" si="138"/>
        <v>0.22522866924272694</v>
      </c>
      <c r="O772" s="13">
        <f t="shared" si="139"/>
        <v>0.22522866924272694</v>
      </c>
      <c r="Q772">
        <v>22.450860777782431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1.242475457606901</v>
      </c>
      <c r="G773" s="13">
        <f t="shared" si="133"/>
        <v>0</v>
      </c>
      <c r="H773" s="13">
        <f t="shared" si="134"/>
        <v>1.242475457606901</v>
      </c>
      <c r="I773" s="16">
        <f t="shared" si="141"/>
        <v>1.242480142310628</v>
      </c>
      <c r="J773" s="13">
        <f t="shared" si="135"/>
        <v>1.2424067728917876</v>
      </c>
      <c r="K773" s="13">
        <f t="shared" si="136"/>
        <v>7.3369418840396605E-5</v>
      </c>
      <c r="L773" s="13">
        <f t="shared" si="137"/>
        <v>0</v>
      </c>
      <c r="M773" s="13">
        <f t="shared" si="142"/>
        <v>0.13804337792296167</v>
      </c>
      <c r="N773" s="13">
        <f t="shared" si="138"/>
        <v>8.5586894312236234E-2</v>
      </c>
      <c r="O773" s="13">
        <f t="shared" si="139"/>
        <v>8.5586894312236234E-2</v>
      </c>
      <c r="Q773">
        <v>24.372677041870279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25.07051276742223</v>
      </c>
      <c r="G774" s="13">
        <f t="shared" ref="G774:G837" si="144">IF((F774-$J$2)&gt;0,$I$2*(F774-$J$2),0)</f>
        <v>0</v>
      </c>
      <c r="H774" s="13">
        <f t="shared" ref="H774:H837" si="145">F774-G774</f>
        <v>25.07051276742223</v>
      </c>
      <c r="I774" s="16">
        <f t="shared" si="141"/>
        <v>25.070586136841069</v>
      </c>
      <c r="J774" s="13">
        <f t="shared" ref="J774:J837" si="146">I774/SQRT(1+(I774/($K$2*(300+(25*Q774)+0.05*(Q774)^3)))^2)</f>
        <v>24.565452120625974</v>
      </c>
      <c r="K774" s="13">
        <f t="shared" ref="K774:K837" si="147">I774-J774</f>
        <v>0.50513401621509502</v>
      </c>
      <c r="L774" s="13">
        <f t="shared" ref="L774:L837" si="148">IF(K774&gt;$N$2,(K774-$N$2)/$L$2,0)</f>
        <v>0</v>
      </c>
      <c r="M774" s="13">
        <f t="shared" si="142"/>
        <v>5.2456483610725441E-2</v>
      </c>
      <c r="N774" s="13">
        <f t="shared" ref="N774:N837" si="149">$M$2*M774</f>
        <v>3.2523019838649775E-2</v>
      </c>
      <c r="O774" s="13">
        <f t="shared" ref="O774:O837" si="150">N774+G774</f>
        <v>3.2523019838649775E-2</v>
      </c>
      <c r="Q774">
        <v>25.422304000000011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24.98618915530632</v>
      </c>
      <c r="G775" s="13">
        <f t="shared" si="144"/>
        <v>0</v>
      </c>
      <c r="H775" s="13">
        <f t="shared" si="145"/>
        <v>24.98618915530632</v>
      </c>
      <c r="I775" s="16">
        <f t="shared" ref="I775:I838" si="152">H775+K774-L774</f>
        <v>25.491323171521415</v>
      </c>
      <c r="J775" s="13">
        <f t="shared" si="146"/>
        <v>24.070838369024695</v>
      </c>
      <c r="K775" s="13">
        <f t="shared" si="147"/>
        <v>1.4204848024967198</v>
      </c>
      <c r="L775" s="13">
        <f t="shared" si="148"/>
        <v>0</v>
      </c>
      <c r="M775" s="13">
        <f t="shared" ref="M775:M838" si="153">L775+M774-N774</f>
        <v>1.9933463772075666E-2</v>
      </c>
      <c r="N775" s="13">
        <f t="shared" si="149"/>
        <v>1.2358747538686913E-2</v>
      </c>
      <c r="O775" s="13">
        <f t="shared" si="150"/>
        <v>1.2358747538686913E-2</v>
      </c>
      <c r="Q775">
        <v>18.042072410453269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11.67924835189862</v>
      </c>
      <c r="G776" s="13">
        <f t="shared" si="144"/>
        <v>0</v>
      </c>
      <c r="H776" s="13">
        <f t="shared" si="145"/>
        <v>11.67924835189862</v>
      </c>
      <c r="I776" s="16">
        <f t="shared" si="152"/>
        <v>13.09973315439534</v>
      </c>
      <c r="J776" s="13">
        <f t="shared" si="146"/>
        <v>12.854454564108337</v>
      </c>
      <c r="K776" s="13">
        <f t="shared" si="147"/>
        <v>0.24527859028700227</v>
      </c>
      <c r="L776" s="13">
        <f t="shared" si="148"/>
        <v>0</v>
      </c>
      <c r="M776" s="13">
        <f t="shared" si="153"/>
        <v>7.5747162333887532E-3</v>
      </c>
      <c r="N776" s="13">
        <f t="shared" si="149"/>
        <v>4.6963240647010266E-3</v>
      </c>
      <c r="O776" s="13">
        <f t="shared" si="150"/>
        <v>4.6963240647010266E-3</v>
      </c>
      <c r="Q776">
        <v>16.745519576422499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59.859017736042368</v>
      </c>
      <c r="G777" s="13">
        <f t="shared" si="144"/>
        <v>3.6376640037006496</v>
      </c>
      <c r="H777" s="13">
        <f t="shared" si="145"/>
        <v>56.221353732341719</v>
      </c>
      <c r="I777" s="16">
        <f t="shared" si="152"/>
        <v>56.466632322628719</v>
      </c>
      <c r="J777" s="13">
        <f t="shared" si="146"/>
        <v>42.064844822453324</v>
      </c>
      <c r="K777" s="13">
        <f t="shared" si="147"/>
        <v>14.401787500175395</v>
      </c>
      <c r="L777" s="13">
        <f t="shared" si="148"/>
        <v>3.2839016451769227</v>
      </c>
      <c r="M777" s="13">
        <f t="shared" si="153"/>
        <v>3.2867800373456104</v>
      </c>
      <c r="N777" s="13">
        <f t="shared" si="149"/>
        <v>2.0378036231542787</v>
      </c>
      <c r="O777" s="13">
        <f t="shared" si="150"/>
        <v>5.6754676268549282</v>
      </c>
      <c r="Q777">
        <v>15.936397836513621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47.59658352842311</v>
      </c>
      <c r="G778" s="13">
        <f t="shared" si="144"/>
        <v>2.2666894670323519</v>
      </c>
      <c r="H778" s="13">
        <f t="shared" si="145"/>
        <v>45.32989406139076</v>
      </c>
      <c r="I778" s="16">
        <f t="shared" si="152"/>
        <v>56.44777991638923</v>
      </c>
      <c r="J778" s="13">
        <f t="shared" si="146"/>
        <v>38.960963700529184</v>
      </c>
      <c r="K778" s="13">
        <f t="shared" si="147"/>
        <v>17.486816215860046</v>
      </c>
      <c r="L778" s="13">
        <f t="shared" si="148"/>
        <v>6.3916139070575513</v>
      </c>
      <c r="M778" s="13">
        <f t="shared" si="153"/>
        <v>7.640590321248883</v>
      </c>
      <c r="N778" s="13">
        <f t="shared" si="149"/>
        <v>4.7371659991743078</v>
      </c>
      <c r="O778" s="13">
        <f t="shared" si="150"/>
        <v>7.0038554662066597</v>
      </c>
      <c r="Q778">
        <v>13.664473778167929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26.138929350294958</v>
      </c>
      <c r="G779" s="13">
        <f t="shared" si="144"/>
        <v>0</v>
      </c>
      <c r="H779" s="13">
        <f t="shared" si="145"/>
        <v>26.138929350294958</v>
      </c>
      <c r="I779" s="16">
        <f t="shared" si="152"/>
        <v>37.23413165909745</v>
      </c>
      <c r="J779" s="13">
        <f t="shared" si="146"/>
        <v>30.545447655918007</v>
      </c>
      <c r="K779" s="13">
        <f t="shared" si="147"/>
        <v>6.6886840031794428</v>
      </c>
      <c r="L779" s="13">
        <f t="shared" si="148"/>
        <v>0</v>
      </c>
      <c r="M779" s="13">
        <f t="shared" si="153"/>
        <v>2.9034243220745752</v>
      </c>
      <c r="N779" s="13">
        <f t="shared" si="149"/>
        <v>1.8001230796862366</v>
      </c>
      <c r="O779" s="13">
        <f t="shared" si="150"/>
        <v>1.8001230796862366</v>
      </c>
      <c r="Q779">
        <v>13.54883939354839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31.624386665706059</v>
      </c>
      <c r="G780" s="13">
        <f t="shared" si="144"/>
        <v>0.48095306081111638</v>
      </c>
      <c r="H780" s="13">
        <f t="shared" si="145"/>
        <v>31.143433604894941</v>
      </c>
      <c r="I780" s="16">
        <f t="shared" si="152"/>
        <v>37.832117608074384</v>
      </c>
      <c r="J780" s="13">
        <f t="shared" si="146"/>
        <v>32.311735543131455</v>
      </c>
      <c r="K780" s="13">
        <f t="shared" si="147"/>
        <v>5.5203820649429289</v>
      </c>
      <c r="L780" s="13">
        <f t="shared" si="148"/>
        <v>0</v>
      </c>
      <c r="M780" s="13">
        <f t="shared" si="153"/>
        <v>1.1033012423883386</v>
      </c>
      <c r="N780" s="13">
        <f t="shared" si="149"/>
        <v>0.68404677028076988</v>
      </c>
      <c r="O780" s="13">
        <f t="shared" si="150"/>
        <v>1.1649998310918863</v>
      </c>
      <c r="Q780">
        <v>15.723450166798269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118.4230504963429</v>
      </c>
      <c r="G781" s="13">
        <f t="shared" si="144"/>
        <v>10.185287119924347</v>
      </c>
      <c r="H781" s="13">
        <f t="shared" si="145"/>
        <v>108.23776337641854</v>
      </c>
      <c r="I781" s="16">
        <f t="shared" si="152"/>
        <v>113.75814544136148</v>
      </c>
      <c r="J781" s="13">
        <f t="shared" si="146"/>
        <v>54.458592053318455</v>
      </c>
      <c r="K781" s="13">
        <f t="shared" si="147"/>
        <v>59.299553388043023</v>
      </c>
      <c r="L781" s="13">
        <f t="shared" si="148"/>
        <v>48.511791055537472</v>
      </c>
      <c r="M781" s="13">
        <f t="shared" si="153"/>
        <v>48.93104552764504</v>
      </c>
      <c r="N781" s="13">
        <f t="shared" si="149"/>
        <v>30.337248227139924</v>
      </c>
      <c r="O781" s="13">
        <f t="shared" si="150"/>
        <v>40.52253534706427</v>
      </c>
      <c r="Q781">
        <v>15.70195728686708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0.42420520514493287</v>
      </c>
      <c r="G782" s="13">
        <f t="shared" si="144"/>
        <v>0</v>
      </c>
      <c r="H782" s="13">
        <f t="shared" si="145"/>
        <v>0.42420520514493287</v>
      </c>
      <c r="I782" s="16">
        <f t="shared" si="152"/>
        <v>11.211967537650487</v>
      </c>
      <c r="J782" s="13">
        <f t="shared" si="146"/>
        <v>11.083826235413197</v>
      </c>
      <c r="K782" s="13">
        <f t="shared" si="147"/>
        <v>0.12814130223729059</v>
      </c>
      <c r="L782" s="13">
        <f t="shared" si="148"/>
        <v>0</v>
      </c>
      <c r="M782" s="13">
        <f t="shared" si="153"/>
        <v>18.593797300505116</v>
      </c>
      <c r="N782" s="13">
        <f t="shared" si="149"/>
        <v>11.528154326313173</v>
      </c>
      <c r="O782" s="13">
        <f t="shared" si="150"/>
        <v>11.528154326313173</v>
      </c>
      <c r="Q782">
        <v>18.117830758405361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12.494546390934859</v>
      </c>
      <c r="G783" s="13">
        <f t="shared" si="144"/>
        <v>0</v>
      </c>
      <c r="H783" s="13">
        <f t="shared" si="145"/>
        <v>12.494546390934859</v>
      </c>
      <c r="I783" s="16">
        <f t="shared" si="152"/>
        <v>12.62268769317215</v>
      </c>
      <c r="J783" s="13">
        <f t="shared" si="146"/>
        <v>12.537335235209182</v>
      </c>
      <c r="K783" s="13">
        <f t="shared" si="147"/>
        <v>8.5352457962967421E-2</v>
      </c>
      <c r="L783" s="13">
        <f t="shared" si="148"/>
        <v>0</v>
      </c>
      <c r="M783" s="13">
        <f t="shared" si="153"/>
        <v>7.0656429741919435</v>
      </c>
      <c r="N783" s="13">
        <f t="shared" si="149"/>
        <v>4.380698643999005</v>
      </c>
      <c r="O783" s="13">
        <f t="shared" si="150"/>
        <v>4.380698643999005</v>
      </c>
      <c r="Q783">
        <v>23.558827928872471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1.8142857139999999</v>
      </c>
      <c r="G784" s="13">
        <f t="shared" si="144"/>
        <v>0</v>
      </c>
      <c r="H784" s="13">
        <f t="shared" si="145"/>
        <v>1.8142857139999999</v>
      </c>
      <c r="I784" s="16">
        <f t="shared" si="152"/>
        <v>1.8996381719629674</v>
      </c>
      <c r="J784" s="13">
        <f t="shared" si="146"/>
        <v>1.8993660773430407</v>
      </c>
      <c r="K784" s="13">
        <f t="shared" si="147"/>
        <v>2.7209461992661055E-4</v>
      </c>
      <c r="L784" s="13">
        <f t="shared" si="148"/>
        <v>0</v>
      </c>
      <c r="M784" s="13">
        <f t="shared" si="153"/>
        <v>2.6849443301929385</v>
      </c>
      <c r="N784" s="13">
        <f t="shared" si="149"/>
        <v>1.6646654847196218</v>
      </c>
      <c r="O784" s="13">
        <f t="shared" si="150"/>
        <v>1.6646654847196218</v>
      </c>
      <c r="Q784">
        <v>24.107312558565209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2.7591389099357828</v>
      </c>
      <c r="G785" s="13">
        <f t="shared" si="144"/>
        <v>0</v>
      </c>
      <c r="H785" s="13">
        <f t="shared" si="145"/>
        <v>2.7591389099357828</v>
      </c>
      <c r="I785" s="16">
        <f t="shared" si="152"/>
        <v>2.7594110045557096</v>
      </c>
      <c r="J785" s="13">
        <f t="shared" si="146"/>
        <v>2.7585871763557352</v>
      </c>
      <c r="K785" s="13">
        <f t="shared" si="147"/>
        <v>8.2382819997439682E-4</v>
      </c>
      <c r="L785" s="13">
        <f t="shared" si="148"/>
        <v>0</v>
      </c>
      <c r="M785" s="13">
        <f t="shared" si="153"/>
        <v>1.0202788454733167</v>
      </c>
      <c r="N785" s="13">
        <f t="shared" si="149"/>
        <v>0.63257288419345636</v>
      </c>
      <c r="O785" s="13">
        <f t="shared" si="150"/>
        <v>0.63257288419345636</v>
      </c>
      <c r="Q785">
        <v>24.193201320686569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11.918529174342851</v>
      </c>
      <c r="G786" s="13">
        <f t="shared" si="144"/>
        <v>0</v>
      </c>
      <c r="H786" s="13">
        <f t="shared" si="145"/>
        <v>11.918529174342851</v>
      </c>
      <c r="I786" s="16">
        <f t="shared" si="152"/>
        <v>11.919353002542826</v>
      </c>
      <c r="J786" s="13">
        <f t="shared" si="146"/>
        <v>11.863089728037592</v>
      </c>
      <c r="K786" s="13">
        <f t="shared" si="147"/>
        <v>5.6263274505234051E-2</v>
      </c>
      <c r="L786" s="13">
        <f t="shared" si="148"/>
        <v>0</v>
      </c>
      <c r="M786" s="13">
        <f t="shared" si="153"/>
        <v>0.38770596127986034</v>
      </c>
      <c r="N786" s="13">
        <f t="shared" si="149"/>
        <v>0.24037769599351341</v>
      </c>
      <c r="O786" s="13">
        <f t="shared" si="150"/>
        <v>0.24037769599351341</v>
      </c>
      <c r="Q786">
        <v>25.333494000000009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43.485448095918713</v>
      </c>
      <c r="G787" s="13">
        <f t="shared" si="144"/>
        <v>1.8070529952414367</v>
      </c>
      <c r="H787" s="13">
        <f t="shared" si="145"/>
        <v>41.678395100677278</v>
      </c>
      <c r="I787" s="16">
        <f t="shared" si="152"/>
        <v>41.734658375182512</v>
      </c>
      <c r="J787" s="13">
        <f t="shared" si="146"/>
        <v>38.825322015869148</v>
      </c>
      <c r="K787" s="13">
        <f t="shared" si="147"/>
        <v>2.9093363593133645</v>
      </c>
      <c r="L787" s="13">
        <f t="shared" si="148"/>
        <v>0</v>
      </c>
      <c r="M787" s="13">
        <f t="shared" si="153"/>
        <v>0.14732826528634693</v>
      </c>
      <c r="N787" s="13">
        <f t="shared" si="149"/>
        <v>9.1343524477535104E-2</v>
      </c>
      <c r="O787" s="13">
        <f t="shared" si="150"/>
        <v>1.8983965197189718</v>
      </c>
      <c r="Q787">
        <v>23.27227805766633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51.45449425612945</v>
      </c>
      <c r="G788" s="13">
        <f t="shared" si="144"/>
        <v>2.6980147066114948</v>
      </c>
      <c r="H788" s="13">
        <f t="shared" si="145"/>
        <v>48.756479549517955</v>
      </c>
      <c r="I788" s="16">
        <f t="shared" si="152"/>
        <v>51.66581590883132</v>
      </c>
      <c r="J788" s="13">
        <f t="shared" si="146"/>
        <v>41.477719223896983</v>
      </c>
      <c r="K788" s="13">
        <f t="shared" si="147"/>
        <v>10.188096684934337</v>
      </c>
      <c r="L788" s="13">
        <f t="shared" si="148"/>
        <v>0</v>
      </c>
      <c r="M788" s="13">
        <f t="shared" si="153"/>
        <v>5.5984740808811828E-2</v>
      </c>
      <c r="N788" s="13">
        <f t="shared" si="149"/>
        <v>3.4710539301463332E-2</v>
      </c>
      <c r="O788" s="13">
        <f t="shared" si="150"/>
        <v>2.7327252459129583</v>
      </c>
      <c r="Q788">
        <v>17.33443871511394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13.19296840583522</v>
      </c>
      <c r="G789" s="13">
        <f t="shared" si="144"/>
        <v>0</v>
      </c>
      <c r="H789" s="13">
        <f t="shared" si="145"/>
        <v>13.19296840583522</v>
      </c>
      <c r="I789" s="16">
        <f t="shared" si="152"/>
        <v>23.381065090769557</v>
      </c>
      <c r="J789" s="13">
        <f t="shared" si="146"/>
        <v>21.406096311261972</v>
      </c>
      <c r="K789" s="13">
        <f t="shared" si="147"/>
        <v>1.9749687795075843</v>
      </c>
      <c r="L789" s="13">
        <f t="shared" si="148"/>
        <v>0</v>
      </c>
      <c r="M789" s="13">
        <f t="shared" si="153"/>
        <v>2.1274201507348496E-2</v>
      </c>
      <c r="N789" s="13">
        <f t="shared" si="149"/>
        <v>1.3190004934556068E-2</v>
      </c>
      <c r="O789" s="13">
        <f t="shared" si="150"/>
        <v>1.3190004934556068E-2</v>
      </c>
      <c r="Q789">
        <v>13.494543183619591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12.49618450274437</v>
      </c>
      <c r="G790" s="13">
        <f t="shared" si="144"/>
        <v>0</v>
      </c>
      <c r="H790" s="13">
        <f t="shared" si="145"/>
        <v>12.49618450274437</v>
      </c>
      <c r="I790" s="16">
        <f t="shared" si="152"/>
        <v>14.471153282251954</v>
      </c>
      <c r="J790" s="13">
        <f t="shared" si="146"/>
        <v>13.930988545586375</v>
      </c>
      <c r="K790" s="13">
        <f t="shared" si="147"/>
        <v>0.54016473666557907</v>
      </c>
      <c r="L790" s="13">
        <f t="shared" si="148"/>
        <v>0</v>
      </c>
      <c r="M790" s="13">
        <f t="shared" si="153"/>
        <v>8.0841965727924282E-3</v>
      </c>
      <c r="N790" s="13">
        <f t="shared" si="149"/>
        <v>5.0122018751313051E-3</v>
      </c>
      <c r="O790" s="13">
        <f t="shared" si="150"/>
        <v>5.0122018751313051E-3</v>
      </c>
      <c r="Q790">
        <v>13.008390393548391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12.997635743591459</v>
      </c>
      <c r="G791" s="13">
        <f t="shared" si="144"/>
        <v>0</v>
      </c>
      <c r="H791" s="13">
        <f t="shared" si="145"/>
        <v>12.997635743591459</v>
      </c>
      <c r="I791" s="16">
        <f t="shared" si="152"/>
        <v>13.537800480257038</v>
      </c>
      <c r="J791" s="13">
        <f t="shared" si="146"/>
        <v>13.181191688460316</v>
      </c>
      <c r="K791" s="13">
        <f t="shared" si="147"/>
        <v>0.356608791796722</v>
      </c>
      <c r="L791" s="13">
        <f t="shared" si="148"/>
        <v>0</v>
      </c>
      <c r="M791" s="13">
        <f t="shared" si="153"/>
        <v>3.0719946976611231E-3</v>
      </c>
      <c r="N791" s="13">
        <f t="shared" si="149"/>
        <v>1.9046367125498964E-3</v>
      </c>
      <c r="O791" s="13">
        <f t="shared" si="150"/>
        <v>1.9046367125498964E-3</v>
      </c>
      <c r="Q791">
        <v>14.691621572081219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21.945842578953979</v>
      </c>
      <c r="G792" s="13">
        <f t="shared" si="144"/>
        <v>0</v>
      </c>
      <c r="H792" s="13">
        <f t="shared" si="145"/>
        <v>21.945842578953979</v>
      </c>
      <c r="I792" s="16">
        <f t="shared" si="152"/>
        <v>22.302451370750703</v>
      </c>
      <c r="J792" s="13">
        <f t="shared" si="146"/>
        <v>20.833768640189241</v>
      </c>
      <c r="K792" s="13">
        <f t="shared" si="147"/>
        <v>1.4686827305614614</v>
      </c>
      <c r="L792" s="13">
        <f t="shared" si="148"/>
        <v>0</v>
      </c>
      <c r="M792" s="13">
        <f t="shared" si="153"/>
        <v>1.1673579851112267E-3</v>
      </c>
      <c r="N792" s="13">
        <f t="shared" si="149"/>
        <v>7.2376195076896059E-4</v>
      </c>
      <c r="O792" s="13">
        <f t="shared" si="150"/>
        <v>7.2376195076896059E-4</v>
      </c>
      <c r="Q792">
        <v>14.832028291361659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25.01072352930397</v>
      </c>
      <c r="G793" s="13">
        <f t="shared" si="144"/>
        <v>0</v>
      </c>
      <c r="H793" s="13">
        <f t="shared" si="145"/>
        <v>25.01072352930397</v>
      </c>
      <c r="I793" s="16">
        <f t="shared" si="152"/>
        <v>26.479406259865431</v>
      </c>
      <c r="J793" s="13">
        <f t="shared" si="146"/>
        <v>25.041528392055962</v>
      </c>
      <c r="K793" s="13">
        <f t="shared" si="147"/>
        <v>1.437877867809469</v>
      </c>
      <c r="L793" s="13">
        <f t="shared" si="148"/>
        <v>0</v>
      </c>
      <c r="M793" s="13">
        <f t="shared" si="153"/>
        <v>4.435960343422661E-4</v>
      </c>
      <c r="N793" s="13">
        <f t="shared" si="149"/>
        <v>2.75029541292205E-4</v>
      </c>
      <c r="O793" s="13">
        <f t="shared" si="150"/>
        <v>2.75029541292205E-4</v>
      </c>
      <c r="Q793">
        <v>18.77867593504185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7.7429667675824714</v>
      </c>
      <c r="G794" s="13">
        <f t="shared" si="144"/>
        <v>0</v>
      </c>
      <c r="H794" s="13">
        <f t="shared" si="145"/>
        <v>7.7429667675824714</v>
      </c>
      <c r="I794" s="16">
        <f t="shared" si="152"/>
        <v>9.1808446353919404</v>
      </c>
      <c r="J794" s="13">
        <f t="shared" si="146"/>
        <v>9.1320433068019664</v>
      </c>
      <c r="K794" s="13">
        <f t="shared" si="147"/>
        <v>4.8801328589973991E-2</v>
      </c>
      <c r="L794" s="13">
        <f t="shared" si="148"/>
        <v>0</v>
      </c>
      <c r="M794" s="13">
        <f t="shared" si="153"/>
        <v>1.685664930500611E-4</v>
      </c>
      <c r="N794" s="13">
        <f t="shared" si="149"/>
        <v>1.0451122569103788E-4</v>
      </c>
      <c r="O794" s="13">
        <f t="shared" si="150"/>
        <v>1.0451122569103788E-4</v>
      </c>
      <c r="Q794">
        <v>20.76660080006495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12.49268405089289</v>
      </c>
      <c r="G795" s="13">
        <f t="shared" si="144"/>
        <v>0</v>
      </c>
      <c r="H795" s="13">
        <f t="shared" si="145"/>
        <v>12.49268405089289</v>
      </c>
      <c r="I795" s="16">
        <f t="shared" si="152"/>
        <v>12.541485379482864</v>
      </c>
      <c r="J795" s="13">
        <f t="shared" si="146"/>
        <v>12.441298032034959</v>
      </c>
      <c r="K795" s="13">
        <f t="shared" si="147"/>
        <v>0.10018734744790514</v>
      </c>
      <c r="L795" s="13">
        <f t="shared" si="148"/>
        <v>0</v>
      </c>
      <c r="M795" s="13">
        <f t="shared" si="153"/>
        <v>6.4055267359023222E-5</v>
      </c>
      <c r="N795" s="13">
        <f t="shared" si="149"/>
        <v>3.9714265762594399E-5</v>
      </c>
      <c r="O795" s="13">
        <f t="shared" si="150"/>
        <v>3.9714265762594399E-5</v>
      </c>
      <c r="Q795">
        <v>22.269372403801469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2.1015980946596828</v>
      </c>
      <c r="G796" s="13">
        <f t="shared" si="144"/>
        <v>0</v>
      </c>
      <c r="H796" s="13">
        <f t="shared" si="145"/>
        <v>2.1015980946596828</v>
      </c>
      <c r="I796" s="16">
        <f t="shared" si="152"/>
        <v>2.201785442107588</v>
      </c>
      <c r="J796" s="13">
        <f t="shared" si="146"/>
        <v>2.2012519379871507</v>
      </c>
      <c r="K796" s="13">
        <f t="shared" si="147"/>
        <v>5.3350412043728923E-4</v>
      </c>
      <c r="L796" s="13">
        <f t="shared" si="148"/>
        <v>0</v>
      </c>
      <c r="M796" s="13">
        <f t="shared" si="153"/>
        <v>2.4341001596428823E-5</v>
      </c>
      <c r="N796" s="13">
        <f t="shared" si="149"/>
        <v>1.509142098978587E-5</v>
      </c>
      <c r="O796" s="13">
        <f t="shared" si="150"/>
        <v>1.509142098978587E-5</v>
      </c>
      <c r="Q796">
        <v>22.465673063060869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1.1395518745249109</v>
      </c>
      <c r="G797" s="13">
        <f t="shared" si="144"/>
        <v>0</v>
      </c>
      <c r="H797" s="13">
        <f t="shared" si="145"/>
        <v>1.1395518745249109</v>
      </c>
      <c r="I797" s="16">
        <f t="shared" si="152"/>
        <v>1.1400853786453482</v>
      </c>
      <c r="J797" s="13">
        <f t="shared" si="146"/>
        <v>1.1400099003403761</v>
      </c>
      <c r="K797" s="13">
        <f t="shared" si="147"/>
        <v>7.5478304972120824E-5</v>
      </c>
      <c r="L797" s="13">
        <f t="shared" si="148"/>
        <v>0</v>
      </c>
      <c r="M797" s="13">
        <f t="shared" si="153"/>
        <v>9.2495806066429527E-6</v>
      </c>
      <c r="N797" s="13">
        <f t="shared" si="149"/>
        <v>5.7347399761186309E-6</v>
      </c>
      <c r="O797" s="13">
        <f t="shared" si="150"/>
        <v>5.7347399761186309E-6</v>
      </c>
      <c r="Q797">
        <v>22.333702815873931</v>
      </c>
    </row>
    <row r="798" spans="1:17" x14ac:dyDescent="0.2">
      <c r="A798" s="14">
        <f t="shared" si="151"/>
        <v>46266</v>
      </c>
      <c r="B798" s="1">
        <v>9</v>
      </c>
      <c r="F798" s="34">
        <v>12.90996421588564</v>
      </c>
      <c r="G798" s="13">
        <f t="shared" si="144"/>
        <v>0</v>
      </c>
      <c r="H798" s="13">
        <f t="shared" si="145"/>
        <v>12.90996421588564</v>
      </c>
      <c r="I798" s="16">
        <f t="shared" si="152"/>
        <v>12.910039694190612</v>
      </c>
      <c r="J798" s="13">
        <f t="shared" si="146"/>
        <v>12.805703100237153</v>
      </c>
      <c r="K798" s="13">
        <f t="shared" si="147"/>
        <v>0.10433659395345884</v>
      </c>
      <c r="L798" s="13">
        <f t="shared" si="148"/>
        <v>0</v>
      </c>
      <c r="M798" s="13">
        <f t="shared" si="153"/>
        <v>3.5148406305243219E-6</v>
      </c>
      <c r="N798" s="13">
        <f t="shared" si="149"/>
        <v>2.1792011909250795E-6</v>
      </c>
      <c r="O798" s="13">
        <f t="shared" si="150"/>
        <v>2.1792011909250795E-6</v>
      </c>
      <c r="Q798">
        <v>22.59679800000001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11.634980130678789</v>
      </c>
      <c r="G799" s="13">
        <f t="shared" si="144"/>
        <v>0</v>
      </c>
      <c r="H799" s="13">
        <f t="shared" si="145"/>
        <v>11.634980130678789</v>
      </c>
      <c r="I799" s="16">
        <f t="shared" si="152"/>
        <v>11.739316724632248</v>
      </c>
      <c r="J799" s="13">
        <f t="shared" si="146"/>
        <v>11.658295709404012</v>
      </c>
      <c r="K799" s="13">
        <f t="shared" si="147"/>
        <v>8.1021015228236237E-2</v>
      </c>
      <c r="L799" s="13">
        <f t="shared" si="148"/>
        <v>0</v>
      </c>
      <c r="M799" s="13">
        <f t="shared" si="153"/>
        <v>1.3356394395992423E-6</v>
      </c>
      <c r="N799" s="13">
        <f t="shared" si="149"/>
        <v>8.2809645255153026E-7</v>
      </c>
      <c r="O799" s="13">
        <f t="shared" si="150"/>
        <v>8.2809645255153026E-7</v>
      </c>
      <c r="Q799">
        <v>22.38055194020771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103.44164833654609</v>
      </c>
      <c r="G800" s="13">
        <f t="shared" si="144"/>
        <v>8.5103243403559237</v>
      </c>
      <c r="H800" s="13">
        <f t="shared" si="145"/>
        <v>94.931323996190173</v>
      </c>
      <c r="I800" s="16">
        <f t="shared" si="152"/>
        <v>95.012345011418404</v>
      </c>
      <c r="J800" s="13">
        <f t="shared" si="146"/>
        <v>53.510642099122286</v>
      </c>
      <c r="K800" s="13">
        <f t="shared" si="147"/>
        <v>41.501702912296118</v>
      </c>
      <c r="L800" s="13">
        <f t="shared" si="148"/>
        <v>30.58307685025601</v>
      </c>
      <c r="M800" s="13">
        <f t="shared" si="153"/>
        <v>30.583077357798995</v>
      </c>
      <c r="N800" s="13">
        <f t="shared" si="149"/>
        <v>18.961507961835377</v>
      </c>
      <c r="O800" s="13">
        <f t="shared" si="150"/>
        <v>27.471832302191302</v>
      </c>
      <c r="Q800">
        <v>16.31649607290764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8.2868232635698273</v>
      </c>
      <c r="G801" s="13">
        <f t="shared" si="144"/>
        <v>0</v>
      </c>
      <c r="H801" s="13">
        <f t="shared" si="145"/>
        <v>8.2868232635698273</v>
      </c>
      <c r="I801" s="16">
        <f t="shared" si="152"/>
        <v>19.205449325609937</v>
      </c>
      <c r="J801" s="13">
        <f t="shared" si="146"/>
        <v>18.414000203679667</v>
      </c>
      <c r="K801" s="13">
        <f t="shared" si="147"/>
        <v>0.79144912193027039</v>
      </c>
      <c r="L801" s="13">
        <f t="shared" si="148"/>
        <v>0</v>
      </c>
      <c r="M801" s="13">
        <f t="shared" si="153"/>
        <v>11.621569395963618</v>
      </c>
      <c r="N801" s="13">
        <f t="shared" si="149"/>
        <v>7.2053730254974431</v>
      </c>
      <c r="O801" s="13">
        <f t="shared" si="150"/>
        <v>7.2053730254974431</v>
      </c>
      <c r="Q801">
        <v>16.328452765074449</v>
      </c>
    </row>
    <row r="802" spans="1:17" x14ac:dyDescent="0.2">
      <c r="A802" s="14">
        <f t="shared" si="151"/>
        <v>46388</v>
      </c>
      <c r="B802" s="1">
        <v>1</v>
      </c>
      <c r="F802" s="34">
        <v>106.2658656029266</v>
      </c>
      <c r="G802" s="13">
        <f t="shared" si="144"/>
        <v>8.8260797517750351</v>
      </c>
      <c r="H802" s="13">
        <f t="shared" si="145"/>
        <v>97.439785851151555</v>
      </c>
      <c r="I802" s="16">
        <f t="shared" si="152"/>
        <v>98.231234973081826</v>
      </c>
      <c r="J802" s="13">
        <f t="shared" si="146"/>
        <v>44.312737615058417</v>
      </c>
      <c r="K802" s="13">
        <f t="shared" si="147"/>
        <v>53.918497358023409</v>
      </c>
      <c r="L802" s="13">
        <f t="shared" si="148"/>
        <v>43.091169289089052</v>
      </c>
      <c r="M802" s="13">
        <f t="shared" si="153"/>
        <v>47.507365659555227</v>
      </c>
      <c r="N802" s="13">
        <f t="shared" si="149"/>
        <v>29.45456670892424</v>
      </c>
      <c r="O802" s="13">
        <f t="shared" si="150"/>
        <v>38.280646460699273</v>
      </c>
      <c r="Q802">
        <v>12.48254230850959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13.47162859699643</v>
      </c>
      <c r="G803" s="13">
        <f t="shared" si="144"/>
        <v>0</v>
      </c>
      <c r="H803" s="13">
        <f t="shared" si="145"/>
        <v>13.47162859699643</v>
      </c>
      <c r="I803" s="16">
        <f t="shared" si="152"/>
        <v>24.298956665930788</v>
      </c>
      <c r="J803" s="13">
        <f t="shared" si="146"/>
        <v>22.109693527838154</v>
      </c>
      <c r="K803" s="13">
        <f t="shared" si="147"/>
        <v>2.1892631380926346</v>
      </c>
      <c r="L803" s="13">
        <f t="shared" si="148"/>
        <v>0</v>
      </c>
      <c r="M803" s="13">
        <f t="shared" si="153"/>
        <v>18.052798950630986</v>
      </c>
      <c r="N803" s="13">
        <f t="shared" si="149"/>
        <v>11.192735349391212</v>
      </c>
      <c r="O803" s="13">
        <f t="shared" si="150"/>
        <v>11.192735349391212</v>
      </c>
      <c r="Q803">
        <v>13.51719439354839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1.2414292553317829</v>
      </c>
      <c r="G804" s="13">
        <f t="shared" si="144"/>
        <v>0</v>
      </c>
      <c r="H804" s="13">
        <f t="shared" si="145"/>
        <v>1.2414292553317829</v>
      </c>
      <c r="I804" s="16">
        <f t="shared" si="152"/>
        <v>3.4306923934244176</v>
      </c>
      <c r="J804" s="13">
        <f t="shared" si="146"/>
        <v>3.4248622754426523</v>
      </c>
      <c r="K804" s="13">
        <f t="shared" si="147"/>
        <v>5.8301179817652482E-3</v>
      </c>
      <c r="L804" s="13">
        <f t="shared" si="148"/>
        <v>0</v>
      </c>
      <c r="M804" s="13">
        <f t="shared" si="153"/>
        <v>6.8600636012397747</v>
      </c>
      <c r="N804" s="13">
        <f t="shared" si="149"/>
        <v>4.2532394327686607</v>
      </c>
      <c r="O804" s="13">
        <f t="shared" si="150"/>
        <v>4.2532394327686607</v>
      </c>
      <c r="Q804">
        <v>14.928986261277711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110.36804757790939</v>
      </c>
      <c r="G805" s="13">
        <f t="shared" si="144"/>
        <v>9.2847152019034151</v>
      </c>
      <c r="H805" s="13">
        <f t="shared" si="145"/>
        <v>101.08333237600598</v>
      </c>
      <c r="I805" s="16">
        <f t="shared" si="152"/>
        <v>101.08916249398774</v>
      </c>
      <c r="J805" s="13">
        <f t="shared" si="146"/>
        <v>52.171362970502933</v>
      </c>
      <c r="K805" s="13">
        <f t="shared" si="147"/>
        <v>48.91779952348481</v>
      </c>
      <c r="L805" s="13">
        <f t="shared" si="148"/>
        <v>38.053702409333738</v>
      </c>
      <c r="M805" s="13">
        <f t="shared" si="153"/>
        <v>40.660526577804852</v>
      </c>
      <c r="N805" s="13">
        <f t="shared" si="149"/>
        <v>25.20952647823901</v>
      </c>
      <c r="O805" s="13">
        <f t="shared" si="150"/>
        <v>34.494241680142423</v>
      </c>
      <c r="Q805">
        <v>15.441680906870429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6.5508494916933424</v>
      </c>
      <c r="G806" s="13">
        <f t="shared" si="144"/>
        <v>0</v>
      </c>
      <c r="H806" s="13">
        <f t="shared" si="145"/>
        <v>6.5508494916933424</v>
      </c>
      <c r="I806" s="16">
        <f t="shared" si="152"/>
        <v>17.414946605844413</v>
      </c>
      <c r="J806" s="13">
        <f t="shared" si="146"/>
        <v>16.933273451858085</v>
      </c>
      <c r="K806" s="13">
        <f t="shared" si="147"/>
        <v>0.48167315398632837</v>
      </c>
      <c r="L806" s="13">
        <f t="shared" si="148"/>
        <v>0</v>
      </c>
      <c r="M806" s="13">
        <f t="shared" si="153"/>
        <v>15.451000099565842</v>
      </c>
      <c r="N806" s="13">
        <f t="shared" si="149"/>
        <v>9.5796200617308216</v>
      </c>
      <c r="O806" s="13">
        <f t="shared" si="150"/>
        <v>9.5796200617308216</v>
      </c>
      <c r="Q806">
        <v>17.919688622043051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19.78351444437688</v>
      </c>
      <c r="G807" s="13">
        <f t="shared" si="144"/>
        <v>0</v>
      </c>
      <c r="H807" s="13">
        <f t="shared" si="145"/>
        <v>19.78351444437688</v>
      </c>
      <c r="I807" s="16">
        <f t="shared" si="152"/>
        <v>20.265187598363209</v>
      </c>
      <c r="J807" s="13">
        <f t="shared" si="146"/>
        <v>19.981150978944598</v>
      </c>
      <c r="K807" s="13">
        <f t="shared" si="147"/>
        <v>0.28403661941861102</v>
      </c>
      <c r="L807" s="13">
        <f t="shared" si="148"/>
        <v>0</v>
      </c>
      <c r="M807" s="13">
        <f t="shared" si="153"/>
        <v>5.8713800378350207</v>
      </c>
      <c r="N807" s="13">
        <f t="shared" si="149"/>
        <v>3.6402556234577128</v>
      </c>
      <c r="O807" s="13">
        <f t="shared" si="150"/>
        <v>3.6402556234577128</v>
      </c>
      <c r="Q807">
        <v>25.03904694756713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9.7057077283832758</v>
      </c>
      <c r="G808" s="13">
        <f t="shared" si="144"/>
        <v>0</v>
      </c>
      <c r="H808" s="13">
        <f t="shared" si="145"/>
        <v>9.7057077283832758</v>
      </c>
      <c r="I808" s="16">
        <f t="shared" si="152"/>
        <v>9.9897443478018868</v>
      </c>
      <c r="J808" s="13">
        <f t="shared" si="146"/>
        <v>9.9541271804377285</v>
      </c>
      <c r="K808" s="13">
        <f t="shared" si="147"/>
        <v>3.561716736415832E-2</v>
      </c>
      <c r="L808" s="13">
        <f t="shared" si="148"/>
        <v>0</v>
      </c>
      <c r="M808" s="13">
        <f t="shared" si="153"/>
        <v>2.2311244143773079</v>
      </c>
      <c r="N808" s="13">
        <f t="shared" si="149"/>
        <v>1.3832971369139309</v>
      </c>
      <c r="O808" s="13">
        <f t="shared" si="150"/>
        <v>1.3832971369139309</v>
      </c>
      <c r="Q808">
        <v>24.824169526570891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11.6551517320513</v>
      </c>
      <c r="G809" s="13">
        <f t="shared" si="144"/>
        <v>0</v>
      </c>
      <c r="H809" s="13">
        <f t="shared" si="145"/>
        <v>11.6551517320513</v>
      </c>
      <c r="I809" s="16">
        <f t="shared" si="152"/>
        <v>11.690768899415458</v>
      </c>
      <c r="J809" s="13">
        <f t="shared" si="146"/>
        <v>11.645952377246051</v>
      </c>
      <c r="K809" s="13">
        <f t="shared" si="147"/>
        <v>4.4816522169407236E-2</v>
      </c>
      <c r="L809" s="13">
        <f t="shared" si="148"/>
        <v>0</v>
      </c>
      <c r="M809" s="13">
        <f t="shared" si="153"/>
        <v>0.84782727746337705</v>
      </c>
      <c r="N809" s="13">
        <f t="shared" si="149"/>
        <v>0.52565291202729381</v>
      </c>
      <c r="O809" s="13">
        <f t="shared" si="150"/>
        <v>0.52565291202729381</v>
      </c>
      <c r="Q809">
        <v>26.56806400000001</v>
      </c>
    </row>
    <row r="810" spans="1:17" x14ac:dyDescent="0.2">
      <c r="A810" s="14">
        <f t="shared" si="151"/>
        <v>46631</v>
      </c>
      <c r="B810" s="1">
        <v>9</v>
      </c>
      <c r="F810" s="34">
        <v>10.344578266457781</v>
      </c>
      <c r="G810" s="13">
        <f t="shared" si="144"/>
        <v>0</v>
      </c>
      <c r="H810" s="13">
        <f t="shared" si="145"/>
        <v>10.344578266457781</v>
      </c>
      <c r="I810" s="16">
        <f t="shared" si="152"/>
        <v>10.389394788627188</v>
      </c>
      <c r="J810" s="13">
        <f t="shared" si="146"/>
        <v>10.350825015016047</v>
      </c>
      <c r="K810" s="13">
        <f t="shared" si="147"/>
        <v>3.8569773611140334E-2</v>
      </c>
      <c r="L810" s="13">
        <f t="shared" si="148"/>
        <v>0</v>
      </c>
      <c r="M810" s="13">
        <f t="shared" si="153"/>
        <v>0.32217436543608324</v>
      </c>
      <c r="N810" s="13">
        <f t="shared" si="149"/>
        <v>0.19974810657037162</v>
      </c>
      <c r="O810" s="13">
        <f t="shared" si="150"/>
        <v>0.19974810657037162</v>
      </c>
      <c r="Q810">
        <v>25.095785838314701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7.7520719732174426</v>
      </c>
      <c r="G811" s="13">
        <f t="shared" si="144"/>
        <v>0</v>
      </c>
      <c r="H811" s="13">
        <f t="shared" si="145"/>
        <v>7.7520719732174426</v>
      </c>
      <c r="I811" s="16">
        <f t="shared" si="152"/>
        <v>7.7906417468285829</v>
      </c>
      <c r="J811" s="13">
        <f t="shared" si="146"/>
        <v>7.7645022229918741</v>
      </c>
      <c r="K811" s="13">
        <f t="shared" si="147"/>
        <v>2.6139523836708811E-2</v>
      </c>
      <c r="L811" s="13">
        <f t="shared" si="148"/>
        <v>0</v>
      </c>
      <c r="M811" s="13">
        <f t="shared" si="153"/>
        <v>0.12242625886571162</v>
      </c>
      <c r="N811" s="13">
        <f t="shared" si="149"/>
        <v>7.5904280496741208E-2</v>
      </c>
      <c r="O811" s="13">
        <f t="shared" si="150"/>
        <v>7.5904280496741208E-2</v>
      </c>
      <c r="Q811">
        <v>21.718632223528431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64.658961654942303</v>
      </c>
      <c r="G812" s="13">
        <f t="shared" si="144"/>
        <v>4.1743111961609207</v>
      </c>
      <c r="H812" s="13">
        <f t="shared" si="145"/>
        <v>60.484650458781381</v>
      </c>
      <c r="I812" s="16">
        <f t="shared" si="152"/>
        <v>60.510789982618093</v>
      </c>
      <c r="J812" s="13">
        <f t="shared" si="146"/>
        <v>45.288226466767476</v>
      </c>
      <c r="K812" s="13">
        <f t="shared" si="147"/>
        <v>15.222563515850617</v>
      </c>
      <c r="L812" s="13">
        <f t="shared" si="148"/>
        <v>4.1107126486541903</v>
      </c>
      <c r="M812" s="13">
        <f t="shared" si="153"/>
        <v>4.1572346270231613</v>
      </c>
      <c r="N812" s="13">
        <f t="shared" si="149"/>
        <v>2.57748546875436</v>
      </c>
      <c r="O812" s="13">
        <f t="shared" si="150"/>
        <v>6.7517966649152807</v>
      </c>
      <c r="Q812">
        <v>17.071036300591771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59.021743263118957</v>
      </c>
      <c r="G813" s="13">
        <f t="shared" si="144"/>
        <v>3.5440543693372595</v>
      </c>
      <c r="H813" s="13">
        <f t="shared" si="145"/>
        <v>55.477688893781696</v>
      </c>
      <c r="I813" s="16">
        <f t="shared" si="152"/>
        <v>66.589539760978127</v>
      </c>
      <c r="J813" s="13">
        <f t="shared" si="146"/>
        <v>42.774375328554825</v>
      </c>
      <c r="K813" s="13">
        <f t="shared" si="147"/>
        <v>23.815164432423302</v>
      </c>
      <c r="L813" s="13">
        <f t="shared" si="148"/>
        <v>12.766493093781579</v>
      </c>
      <c r="M813" s="13">
        <f t="shared" si="153"/>
        <v>14.346242252050381</v>
      </c>
      <c r="N813" s="13">
        <f t="shared" si="149"/>
        <v>8.8946701962712353</v>
      </c>
      <c r="O813" s="13">
        <f t="shared" si="150"/>
        <v>12.438724565608496</v>
      </c>
      <c r="Q813">
        <v>14.18454606681151</v>
      </c>
    </row>
    <row r="814" spans="1:17" x14ac:dyDescent="0.2">
      <c r="A814" s="14">
        <f t="shared" si="151"/>
        <v>46753</v>
      </c>
      <c r="B814" s="1">
        <v>1</v>
      </c>
      <c r="F814" s="34">
        <v>16.553524845204901</v>
      </c>
      <c r="G814" s="13">
        <f t="shared" si="144"/>
        <v>0</v>
      </c>
      <c r="H814" s="13">
        <f t="shared" si="145"/>
        <v>16.553524845204901</v>
      </c>
      <c r="I814" s="16">
        <f t="shared" si="152"/>
        <v>27.60219618384663</v>
      </c>
      <c r="J814" s="13">
        <f t="shared" si="146"/>
        <v>23.979913182353496</v>
      </c>
      <c r="K814" s="13">
        <f t="shared" si="147"/>
        <v>3.622283001493134</v>
      </c>
      <c r="L814" s="13">
        <f t="shared" si="148"/>
        <v>0</v>
      </c>
      <c r="M814" s="13">
        <f t="shared" si="153"/>
        <v>5.4515720557791454</v>
      </c>
      <c r="N814" s="13">
        <f t="shared" si="149"/>
        <v>3.3799746745830701</v>
      </c>
      <c r="O814" s="13">
        <f t="shared" si="150"/>
        <v>3.3799746745830701</v>
      </c>
      <c r="Q814">
        <v>12.11441239354839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21.860556832516551</v>
      </c>
      <c r="G815" s="13">
        <f t="shared" si="144"/>
        <v>0</v>
      </c>
      <c r="H815" s="13">
        <f t="shared" si="145"/>
        <v>21.860556832516551</v>
      </c>
      <c r="I815" s="16">
        <f t="shared" si="152"/>
        <v>25.482839834009685</v>
      </c>
      <c r="J815" s="13">
        <f t="shared" si="146"/>
        <v>23.49957849073235</v>
      </c>
      <c r="K815" s="13">
        <f t="shared" si="147"/>
        <v>1.9832613432773343</v>
      </c>
      <c r="L815" s="13">
        <f t="shared" si="148"/>
        <v>0</v>
      </c>
      <c r="M815" s="13">
        <f t="shared" si="153"/>
        <v>2.0715973811960753</v>
      </c>
      <c r="N815" s="13">
        <f t="shared" si="149"/>
        <v>1.2843903763415667</v>
      </c>
      <c r="O815" s="13">
        <f t="shared" si="150"/>
        <v>1.2843903763415667</v>
      </c>
      <c r="Q815">
        <v>15.405725988247269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11.931614669285629</v>
      </c>
      <c r="G816" s="13">
        <f t="shared" si="144"/>
        <v>0</v>
      </c>
      <c r="H816" s="13">
        <f t="shared" si="145"/>
        <v>11.931614669285629</v>
      </c>
      <c r="I816" s="16">
        <f t="shared" si="152"/>
        <v>13.914876012562964</v>
      </c>
      <c r="J816" s="13">
        <f t="shared" si="146"/>
        <v>13.595405908771628</v>
      </c>
      <c r="K816" s="13">
        <f t="shared" si="147"/>
        <v>0.31947010379133545</v>
      </c>
      <c r="L816" s="13">
        <f t="shared" si="148"/>
        <v>0</v>
      </c>
      <c r="M816" s="13">
        <f t="shared" si="153"/>
        <v>0.78720700485450856</v>
      </c>
      <c r="N816" s="13">
        <f t="shared" si="149"/>
        <v>0.48806834300979529</v>
      </c>
      <c r="O816" s="13">
        <f t="shared" si="150"/>
        <v>0.48806834300979529</v>
      </c>
      <c r="Q816">
        <v>16.107037082610098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5.8685328166604238</v>
      </c>
      <c r="G817" s="13">
        <f t="shared" si="144"/>
        <v>0</v>
      </c>
      <c r="H817" s="13">
        <f t="shared" si="145"/>
        <v>5.8685328166604238</v>
      </c>
      <c r="I817" s="16">
        <f t="shared" si="152"/>
        <v>6.1880029204517593</v>
      </c>
      <c r="J817" s="13">
        <f t="shared" si="146"/>
        <v>6.1642231146742095</v>
      </c>
      <c r="K817" s="13">
        <f t="shared" si="147"/>
        <v>2.377980577754979E-2</v>
      </c>
      <c r="L817" s="13">
        <f t="shared" si="148"/>
        <v>0</v>
      </c>
      <c r="M817" s="13">
        <f t="shared" si="153"/>
        <v>0.29913866184471327</v>
      </c>
      <c r="N817" s="13">
        <f t="shared" si="149"/>
        <v>0.18546597034372223</v>
      </c>
      <c r="O817" s="13">
        <f t="shared" si="150"/>
        <v>0.18546597034372223</v>
      </c>
      <c r="Q817">
        <v>17.499525970616329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16.61706568582856</v>
      </c>
      <c r="G818" s="13">
        <f t="shared" si="144"/>
        <v>0</v>
      </c>
      <c r="H818" s="13">
        <f t="shared" si="145"/>
        <v>16.61706568582856</v>
      </c>
      <c r="I818" s="16">
        <f t="shared" si="152"/>
        <v>16.640845491606111</v>
      </c>
      <c r="J818" s="13">
        <f t="shared" si="146"/>
        <v>16.285110328282197</v>
      </c>
      <c r="K818" s="13">
        <f t="shared" si="147"/>
        <v>0.35573516332391364</v>
      </c>
      <c r="L818" s="13">
        <f t="shared" si="148"/>
        <v>0</v>
      </c>
      <c r="M818" s="13">
        <f t="shared" si="153"/>
        <v>0.11367269150099105</v>
      </c>
      <c r="N818" s="13">
        <f t="shared" si="149"/>
        <v>7.0477068730614448E-2</v>
      </c>
      <c r="O818" s="13">
        <f t="shared" si="150"/>
        <v>7.0477068730614448E-2</v>
      </c>
      <c r="Q818">
        <v>19.166275690501191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6.2324712273351217</v>
      </c>
      <c r="G819" s="13">
        <f t="shared" si="144"/>
        <v>0</v>
      </c>
      <c r="H819" s="13">
        <f t="shared" si="145"/>
        <v>6.2324712273351217</v>
      </c>
      <c r="I819" s="16">
        <f t="shared" si="152"/>
        <v>6.5882063906590353</v>
      </c>
      <c r="J819" s="13">
        <f t="shared" si="146"/>
        <v>6.5738599281669465</v>
      </c>
      <c r="K819" s="13">
        <f t="shared" si="147"/>
        <v>1.4346462492088818E-2</v>
      </c>
      <c r="L819" s="13">
        <f t="shared" si="148"/>
        <v>0</v>
      </c>
      <c r="M819" s="13">
        <f t="shared" si="153"/>
        <v>4.3195622770376599E-2</v>
      </c>
      <c r="N819" s="13">
        <f t="shared" si="149"/>
        <v>2.6781286117633491E-2</v>
      </c>
      <c r="O819" s="13">
        <f t="shared" si="150"/>
        <v>2.6781286117633491E-2</v>
      </c>
      <c r="Q819">
        <v>22.418429964764279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0.28571428599999998</v>
      </c>
      <c r="G820" s="13">
        <f t="shared" si="144"/>
        <v>0</v>
      </c>
      <c r="H820" s="13">
        <f t="shared" si="145"/>
        <v>0.28571428599999998</v>
      </c>
      <c r="I820" s="16">
        <f t="shared" si="152"/>
        <v>0.3000607484920888</v>
      </c>
      <c r="J820" s="13">
        <f t="shared" si="146"/>
        <v>0.30005966620569452</v>
      </c>
      <c r="K820" s="13">
        <f t="shared" si="147"/>
        <v>1.082286394282761E-6</v>
      </c>
      <c r="L820" s="13">
        <f t="shared" si="148"/>
        <v>0</v>
      </c>
      <c r="M820" s="13">
        <f t="shared" si="153"/>
        <v>1.6414336652743108E-2</v>
      </c>
      <c r="N820" s="13">
        <f t="shared" si="149"/>
        <v>1.0176888724700727E-2</v>
      </c>
      <c r="O820" s="13">
        <f t="shared" si="150"/>
        <v>1.0176888724700727E-2</v>
      </c>
      <c r="Q820">
        <v>24.042882808524251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6.2268667809649783</v>
      </c>
      <c r="G821" s="13">
        <f t="shared" si="144"/>
        <v>0</v>
      </c>
      <c r="H821" s="13">
        <f t="shared" si="145"/>
        <v>6.2268667809649783</v>
      </c>
      <c r="I821" s="16">
        <f t="shared" si="152"/>
        <v>6.226867863251373</v>
      </c>
      <c r="J821" s="13">
        <f t="shared" si="146"/>
        <v>6.2169904324434713</v>
      </c>
      <c r="K821" s="13">
        <f t="shared" si="147"/>
        <v>9.8774308079017104E-3</v>
      </c>
      <c r="L821" s="13">
        <f t="shared" si="148"/>
        <v>0</v>
      </c>
      <c r="M821" s="13">
        <f t="shared" si="153"/>
        <v>6.2374479280423809E-3</v>
      </c>
      <c r="N821" s="13">
        <f t="shared" si="149"/>
        <v>3.8672177153862763E-3</v>
      </c>
      <c r="O821" s="13">
        <f t="shared" si="150"/>
        <v>3.8672177153862763E-3</v>
      </c>
      <c r="Q821">
        <v>23.875966362281019</v>
      </c>
    </row>
    <row r="822" spans="1:17" x14ac:dyDescent="0.2">
      <c r="A822" s="14">
        <f t="shared" si="151"/>
        <v>46997</v>
      </c>
      <c r="B822" s="1">
        <v>9</v>
      </c>
      <c r="F822" s="34">
        <v>25.502294142312412</v>
      </c>
      <c r="G822" s="13">
        <f t="shared" si="144"/>
        <v>0</v>
      </c>
      <c r="H822" s="13">
        <f t="shared" si="145"/>
        <v>25.502294142312412</v>
      </c>
      <c r="I822" s="16">
        <f t="shared" si="152"/>
        <v>25.512171573120312</v>
      </c>
      <c r="J822" s="13">
        <f t="shared" si="146"/>
        <v>24.929988405149984</v>
      </c>
      <c r="K822" s="13">
        <f t="shared" si="147"/>
        <v>0.58218316797032799</v>
      </c>
      <c r="L822" s="13">
        <f t="shared" si="148"/>
        <v>0</v>
      </c>
      <c r="M822" s="13">
        <f t="shared" si="153"/>
        <v>2.3702302126561046E-3</v>
      </c>
      <c r="N822" s="13">
        <f t="shared" si="149"/>
        <v>1.4695427318467849E-3</v>
      </c>
      <c r="O822" s="13">
        <f t="shared" si="150"/>
        <v>1.4695427318467849E-3</v>
      </c>
      <c r="Q822">
        <v>24.748829000000011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37.251925661786792</v>
      </c>
      <c r="G823" s="13">
        <f t="shared" si="144"/>
        <v>1.1101277040431037</v>
      </c>
      <c r="H823" s="13">
        <f t="shared" si="145"/>
        <v>36.141797957743691</v>
      </c>
      <c r="I823" s="16">
        <f t="shared" si="152"/>
        <v>36.723981125714019</v>
      </c>
      <c r="J823" s="13">
        <f t="shared" si="146"/>
        <v>34.279837442694109</v>
      </c>
      <c r="K823" s="13">
        <f t="shared" si="147"/>
        <v>2.4441436830199095</v>
      </c>
      <c r="L823" s="13">
        <f t="shared" si="148"/>
        <v>0</v>
      </c>
      <c r="M823" s="13">
        <f t="shared" si="153"/>
        <v>9.0068748080931972E-4</v>
      </c>
      <c r="N823" s="13">
        <f t="shared" si="149"/>
        <v>5.584262381017782E-4</v>
      </c>
      <c r="O823" s="13">
        <f t="shared" si="150"/>
        <v>1.1106861302812054</v>
      </c>
      <c r="Q823">
        <v>21.82238366351962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37.526447372756436</v>
      </c>
      <c r="G824" s="13">
        <f t="shared" si="144"/>
        <v>1.1408200012762373</v>
      </c>
      <c r="H824" s="13">
        <f t="shared" si="145"/>
        <v>36.385627371480197</v>
      </c>
      <c r="I824" s="16">
        <f t="shared" si="152"/>
        <v>38.829771054500107</v>
      </c>
      <c r="J824" s="13">
        <f t="shared" si="146"/>
        <v>33.540196458490904</v>
      </c>
      <c r="K824" s="13">
        <f t="shared" si="147"/>
        <v>5.2895745960092029</v>
      </c>
      <c r="L824" s="13">
        <f t="shared" si="148"/>
        <v>0</v>
      </c>
      <c r="M824" s="13">
        <f t="shared" si="153"/>
        <v>3.4226124270754152E-4</v>
      </c>
      <c r="N824" s="13">
        <f t="shared" si="149"/>
        <v>2.1220197047867574E-4</v>
      </c>
      <c r="O824" s="13">
        <f t="shared" si="150"/>
        <v>1.1410322032467159</v>
      </c>
      <c r="Q824">
        <v>16.708142060671829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64.654858715045847</v>
      </c>
      <c r="G825" s="13">
        <f t="shared" si="144"/>
        <v>4.173852475973046</v>
      </c>
      <c r="H825" s="13">
        <f t="shared" si="145"/>
        <v>60.481006239072798</v>
      </c>
      <c r="I825" s="16">
        <f t="shared" si="152"/>
        <v>65.770580835082001</v>
      </c>
      <c r="J825" s="13">
        <f t="shared" si="146"/>
        <v>40.999545323460232</v>
      </c>
      <c r="K825" s="13">
        <f t="shared" si="147"/>
        <v>24.771035511621768</v>
      </c>
      <c r="L825" s="13">
        <f t="shared" si="148"/>
        <v>13.729392485446688</v>
      </c>
      <c r="M825" s="13">
        <f t="shared" si="153"/>
        <v>13.729522544718916</v>
      </c>
      <c r="N825" s="13">
        <f t="shared" si="149"/>
        <v>8.512303977725729</v>
      </c>
      <c r="O825" s="13">
        <f t="shared" si="150"/>
        <v>12.686156453698775</v>
      </c>
      <c r="Q825">
        <v>13.27915439354839</v>
      </c>
    </row>
    <row r="826" spans="1:17" x14ac:dyDescent="0.2">
      <c r="A826" s="14">
        <f t="shared" si="151"/>
        <v>47119</v>
      </c>
      <c r="B826" s="1">
        <v>1</v>
      </c>
      <c r="F826" s="34">
        <v>16.366947578493949</v>
      </c>
      <c r="G826" s="13">
        <f t="shared" si="144"/>
        <v>0</v>
      </c>
      <c r="H826" s="13">
        <f t="shared" si="145"/>
        <v>16.366947578493949</v>
      </c>
      <c r="I826" s="16">
        <f t="shared" si="152"/>
        <v>27.40859060466903</v>
      </c>
      <c r="J826" s="13">
        <f t="shared" si="146"/>
        <v>24.125197758847378</v>
      </c>
      <c r="K826" s="13">
        <f t="shared" si="147"/>
        <v>3.2833928458216519</v>
      </c>
      <c r="L826" s="13">
        <f t="shared" si="148"/>
        <v>0</v>
      </c>
      <c r="M826" s="13">
        <f t="shared" si="153"/>
        <v>5.2172185669931874</v>
      </c>
      <c r="N826" s="13">
        <f t="shared" si="149"/>
        <v>3.2346755115357761</v>
      </c>
      <c r="O826" s="13">
        <f t="shared" si="150"/>
        <v>3.2346755115357761</v>
      </c>
      <c r="Q826">
        <v>12.82690933908437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55.863558114415483</v>
      </c>
      <c r="G827" s="13">
        <f t="shared" si="144"/>
        <v>3.1909604119999693</v>
      </c>
      <c r="H827" s="13">
        <f t="shared" si="145"/>
        <v>52.672597702415516</v>
      </c>
      <c r="I827" s="16">
        <f t="shared" si="152"/>
        <v>55.955990548237168</v>
      </c>
      <c r="J827" s="13">
        <f t="shared" si="146"/>
        <v>37.859073460310469</v>
      </c>
      <c r="K827" s="13">
        <f t="shared" si="147"/>
        <v>18.096917087926698</v>
      </c>
      <c r="L827" s="13">
        <f t="shared" si="148"/>
        <v>7.0062007183458945</v>
      </c>
      <c r="M827" s="13">
        <f t="shared" si="153"/>
        <v>8.9887437738033054</v>
      </c>
      <c r="N827" s="13">
        <f t="shared" si="149"/>
        <v>5.5730211397580494</v>
      </c>
      <c r="O827" s="13">
        <f t="shared" si="150"/>
        <v>8.7639815517580182</v>
      </c>
      <c r="Q827">
        <v>12.99264823573732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4.9263107004739046</v>
      </c>
      <c r="G828" s="13">
        <f t="shared" si="144"/>
        <v>0</v>
      </c>
      <c r="H828" s="13">
        <f t="shared" si="145"/>
        <v>4.9263107004739046</v>
      </c>
      <c r="I828" s="16">
        <f t="shared" si="152"/>
        <v>16.017027070054709</v>
      </c>
      <c r="J828" s="13">
        <f t="shared" si="146"/>
        <v>15.554601341606521</v>
      </c>
      <c r="K828" s="13">
        <f t="shared" si="147"/>
        <v>0.46242572844818852</v>
      </c>
      <c r="L828" s="13">
        <f t="shared" si="148"/>
        <v>0</v>
      </c>
      <c r="M828" s="13">
        <f t="shared" si="153"/>
        <v>3.415722634045256</v>
      </c>
      <c r="N828" s="13">
        <f t="shared" si="149"/>
        <v>2.1177480331080587</v>
      </c>
      <c r="O828" s="13">
        <f t="shared" si="150"/>
        <v>2.1177480331080587</v>
      </c>
      <c r="Q828">
        <v>16.41425882741483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55.591227077945362</v>
      </c>
      <c r="G829" s="13">
        <f t="shared" si="144"/>
        <v>3.1605130383200324</v>
      </c>
      <c r="H829" s="13">
        <f t="shared" si="145"/>
        <v>52.430714039625329</v>
      </c>
      <c r="I829" s="16">
        <f t="shared" si="152"/>
        <v>52.893139768073517</v>
      </c>
      <c r="J829" s="13">
        <f t="shared" si="146"/>
        <v>40.778498600168923</v>
      </c>
      <c r="K829" s="13">
        <f t="shared" si="147"/>
        <v>12.114641167904594</v>
      </c>
      <c r="L829" s="13">
        <f t="shared" si="148"/>
        <v>0.97993842260579533</v>
      </c>
      <c r="M829" s="13">
        <f t="shared" si="153"/>
        <v>2.2779130235429927</v>
      </c>
      <c r="N829" s="13">
        <f t="shared" si="149"/>
        <v>1.4123060745966556</v>
      </c>
      <c r="O829" s="13">
        <f t="shared" si="150"/>
        <v>4.5728191129166884</v>
      </c>
      <c r="Q829">
        <v>16.155056462344248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8.276250288185647</v>
      </c>
      <c r="G830" s="13">
        <f t="shared" si="144"/>
        <v>0</v>
      </c>
      <c r="H830" s="13">
        <f t="shared" si="145"/>
        <v>8.276250288185647</v>
      </c>
      <c r="I830" s="16">
        <f t="shared" si="152"/>
        <v>19.410953033484446</v>
      </c>
      <c r="J830" s="13">
        <f t="shared" si="146"/>
        <v>18.823578744106833</v>
      </c>
      <c r="K830" s="13">
        <f t="shared" si="147"/>
        <v>0.58737428937761393</v>
      </c>
      <c r="L830" s="13">
        <f t="shared" si="148"/>
        <v>0</v>
      </c>
      <c r="M830" s="13">
        <f t="shared" si="153"/>
        <v>0.86560694894633716</v>
      </c>
      <c r="N830" s="13">
        <f t="shared" si="149"/>
        <v>0.53667630834672908</v>
      </c>
      <c r="O830" s="13">
        <f t="shared" si="150"/>
        <v>0.53667630834672908</v>
      </c>
      <c r="Q830">
        <v>18.789980633944211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0.21428571399999999</v>
      </c>
      <c r="G831" s="13">
        <f t="shared" si="144"/>
        <v>0</v>
      </c>
      <c r="H831" s="13">
        <f t="shared" si="145"/>
        <v>0.21428571399999999</v>
      </c>
      <c r="I831" s="16">
        <f t="shared" si="152"/>
        <v>0.80166000337761389</v>
      </c>
      <c r="J831" s="13">
        <f t="shared" si="146"/>
        <v>0.80163914980864537</v>
      </c>
      <c r="K831" s="13">
        <f t="shared" si="147"/>
        <v>2.0853568968526304E-5</v>
      </c>
      <c r="L831" s="13">
        <f t="shared" si="148"/>
        <v>0</v>
      </c>
      <c r="M831" s="13">
        <f t="shared" si="153"/>
        <v>0.32893064059960808</v>
      </c>
      <c r="N831" s="13">
        <f t="shared" si="149"/>
        <v>0.20393699717175701</v>
      </c>
      <c r="O831" s="13">
        <f t="shared" si="150"/>
        <v>0.20393699717175701</v>
      </c>
      <c r="Q831">
        <v>23.96871982039081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14.37018179801446</v>
      </c>
      <c r="G832" s="13">
        <f t="shared" si="144"/>
        <v>0</v>
      </c>
      <c r="H832" s="13">
        <f t="shared" si="145"/>
        <v>14.37018179801446</v>
      </c>
      <c r="I832" s="16">
        <f t="shared" si="152"/>
        <v>14.37020265158343</v>
      </c>
      <c r="J832" s="13">
        <f t="shared" si="146"/>
        <v>14.288840189821228</v>
      </c>
      <c r="K832" s="13">
        <f t="shared" si="147"/>
        <v>8.1362461762202187E-2</v>
      </c>
      <c r="L832" s="13">
        <f t="shared" si="148"/>
        <v>0</v>
      </c>
      <c r="M832" s="13">
        <f t="shared" si="153"/>
        <v>0.12499364342785108</v>
      </c>
      <c r="N832" s="13">
        <f t="shared" si="149"/>
        <v>7.7496058925267661E-2</v>
      </c>
      <c r="O832" s="13">
        <f t="shared" si="150"/>
        <v>7.7496058925267661E-2</v>
      </c>
      <c r="Q832">
        <v>26.713294000000008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11.205935930319219</v>
      </c>
      <c r="G833" s="13">
        <f t="shared" si="144"/>
        <v>0</v>
      </c>
      <c r="H833" s="13">
        <f t="shared" si="145"/>
        <v>11.205935930319219</v>
      </c>
      <c r="I833" s="16">
        <f t="shared" si="152"/>
        <v>11.287298392081421</v>
      </c>
      <c r="J833" s="13">
        <f t="shared" si="146"/>
        <v>11.230532324847871</v>
      </c>
      <c r="K833" s="13">
        <f t="shared" si="147"/>
        <v>5.6766067233549933E-2</v>
      </c>
      <c r="L833" s="13">
        <f t="shared" si="148"/>
        <v>0</v>
      </c>
      <c r="M833" s="13">
        <f t="shared" si="153"/>
        <v>4.7497584502583415E-2</v>
      </c>
      <c r="N833" s="13">
        <f t="shared" si="149"/>
        <v>2.9448502391601718E-2</v>
      </c>
      <c r="O833" s="13">
        <f t="shared" si="150"/>
        <v>2.9448502391601718E-2</v>
      </c>
      <c r="Q833">
        <v>24.094082875447089</v>
      </c>
    </row>
    <row r="834" spans="1:17" x14ac:dyDescent="0.2">
      <c r="A834" s="14">
        <f t="shared" si="151"/>
        <v>47362</v>
      </c>
      <c r="B834" s="1">
        <v>9</v>
      </c>
      <c r="F834" s="34">
        <v>0.42142857099999997</v>
      </c>
      <c r="G834" s="13">
        <f t="shared" si="144"/>
        <v>0</v>
      </c>
      <c r="H834" s="13">
        <f t="shared" si="145"/>
        <v>0.42142857099999997</v>
      </c>
      <c r="I834" s="16">
        <f t="shared" si="152"/>
        <v>0.47819463823354991</v>
      </c>
      <c r="J834" s="13">
        <f t="shared" si="146"/>
        <v>0.47819080210975845</v>
      </c>
      <c r="K834" s="13">
        <f t="shared" si="147"/>
        <v>3.8361237914563695E-6</v>
      </c>
      <c r="L834" s="13">
        <f t="shared" si="148"/>
        <v>0</v>
      </c>
      <c r="M834" s="13">
        <f t="shared" si="153"/>
        <v>1.8049082110981697E-2</v>
      </c>
      <c r="N834" s="13">
        <f t="shared" si="149"/>
        <v>1.1190430908808653E-2</v>
      </c>
      <c r="O834" s="13">
        <f t="shared" si="150"/>
        <v>1.1190430908808653E-2</v>
      </c>
      <c r="Q834">
        <v>24.993463680389912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11.636751287345829</v>
      </c>
      <c r="G835" s="13">
        <f t="shared" si="144"/>
        <v>0</v>
      </c>
      <c r="H835" s="13">
        <f t="shared" si="145"/>
        <v>11.636751287345829</v>
      </c>
      <c r="I835" s="16">
        <f t="shared" si="152"/>
        <v>11.636755123469621</v>
      </c>
      <c r="J835" s="13">
        <f t="shared" si="146"/>
        <v>11.571314117542464</v>
      </c>
      <c r="K835" s="13">
        <f t="shared" si="147"/>
        <v>6.5441005927157292E-2</v>
      </c>
      <c r="L835" s="13">
        <f t="shared" si="148"/>
        <v>0</v>
      </c>
      <c r="M835" s="13">
        <f t="shared" si="153"/>
        <v>6.8586512021730443E-3</v>
      </c>
      <c r="N835" s="13">
        <f t="shared" si="149"/>
        <v>4.2523637453472877E-3</v>
      </c>
      <c r="O835" s="13">
        <f t="shared" si="150"/>
        <v>4.2523637453472877E-3</v>
      </c>
      <c r="Q835">
        <v>23.72548336457556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38.31872652737065</v>
      </c>
      <c r="G836" s="13">
        <f t="shared" si="144"/>
        <v>1.2293990328549973</v>
      </c>
      <c r="H836" s="13">
        <f t="shared" si="145"/>
        <v>37.089327494515651</v>
      </c>
      <c r="I836" s="16">
        <f t="shared" si="152"/>
        <v>37.154768500442806</v>
      </c>
      <c r="J836" s="13">
        <f t="shared" si="146"/>
        <v>33.383312510754173</v>
      </c>
      <c r="K836" s="13">
        <f t="shared" si="147"/>
        <v>3.7714559896886328</v>
      </c>
      <c r="L836" s="13">
        <f t="shared" si="148"/>
        <v>0</v>
      </c>
      <c r="M836" s="13">
        <f t="shared" si="153"/>
        <v>2.6062874568257566E-3</v>
      </c>
      <c r="N836" s="13">
        <f t="shared" si="149"/>
        <v>1.6158982232319691E-3</v>
      </c>
      <c r="O836" s="13">
        <f t="shared" si="150"/>
        <v>1.2310149310782292</v>
      </c>
      <c r="Q836">
        <v>18.59521083416427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4.5146678174512429</v>
      </c>
      <c r="G837" s="13">
        <f t="shared" si="144"/>
        <v>0</v>
      </c>
      <c r="H837" s="13">
        <f t="shared" si="145"/>
        <v>4.5146678174512429</v>
      </c>
      <c r="I837" s="16">
        <f t="shared" si="152"/>
        <v>8.2861238071398766</v>
      </c>
      <c r="J837" s="13">
        <f t="shared" si="146"/>
        <v>8.2096147208901176</v>
      </c>
      <c r="K837" s="13">
        <f t="shared" si="147"/>
        <v>7.6509086249759051E-2</v>
      </c>
      <c r="L837" s="13">
        <f t="shared" si="148"/>
        <v>0</v>
      </c>
      <c r="M837" s="13">
        <f t="shared" si="153"/>
        <v>9.9038923359378748E-4</v>
      </c>
      <c r="N837" s="13">
        <f t="shared" si="149"/>
        <v>6.1404132482814828E-4</v>
      </c>
      <c r="O837" s="13">
        <f t="shared" si="150"/>
        <v>6.1404132482814828E-4</v>
      </c>
      <c r="Q837">
        <v>15.35737073282859</v>
      </c>
    </row>
    <row r="838" spans="1:17" x14ac:dyDescent="0.2">
      <c r="A838" s="14">
        <f t="shared" si="151"/>
        <v>47484</v>
      </c>
      <c r="B838" s="1">
        <v>1</v>
      </c>
      <c r="F838" s="34">
        <v>51.023162559279079</v>
      </c>
      <c r="G838" s="13">
        <f t="shared" ref="G838:G901" si="157">IF((F838-$J$2)&gt;0,$I$2*(F838-$J$2),0)</f>
        <v>2.6497906131543933</v>
      </c>
      <c r="H838" s="13">
        <f t="shared" ref="H838:H901" si="158">F838-G838</f>
        <v>48.373371946124685</v>
      </c>
      <c r="I838" s="16">
        <f t="shared" si="152"/>
        <v>48.449881032374442</v>
      </c>
      <c r="J838" s="13">
        <f t="shared" ref="J838:J901" si="159">I838/SQRT(1+(I838/($K$2*(300+(25*Q838)+0.05*(Q838)^3)))^2)</f>
        <v>35.026714406443432</v>
      </c>
      <c r="K838" s="13">
        <f t="shared" ref="K838:K901" si="160">I838-J838</f>
        <v>13.42316662593101</v>
      </c>
      <c r="L838" s="13">
        <f t="shared" ref="L838:L901" si="161">IF(K838&gt;$N$2,(K838-$N$2)/$L$2,0)</f>
        <v>2.2980851841633094</v>
      </c>
      <c r="M838" s="13">
        <f t="shared" si="153"/>
        <v>2.2984615320720749</v>
      </c>
      <c r="N838" s="13">
        <f t="shared" ref="N838:N901" si="162">$M$2*M838</f>
        <v>1.4250461498846865</v>
      </c>
      <c r="O838" s="13">
        <f t="shared" ref="O838:O901" si="163">N838+G838</f>
        <v>4.0748367630390803</v>
      </c>
      <c r="Q838">
        <v>12.78759406220329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9.4464922314793931</v>
      </c>
      <c r="G839" s="13">
        <f t="shared" si="157"/>
        <v>0</v>
      </c>
      <c r="H839" s="13">
        <f t="shared" si="158"/>
        <v>9.4464922314793931</v>
      </c>
      <c r="I839" s="16">
        <f t="shared" ref="I839:I902" si="166">H839+K838-L838</f>
        <v>20.571573673247094</v>
      </c>
      <c r="J839" s="13">
        <f t="shared" si="159"/>
        <v>19.177332855345927</v>
      </c>
      <c r="K839" s="13">
        <f t="shared" si="160"/>
        <v>1.3942408179011672</v>
      </c>
      <c r="L839" s="13">
        <f t="shared" si="161"/>
        <v>0</v>
      </c>
      <c r="M839" s="13">
        <f t="shared" ref="M839:M902" si="167">L839+M838-N838</f>
        <v>0.87341538218738846</v>
      </c>
      <c r="N839" s="13">
        <f t="shared" si="162"/>
        <v>0.54151753695618088</v>
      </c>
      <c r="O839" s="13">
        <f t="shared" si="163"/>
        <v>0.54151753695618088</v>
      </c>
      <c r="Q839">
        <v>13.433607393548391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13.16355511906719</v>
      </c>
      <c r="G840" s="13">
        <f t="shared" si="157"/>
        <v>0</v>
      </c>
      <c r="H840" s="13">
        <f t="shared" si="158"/>
        <v>13.16355511906719</v>
      </c>
      <c r="I840" s="16">
        <f t="shared" si="166"/>
        <v>14.557795936968358</v>
      </c>
      <c r="J840" s="13">
        <f t="shared" si="159"/>
        <v>14.121932768050719</v>
      </c>
      <c r="K840" s="13">
        <f t="shared" si="160"/>
        <v>0.43586316891763843</v>
      </c>
      <c r="L840" s="13">
        <f t="shared" si="161"/>
        <v>0</v>
      </c>
      <c r="M840" s="13">
        <f t="shared" si="167"/>
        <v>0.33189784523120758</v>
      </c>
      <c r="N840" s="13">
        <f t="shared" si="162"/>
        <v>0.20577666404334868</v>
      </c>
      <c r="O840" s="13">
        <f t="shared" si="163"/>
        <v>0.20577666404334868</v>
      </c>
      <c r="Q840">
        <v>14.775459810573819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14.48445790423202</v>
      </c>
      <c r="G841" s="13">
        <f t="shared" si="157"/>
        <v>0</v>
      </c>
      <c r="H841" s="13">
        <f t="shared" si="158"/>
        <v>14.48445790423202</v>
      </c>
      <c r="I841" s="16">
        <f t="shared" si="166"/>
        <v>14.920321073149658</v>
      </c>
      <c r="J841" s="13">
        <f t="shared" si="159"/>
        <v>14.533738451109334</v>
      </c>
      <c r="K841" s="13">
        <f t="shared" si="160"/>
        <v>0.3865826220403239</v>
      </c>
      <c r="L841" s="13">
        <f t="shared" si="161"/>
        <v>0</v>
      </c>
      <c r="M841" s="13">
        <f t="shared" si="167"/>
        <v>0.12612118118785889</v>
      </c>
      <c r="N841" s="13">
        <f t="shared" si="162"/>
        <v>7.8195132336472517E-2</v>
      </c>
      <c r="O841" s="13">
        <f t="shared" si="163"/>
        <v>7.8195132336472517E-2</v>
      </c>
      <c r="Q841">
        <v>16.207270227386971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35.714031550293022</v>
      </c>
      <c r="G842" s="13">
        <f t="shared" si="157"/>
        <v>0.93818682907066031</v>
      </c>
      <c r="H842" s="13">
        <f t="shared" si="158"/>
        <v>34.775844721222363</v>
      </c>
      <c r="I842" s="16">
        <f t="shared" si="166"/>
        <v>35.162427343262685</v>
      </c>
      <c r="J842" s="13">
        <f t="shared" si="159"/>
        <v>31.765639854339877</v>
      </c>
      <c r="K842" s="13">
        <f t="shared" si="160"/>
        <v>3.3967874889228078</v>
      </c>
      <c r="L842" s="13">
        <f t="shared" si="161"/>
        <v>0</v>
      </c>
      <c r="M842" s="13">
        <f t="shared" si="167"/>
        <v>4.7926048851386377E-2</v>
      </c>
      <c r="N842" s="13">
        <f t="shared" si="162"/>
        <v>2.9714150287859554E-2</v>
      </c>
      <c r="O842" s="13">
        <f t="shared" si="163"/>
        <v>0.96790097935851982</v>
      </c>
      <c r="Q842">
        <v>18.22475296419713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0.42667856344660748</v>
      </c>
      <c r="G843" s="13">
        <f t="shared" si="157"/>
        <v>0</v>
      </c>
      <c r="H843" s="13">
        <f t="shared" si="158"/>
        <v>0.42667856344660748</v>
      </c>
      <c r="I843" s="16">
        <f t="shared" si="166"/>
        <v>3.8234660523694153</v>
      </c>
      <c r="J843" s="13">
        <f t="shared" si="159"/>
        <v>3.8202562640330662</v>
      </c>
      <c r="K843" s="13">
        <f t="shared" si="160"/>
        <v>3.2097883363491064E-3</v>
      </c>
      <c r="L843" s="13">
        <f t="shared" si="161"/>
        <v>0</v>
      </c>
      <c r="M843" s="13">
        <f t="shared" si="167"/>
        <v>1.8211898563526823E-2</v>
      </c>
      <c r="N843" s="13">
        <f t="shared" si="162"/>
        <v>1.129137710938663E-2</v>
      </c>
      <c r="O843" s="13">
        <f t="shared" si="163"/>
        <v>1.129137710938663E-2</v>
      </c>
      <c r="Q843">
        <v>21.47618878636964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0.12929251651371401</v>
      </c>
      <c r="G844" s="13">
        <f t="shared" si="157"/>
        <v>0</v>
      </c>
      <c r="H844" s="13">
        <f t="shared" si="158"/>
        <v>0.12929251651371401</v>
      </c>
      <c r="I844" s="16">
        <f t="shared" si="166"/>
        <v>0.13250230485006312</v>
      </c>
      <c r="J844" s="13">
        <f t="shared" si="159"/>
        <v>0.1325022013410799</v>
      </c>
      <c r="K844" s="13">
        <f t="shared" si="160"/>
        <v>1.0350898321798141E-7</v>
      </c>
      <c r="L844" s="13">
        <f t="shared" si="161"/>
        <v>0</v>
      </c>
      <c r="M844" s="13">
        <f t="shared" si="167"/>
        <v>6.9205214541401931E-3</v>
      </c>
      <c r="N844" s="13">
        <f t="shared" si="162"/>
        <v>4.2907233015669196E-3</v>
      </c>
      <c r="O844" s="13">
        <f t="shared" si="163"/>
        <v>4.2907233015669196E-3</v>
      </c>
      <c r="Q844">
        <v>23.29441870893049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6.1255185805579933</v>
      </c>
      <c r="G845" s="13">
        <f t="shared" si="157"/>
        <v>0</v>
      </c>
      <c r="H845" s="13">
        <f t="shared" si="158"/>
        <v>6.1255185805579933</v>
      </c>
      <c r="I845" s="16">
        <f t="shared" si="166"/>
        <v>6.1255186840669769</v>
      </c>
      <c r="J845" s="13">
        <f t="shared" si="159"/>
        <v>6.1161756213346319</v>
      </c>
      <c r="K845" s="13">
        <f t="shared" si="160"/>
        <v>9.3430627323449755E-3</v>
      </c>
      <c r="L845" s="13">
        <f t="shared" si="161"/>
        <v>0</v>
      </c>
      <c r="M845" s="13">
        <f t="shared" si="167"/>
        <v>2.6297981525732735E-3</v>
      </c>
      <c r="N845" s="13">
        <f t="shared" si="162"/>
        <v>1.6304748545954296E-3</v>
      </c>
      <c r="O845" s="13">
        <f t="shared" si="163"/>
        <v>1.6304748545954296E-3</v>
      </c>
      <c r="Q845">
        <v>23.92222000000001</v>
      </c>
    </row>
    <row r="846" spans="1:17" x14ac:dyDescent="0.2">
      <c r="A846" s="14">
        <f t="shared" si="164"/>
        <v>47727</v>
      </c>
      <c r="B846" s="1">
        <v>9</v>
      </c>
      <c r="F846" s="34">
        <v>13.32502412143743</v>
      </c>
      <c r="G846" s="13">
        <f t="shared" si="157"/>
        <v>0</v>
      </c>
      <c r="H846" s="13">
        <f t="shared" si="158"/>
        <v>13.32502412143743</v>
      </c>
      <c r="I846" s="16">
        <f t="shared" si="166"/>
        <v>13.334367184169775</v>
      </c>
      <c r="J846" s="13">
        <f t="shared" si="159"/>
        <v>13.234425505389757</v>
      </c>
      <c r="K846" s="13">
        <f t="shared" si="160"/>
        <v>9.994167878001825E-2</v>
      </c>
      <c r="L846" s="13">
        <f t="shared" si="161"/>
        <v>0</v>
      </c>
      <c r="M846" s="13">
        <f t="shared" si="167"/>
        <v>9.9932329797784388E-4</v>
      </c>
      <c r="N846" s="13">
        <f t="shared" si="162"/>
        <v>6.1958044474626326E-4</v>
      </c>
      <c r="O846" s="13">
        <f t="shared" si="163"/>
        <v>6.1958044474626326E-4</v>
      </c>
      <c r="Q846">
        <v>23.599021387801439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24.304482370687442</v>
      </c>
      <c r="G847" s="13">
        <f t="shared" si="157"/>
        <v>0</v>
      </c>
      <c r="H847" s="13">
        <f t="shared" si="158"/>
        <v>24.304482370687442</v>
      </c>
      <c r="I847" s="16">
        <f t="shared" si="166"/>
        <v>24.404424049467458</v>
      </c>
      <c r="J847" s="13">
        <f t="shared" si="159"/>
        <v>23.61919031488123</v>
      </c>
      <c r="K847" s="13">
        <f t="shared" si="160"/>
        <v>0.78523373458622814</v>
      </c>
      <c r="L847" s="13">
        <f t="shared" si="161"/>
        <v>0</v>
      </c>
      <c r="M847" s="13">
        <f t="shared" si="167"/>
        <v>3.7974285323158063E-4</v>
      </c>
      <c r="N847" s="13">
        <f t="shared" si="162"/>
        <v>2.3544056900357999E-4</v>
      </c>
      <c r="O847" s="13">
        <f t="shared" si="163"/>
        <v>2.3544056900357999E-4</v>
      </c>
      <c r="Q847">
        <v>21.56894079252519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19.981941987309281</v>
      </c>
      <c r="G848" s="13">
        <f t="shared" si="157"/>
        <v>0</v>
      </c>
      <c r="H848" s="13">
        <f t="shared" si="158"/>
        <v>19.981941987309281</v>
      </c>
      <c r="I848" s="16">
        <f t="shared" si="166"/>
        <v>20.767175721895509</v>
      </c>
      <c r="J848" s="13">
        <f t="shared" si="159"/>
        <v>19.990562219730347</v>
      </c>
      <c r="K848" s="13">
        <f t="shared" si="160"/>
        <v>0.77661350216516212</v>
      </c>
      <c r="L848" s="13">
        <f t="shared" si="161"/>
        <v>0</v>
      </c>
      <c r="M848" s="13">
        <f t="shared" si="167"/>
        <v>1.4430228422800063E-4</v>
      </c>
      <c r="N848" s="13">
        <f t="shared" si="162"/>
        <v>8.9467416221360399E-5</v>
      </c>
      <c r="O848" s="13">
        <f t="shared" si="163"/>
        <v>8.9467416221360399E-5</v>
      </c>
      <c r="Q848">
        <v>18.169280011060351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38.073236291520523</v>
      </c>
      <c r="G849" s="13">
        <f t="shared" si="157"/>
        <v>1.2019525359643475</v>
      </c>
      <c r="H849" s="13">
        <f t="shared" si="158"/>
        <v>36.871283755556178</v>
      </c>
      <c r="I849" s="16">
        <f t="shared" si="166"/>
        <v>37.64789725772134</v>
      </c>
      <c r="J849" s="13">
        <f t="shared" si="159"/>
        <v>31.298371469517893</v>
      </c>
      <c r="K849" s="13">
        <f t="shared" si="160"/>
        <v>6.3495257882034473</v>
      </c>
      <c r="L849" s="13">
        <f t="shared" si="161"/>
        <v>0</v>
      </c>
      <c r="M849" s="13">
        <f t="shared" si="167"/>
        <v>5.4834868006640235E-5</v>
      </c>
      <c r="N849" s="13">
        <f t="shared" si="162"/>
        <v>3.3997618164116947E-5</v>
      </c>
      <c r="O849" s="13">
        <f t="shared" si="163"/>
        <v>1.2019865335825115</v>
      </c>
      <c r="Q849">
        <v>14.314586228385069</v>
      </c>
    </row>
    <row r="850" spans="1:17" x14ac:dyDescent="0.2">
      <c r="A850" s="14">
        <f t="shared" si="164"/>
        <v>47849</v>
      </c>
      <c r="B850" s="1">
        <v>1</v>
      </c>
      <c r="F850" s="34">
        <v>33.103636443319807</v>
      </c>
      <c r="G850" s="13">
        <f t="shared" si="157"/>
        <v>0.646337334776932</v>
      </c>
      <c r="H850" s="13">
        <f t="shared" si="158"/>
        <v>32.457299108542877</v>
      </c>
      <c r="I850" s="16">
        <f t="shared" si="166"/>
        <v>38.806824896746321</v>
      </c>
      <c r="J850" s="13">
        <f t="shared" si="159"/>
        <v>29.314334967739548</v>
      </c>
      <c r="K850" s="13">
        <f t="shared" si="160"/>
        <v>9.4924899290067728</v>
      </c>
      <c r="L850" s="13">
        <f t="shared" si="161"/>
        <v>0</v>
      </c>
      <c r="M850" s="13">
        <f t="shared" si="167"/>
        <v>2.0837249842523288E-5</v>
      </c>
      <c r="N850" s="13">
        <f t="shared" si="162"/>
        <v>1.2919094902364438E-5</v>
      </c>
      <c r="O850" s="13">
        <f t="shared" si="163"/>
        <v>0.64635025387183442</v>
      </c>
      <c r="Q850">
        <v>10.94276239354839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1.7120305449653619</v>
      </c>
      <c r="G851" s="13">
        <f t="shared" si="157"/>
        <v>0</v>
      </c>
      <c r="H851" s="13">
        <f t="shared" si="158"/>
        <v>1.7120305449653619</v>
      </c>
      <c r="I851" s="16">
        <f t="shared" si="166"/>
        <v>11.204520473972135</v>
      </c>
      <c r="J851" s="13">
        <f t="shared" si="159"/>
        <v>10.921560262586597</v>
      </c>
      <c r="K851" s="13">
        <f t="shared" si="160"/>
        <v>0.28296021138553762</v>
      </c>
      <c r="L851" s="13">
        <f t="shared" si="161"/>
        <v>0</v>
      </c>
      <c r="M851" s="13">
        <f t="shared" si="167"/>
        <v>7.9181549401588503E-6</v>
      </c>
      <c r="N851" s="13">
        <f t="shared" si="162"/>
        <v>4.9092560628984875E-6</v>
      </c>
      <c r="O851" s="13">
        <f t="shared" si="163"/>
        <v>4.9092560628984875E-6</v>
      </c>
      <c r="Q851">
        <v>12.26042081583161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2.7962734036161132</v>
      </c>
      <c r="G852" s="13">
        <f t="shared" si="157"/>
        <v>0</v>
      </c>
      <c r="H852" s="13">
        <f t="shared" si="158"/>
        <v>2.7962734036161132</v>
      </c>
      <c r="I852" s="16">
        <f t="shared" si="166"/>
        <v>3.0792336150016508</v>
      </c>
      <c r="J852" s="13">
        <f t="shared" si="159"/>
        <v>3.0762889937217577</v>
      </c>
      <c r="K852" s="13">
        <f t="shared" si="160"/>
        <v>2.9446212798931448E-3</v>
      </c>
      <c r="L852" s="13">
        <f t="shared" si="161"/>
        <v>0</v>
      </c>
      <c r="M852" s="13">
        <f t="shared" si="167"/>
        <v>3.0088988772603628E-6</v>
      </c>
      <c r="N852" s="13">
        <f t="shared" si="162"/>
        <v>1.8655173039014249E-6</v>
      </c>
      <c r="O852" s="13">
        <f t="shared" si="163"/>
        <v>1.8655173039014249E-6</v>
      </c>
      <c r="Q852">
        <v>17.49529911287965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1.703422012304479</v>
      </c>
      <c r="G853" s="13">
        <f t="shared" si="157"/>
        <v>0</v>
      </c>
      <c r="H853" s="13">
        <f t="shared" si="158"/>
        <v>1.703422012304479</v>
      </c>
      <c r="I853" s="16">
        <f t="shared" si="166"/>
        <v>1.7063666335843721</v>
      </c>
      <c r="J853" s="13">
        <f t="shared" si="159"/>
        <v>1.7058524760758416</v>
      </c>
      <c r="K853" s="13">
        <f t="shared" si="160"/>
        <v>5.1415750853056608E-4</v>
      </c>
      <c r="L853" s="13">
        <f t="shared" si="161"/>
        <v>0</v>
      </c>
      <c r="M853" s="13">
        <f t="shared" si="167"/>
        <v>1.1433815733589379E-6</v>
      </c>
      <c r="N853" s="13">
        <f t="shared" si="162"/>
        <v>7.0889657548254151E-7</v>
      </c>
      <c r="O853" s="13">
        <f t="shared" si="163"/>
        <v>7.0889657548254151E-7</v>
      </c>
      <c r="Q853">
        <v>17.319808387873071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18.59689705394354</v>
      </c>
      <c r="G854" s="13">
        <f t="shared" si="157"/>
        <v>0</v>
      </c>
      <c r="H854" s="13">
        <f t="shared" si="158"/>
        <v>18.59689705394354</v>
      </c>
      <c r="I854" s="16">
        <f t="shared" si="166"/>
        <v>18.597411211452069</v>
      </c>
      <c r="J854" s="13">
        <f t="shared" si="159"/>
        <v>18.047782819133648</v>
      </c>
      <c r="K854" s="13">
        <f t="shared" si="160"/>
        <v>0.54962839231842153</v>
      </c>
      <c r="L854" s="13">
        <f t="shared" si="161"/>
        <v>0</v>
      </c>
      <c r="M854" s="13">
        <f t="shared" si="167"/>
        <v>4.3448499787639643E-7</v>
      </c>
      <c r="N854" s="13">
        <f t="shared" si="162"/>
        <v>2.6938069868336579E-7</v>
      </c>
      <c r="O854" s="13">
        <f t="shared" si="163"/>
        <v>2.6938069868336579E-7</v>
      </c>
      <c r="Q854">
        <v>18.359404988857818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0.25102846215613389</v>
      </c>
      <c r="G855" s="13">
        <f t="shared" si="157"/>
        <v>0</v>
      </c>
      <c r="H855" s="13">
        <f t="shared" si="158"/>
        <v>0.25102846215613389</v>
      </c>
      <c r="I855" s="16">
        <f t="shared" si="166"/>
        <v>0.80065685447455537</v>
      </c>
      <c r="J855" s="13">
        <f t="shared" si="159"/>
        <v>0.80063002453156573</v>
      </c>
      <c r="K855" s="13">
        <f t="shared" si="160"/>
        <v>2.6829942989636812E-5</v>
      </c>
      <c r="L855" s="13">
        <f t="shared" si="161"/>
        <v>0</v>
      </c>
      <c r="M855" s="13">
        <f t="shared" si="167"/>
        <v>1.6510429919303065E-7</v>
      </c>
      <c r="N855" s="13">
        <f t="shared" si="162"/>
        <v>1.02364665499679E-7</v>
      </c>
      <c r="O855" s="13">
        <f t="shared" si="163"/>
        <v>1.02364665499679E-7</v>
      </c>
      <c r="Q855">
        <v>22.15012517728773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11.876096250089031</v>
      </c>
      <c r="G856" s="13">
        <f t="shared" si="157"/>
        <v>0</v>
      </c>
      <c r="H856" s="13">
        <f t="shared" si="158"/>
        <v>11.876096250089031</v>
      </c>
      <c r="I856" s="16">
        <f t="shared" si="166"/>
        <v>11.87612308003202</v>
      </c>
      <c r="J856" s="13">
        <f t="shared" si="159"/>
        <v>11.820913995612377</v>
      </c>
      <c r="K856" s="13">
        <f t="shared" si="160"/>
        <v>5.5209084419642451E-2</v>
      </c>
      <c r="L856" s="13">
        <f t="shared" si="161"/>
        <v>0</v>
      </c>
      <c r="M856" s="13">
        <f t="shared" si="167"/>
        <v>6.2739633693351654E-8</v>
      </c>
      <c r="N856" s="13">
        <f t="shared" si="162"/>
        <v>3.8898572889878023E-8</v>
      </c>
      <c r="O856" s="13">
        <f t="shared" si="163"/>
        <v>3.8898572889878023E-8</v>
      </c>
      <c r="Q856">
        <v>25.391985000000009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10.926263342117389</v>
      </c>
      <c r="G857" s="13">
        <f t="shared" si="157"/>
        <v>0</v>
      </c>
      <c r="H857" s="13">
        <f t="shared" si="158"/>
        <v>10.926263342117389</v>
      </c>
      <c r="I857" s="16">
        <f t="shared" si="166"/>
        <v>10.981472426537032</v>
      </c>
      <c r="J857" s="13">
        <f t="shared" si="159"/>
        <v>10.936599992022639</v>
      </c>
      <c r="K857" s="13">
        <f t="shared" si="160"/>
        <v>4.4872434514392268E-2</v>
      </c>
      <c r="L857" s="13">
        <f t="shared" si="161"/>
        <v>0</v>
      </c>
      <c r="M857" s="13">
        <f t="shared" si="167"/>
        <v>2.384106080347363E-8</v>
      </c>
      <c r="N857" s="13">
        <f t="shared" si="162"/>
        <v>1.4781457698153651E-8</v>
      </c>
      <c r="O857" s="13">
        <f t="shared" si="163"/>
        <v>1.4781457698153651E-8</v>
      </c>
      <c r="Q857">
        <v>25.199006531800599</v>
      </c>
    </row>
    <row r="858" spans="1:17" x14ac:dyDescent="0.2">
      <c r="A858" s="14">
        <f t="shared" si="164"/>
        <v>48092</v>
      </c>
      <c r="B858" s="1">
        <v>9</v>
      </c>
      <c r="F858" s="34">
        <v>0.6810303016384105</v>
      </c>
      <c r="G858" s="13">
        <f t="shared" si="157"/>
        <v>0</v>
      </c>
      <c r="H858" s="13">
        <f t="shared" si="158"/>
        <v>0.6810303016384105</v>
      </c>
      <c r="I858" s="16">
        <f t="shared" si="166"/>
        <v>0.72590273615280276</v>
      </c>
      <c r="J858" s="13">
        <f t="shared" si="159"/>
        <v>0.72588917750118165</v>
      </c>
      <c r="K858" s="13">
        <f t="shared" si="160"/>
        <v>1.3558651621115025E-5</v>
      </c>
      <c r="L858" s="13">
        <f t="shared" si="161"/>
        <v>0</v>
      </c>
      <c r="M858" s="13">
        <f t="shared" si="167"/>
        <v>9.0596031053199796E-9</v>
      </c>
      <c r="N858" s="13">
        <f t="shared" si="162"/>
        <v>5.6169539252983869E-9</v>
      </c>
      <c r="O858" s="13">
        <f t="shared" si="163"/>
        <v>5.6169539252983869E-9</v>
      </c>
      <c r="Q858">
        <v>24.91888506506352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0.21428571399999999</v>
      </c>
      <c r="G859" s="13">
        <f t="shared" si="157"/>
        <v>0</v>
      </c>
      <c r="H859" s="13">
        <f t="shared" si="158"/>
        <v>0.21428571399999999</v>
      </c>
      <c r="I859" s="16">
        <f t="shared" si="166"/>
        <v>0.2142992726516211</v>
      </c>
      <c r="J859" s="13">
        <f t="shared" si="159"/>
        <v>0.21429878876667627</v>
      </c>
      <c r="K859" s="13">
        <f t="shared" si="160"/>
        <v>4.8388494483520006E-7</v>
      </c>
      <c r="L859" s="13">
        <f t="shared" si="161"/>
        <v>0</v>
      </c>
      <c r="M859" s="13">
        <f t="shared" si="167"/>
        <v>3.4426491800215927E-9</v>
      </c>
      <c r="N859" s="13">
        <f t="shared" si="162"/>
        <v>2.1344424916133873E-9</v>
      </c>
      <c r="O859" s="13">
        <f t="shared" si="163"/>
        <v>2.1344424916133873E-9</v>
      </c>
      <c r="Q859">
        <v>22.58474345428845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118.4879848284545</v>
      </c>
      <c r="G860" s="13">
        <f t="shared" si="157"/>
        <v>10.192546960374724</v>
      </c>
      <c r="H860" s="13">
        <f t="shared" si="158"/>
        <v>108.29543786807977</v>
      </c>
      <c r="I860" s="16">
        <f t="shared" si="166"/>
        <v>108.29543835196472</v>
      </c>
      <c r="J860" s="13">
        <f t="shared" si="159"/>
        <v>63.308659853135481</v>
      </c>
      <c r="K860" s="13">
        <f t="shared" si="160"/>
        <v>44.986778498829239</v>
      </c>
      <c r="L860" s="13">
        <f t="shared" si="161"/>
        <v>34.093777440751545</v>
      </c>
      <c r="M860" s="13">
        <f t="shared" si="167"/>
        <v>34.093777442059753</v>
      </c>
      <c r="N860" s="13">
        <f t="shared" si="162"/>
        <v>21.138142014077047</v>
      </c>
      <c r="O860" s="13">
        <f t="shared" si="163"/>
        <v>31.330688974451771</v>
      </c>
      <c r="Q860">
        <v>18.9592345981624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59.226479537628123</v>
      </c>
      <c r="G861" s="13">
        <f t="shared" si="157"/>
        <v>3.5669444590479951</v>
      </c>
      <c r="H861" s="13">
        <f t="shared" si="158"/>
        <v>55.659535078580127</v>
      </c>
      <c r="I861" s="16">
        <f t="shared" si="166"/>
        <v>66.552536136657807</v>
      </c>
      <c r="J861" s="13">
        <f t="shared" si="159"/>
        <v>44.410893510452276</v>
      </c>
      <c r="K861" s="13">
        <f t="shared" si="160"/>
        <v>22.141642626205531</v>
      </c>
      <c r="L861" s="13">
        <f t="shared" si="161"/>
        <v>11.08066624514773</v>
      </c>
      <c r="M861" s="13">
        <f t="shared" si="167"/>
        <v>24.036301673130438</v>
      </c>
      <c r="N861" s="13">
        <f t="shared" si="162"/>
        <v>14.902507037340872</v>
      </c>
      <c r="O861" s="13">
        <f t="shared" si="163"/>
        <v>18.469451496388867</v>
      </c>
      <c r="Q861">
        <v>15.137086953095061</v>
      </c>
    </row>
    <row r="862" spans="1:17" x14ac:dyDescent="0.2">
      <c r="A862" s="14">
        <f t="shared" si="164"/>
        <v>48214</v>
      </c>
      <c r="B862" s="1">
        <v>1</v>
      </c>
      <c r="F862" s="34">
        <v>19.96526585426685</v>
      </c>
      <c r="G862" s="13">
        <f t="shared" si="157"/>
        <v>0</v>
      </c>
      <c r="H862" s="13">
        <f t="shared" si="158"/>
        <v>19.96526585426685</v>
      </c>
      <c r="I862" s="16">
        <f t="shared" si="166"/>
        <v>31.026242235324652</v>
      </c>
      <c r="J862" s="13">
        <f t="shared" si="159"/>
        <v>25.527883519703945</v>
      </c>
      <c r="K862" s="13">
        <f t="shared" si="160"/>
        <v>5.4983587156207072</v>
      </c>
      <c r="L862" s="13">
        <f t="shared" si="161"/>
        <v>0</v>
      </c>
      <c r="M862" s="13">
        <f t="shared" si="167"/>
        <v>9.1337946357895667</v>
      </c>
      <c r="N862" s="13">
        <f t="shared" si="162"/>
        <v>5.6629526741895315</v>
      </c>
      <c r="O862" s="13">
        <f t="shared" si="163"/>
        <v>5.6629526741895315</v>
      </c>
      <c r="Q862">
        <v>11.002285393548391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5.3280843190253204</v>
      </c>
      <c r="G863" s="13">
        <f t="shared" si="157"/>
        <v>0</v>
      </c>
      <c r="H863" s="13">
        <f t="shared" si="158"/>
        <v>5.3280843190253204</v>
      </c>
      <c r="I863" s="16">
        <f t="shared" si="166"/>
        <v>10.826443034646028</v>
      </c>
      <c r="J863" s="13">
        <f t="shared" si="159"/>
        <v>10.624532457088742</v>
      </c>
      <c r="K863" s="13">
        <f t="shared" si="160"/>
        <v>0.20191057755728536</v>
      </c>
      <c r="L863" s="13">
        <f t="shared" si="161"/>
        <v>0</v>
      </c>
      <c r="M863" s="13">
        <f t="shared" si="167"/>
        <v>3.4708419616000352</v>
      </c>
      <c r="N863" s="13">
        <f t="shared" si="162"/>
        <v>2.1519220161920218</v>
      </c>
      <c r="O863" s="13">
        <f t="shared" si="163"/>
        <v>2.1519220161920218</v>
      </c>
      <c r="Q863">
        <v>14.043622479908811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0.485714286</v>
      </c>
      <c r="G864" s="13">
        <f t="shared" si="157"/>
        <v>0</v>
      </c>
      <c r="H864" s="13">
        <f t="shared" si="158"/>
        <v>0.485714286</v>
      </c>
      <c r="I864" s="16">
        <f t="shared" si="166"/>
        <v>0.68762486355728536</v>
      </c>
      <c r="J864" s="13">
        <f t="shared" si="159"/>
        <v>0.68759260283468682</v>
      </c>
      <c r="K864" s="13">
        <f t="shared" si="160"/>
        <v>3.2260722598542735E-5</v>
      </c>
      <c r="L864" s="13">
        <f t="shared" si="161"/>
        <v>0</v>
      </c>
      <c r="M864" s="13">
        <f t="shared" si="167"/>
        <v>1.3189199454080134</v>
      </c>
      <c r="N864" s="13">
        <f t="shared" si="162"/>
        <v>0.81773036615296835</v>
      </c>
      <c r="O864" s="13">
        <f t="shared" si="163"/>
        <v>0.81773036615296835</v>
      </c>
      <c r="Q864">
        <v>17.620516805189819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23.259187116562899</v>
      </c>
      <c r="G865" s="13">
        <f t="shared" si="157"/>
        <v>0</v>
      </c>
      <c r="H865" s="13">
        <f t="shared" si="158"/>
        <v>23.259187116562899</v>
      </c>
      <c r="I865" s="16">
        <f t="shared" si="166"/>
        <v>23.259219377285497</v>
      </c>
      <c r="J865" s="13">
        <f t="shared" si="159"/>
        <v>22.102604114867642</v>
      </c>
      <c r="K865" s="13">
        <f t="shared" si="160"/>
        <v>1.156615262417855</v>
      </c>
      <c r="L865" s="13">
        <f t="shared" si="161"/>
        <v>0</v>
      </c>
      <c r="M865" s="13">
        <f t="shared" si="167"/>
        <v>0.50118957925504504</v>
      </c>
      <c r="N865" s="13">
        <f t="shared" si="162"/>
        <v>0.31073753913812791</v>
      </c>
      <c r="O865" s="13">
        <f t="shared" si="163"/>
        <v>0.31073753913812791</v>
      </c>
      <c r="Q865">
        <v>17.61852140261156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0.257142857</v>
      </c>
      <c r="G866" s="13">
        <f t="shared" si="157"/>
        <v>0</v>
      </c>
      <c r="H866" s="13">
        <f t="shared" si="158"/>
        <v>0.257142857</v>
      </c>
      <c r="I866" s="16">
        <f t="shared" si="166"/>
        <v>1.413758119417855</v>
      </c>
      <c r="J866" s="13">
        <f t="shared" si="159"/>
        <v>1.4135087775706046</v>
      </c>
      <c r="K866" s="13">
        <f t="shared" si="160"/>
        <v>2.493418472504505E-4</v>
      </c>
      <c r="L866" s="13">
        <f t="shared" si="161"/>
        <v>0</v>
      </c>
      <c r="M866" s="13">
        <f t="shared" si="167"/>
        <v>0.19045204011691713</v>
      </c>
      <c r="N866" s="13">
        <f t="shared" si="162"/>
        <v>0.11808026487248863</v>
      </c>
      <c r="O866" s="13">
        <f t="shared" si="163"/>
        <v>0.11808026487248863</v>
      </c>
      <c r="Q866">
        <v>18.44923615912397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8.4858783151925117</v>
      </c>
      <c r="G867" s="13">
        <f t="shared" si="157"/>
        <v>0</v>
      </c>
      <c r="H867" s="13">
        <f t="shared" si="158"/>
        <v>8.4858783151925117</v>
      </c>
      <c r="I867" s="16">
        <f t="shared" si="166"/>
        <v>8.4861276570397628</v>
      </c>
      <c r="J867" s="13">
        <f t="shared" si="159"/>
        <v>8.4639968305567646</v>
      </c>
      <c r="K867" s="13">
        <f t="shared" si="160"/>
        <v>2.2130826482998245E-2</v>
      </c>
      <c r="L867" s="13">
        <f t="shared" si="161"/>
        <v>0</v>
      </c>
      <c r="M867" s="13">
        <f t="shared" si="167"/>
        <v>7.2371775244428505E-2</v>
      </c>
      <c r="N867" s="13">
        <f t="shared" si="162"/>
        <v>4.4870500651545672E-2</v>
      </c>
      <c r="O867" s="13">
        <f t="shared" si="163"/>
        <v>4.4870500651545672E-2</v>
      </c>
      <c r="Q867">
        <v>24.737497620031441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2.7515571854805279</v>
      </c>
      <c r="G868" s="13">
        <f t="shared" si="157"/>
        <v>0</v>
      </c>
      <c r="H868" s="13">
        <f t="shared" si="158"/>
        <v>2.7515571854805279</v>
      </c>
      <c r="I868" s="16">
        <f t="shared" si="166"/>
        <v>2.7736880119635261</v>
      </c>
      <c r="J868" s="13">
        <f t="shared" si="159"/>
        <v>2.7730356541479644</v>
      </c>
      <c r="K868" s="13">
        <f t="shared" si="160"/>
        <v>6.5235781556172157E-4</v>
      </c>
      <c r="L868" s="13">
        <f t="shared" si="161"/>
        <v>0</v>
      </c>
      <c r="M868" s="13">
        <f t="shared" si="167"/>
        <v>2.7501274592882832E-2</v>
      </c>
      <c r="N868" s="13">
        <f t="shared" si="162"/>
        <v>1.7050790247587357E-2</v>
      </c>
      <c r="O868" s="13">
        <f t="shared" si="163"/>
        <v>1.7050790247587357E-2</v>
      </c>
      <c r="Q868">
        <v>25.982931000000011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0.90362364236793169</v>
      </c>
      <c r="G869" s="13">
        <f t="shared" si="157"/>
        <v>0</v>
      </c>
      <c r="H869" s="13">
        <f t="shared" si="158"/>
        <v>0.90362364236793169</v>
      </c>
      <c r="I869" s="16">
        <f t="shared" si="166"/>
        <v>0.90427600018349341</v>
      </c>
      <c r="J869" s="13">
        <f t="shared" si="159"/>
        <v>0.90425261728770467</v>
      </c>
      <c r="K869" s="13">
        <f t="shared" si="160"/>
        <v>2.3382895788737201E-5</v>
      </c>
      <c r="L869" s="13">
        <f t="shared" si="161"/>
        <v>0</v>
      </c>
      <c r="M869" s="13">
        <f t="shared" si="167"/>
        <v>1.0450484345295476E-2</v>
      </c>
      <c r="N869" s="13">
        <f t="shared" si="162"/>
        <v>6.4793002940831948E-3</v>
      </c>
      <c r="O869" s="13">
        <f t="shared" si="163"/>
        <v>6.4793002940831948E-3</v>
      </c>
      <c r="Q869">
        <v>25.740881398085708</v>
      </c>
    </row>
    <row r="870" spans="1:17" x14ac:dyDescent="0.2">
      <c r="A870" s="14">
        <f t="shared" si="164"/>
        <v>48458</v>
      </c>
      <c r="B870" s="1">
        <v>9</v>
      </c>
      <c r="F870" s="34">
        <v>16.83094657031819</v>
      </c>
      <c r="G870" s="13">
        <f t="shared" si="157"/>
        <v>0</v>
      </c>
      <c r="H870" s="13">
        <f t="shared" si="158"/>
        <v>16.83094657031819</v>
      </c>
      <c r="I870" s="16">
        <f t="shared" si="166"/>
        <v>16.83096995321398</v>
      </c>
      <c r="J870" s="13">
        <f t="shared" si="159"/>
        <v>16.661715819809313</v>
      </c>
      <c r="K870" s="13">
        <f t="shared" si="160"/>
        <v>0.16925413340466733</v>
      </c>
      <c r="L870" s="13">
        <f t="shared" si="161"/>
        <v>0</v>
      </c>
      <c r="M870" s="13">
        <f t="shared" si="167"/>
        <v>3.9711840512122809E-3</v>
      </c>
      <c r="N870" s="13">
        <f t="shared" si="162"/>
        <v>2.462134111751614E-3</v>
      </c>
      <c r="O870" s="13">
        <f t="shared" si="163"/>
        <v>2.462134111751614E-3</v>
      </c>
      <c r="Q870">
        <v>24.799752569217649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55.569406243867078</v>
      </c>
      <c r="G871" s="13">
        <f t="shared" si="157"/>
        <v>3.1580734078695301</v>
      </c>
      <c r="H871" s="13">
        <f t="shared" si="158"/>
        <v>52.411332835997548</v>
      </c>
      <c r="I871" s="16">
        <f t="shared" si="166"/>
        <v>52.580586969402219</v>
      </c>
      <c r="J871" s="13">
        <f t="shared" si="159"/>
        <v>43.92231794560697</v>
      </c>
      <c r="K871" s="13">
        <f t="shared" si="160"/>
        <v>8.6582690237952491</v>
      </c>
      <c r="L871" s="13">
        <f t="shared" si="161"/>
        <v>0</v>
      </c>
      <c r="M871" s="13">
        <f t="shared" si="167"/>
        <v>1.509049939460667E-3</v>
      </c>
      <c r="N871" s="13">
        <f t="shared" si="162"/>
        <v>9.3561096246561352E-4</v>
      </c>
      <c r="O871" s="13">
        <f t="shared" si="163"/>
        <v>3.1590090188319957</v>
      </c>
      <c r="Q871">
        <v>19.29280605895352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14.326344044293849</v>
      </c>
      <c r="G872" s="13">
        <f t="shared" si="157"/>
        <v>0</v>
      </c>
      <c r="H872" s="13">
        <f t="shared" si="158"/>
        <v>14.326344044293849</v>
      </c>
      <c r="I872" s="16">
        <f t="shared" si="166"/>
        <v>22.984613068089097</v>
      </c>
      <c r="J872" s="13">
        <f t="shared" si="159"/>
        <v>21.590052109945571</v>
      </c>
      <c r="K872" s="13">
        <f t="shared" si="160"/>
        <v>1.3945609581435257</v>
      </c>
      <c r="L872" s="13">
        <f t="shared" si="161"/>
        <v>0</v>
      </c>
      <c r="M872" s="13">
        <f t="shared" si="167"/>
        <v>5.7343897699505344E-4</v>
      </c>
      <c r="N872" s="13">
        <f t="shared" si="162"/>
        <v>3.5553216573693311E-4</v>
      </c>
      <c r="O872" s="13">
        <f t="shared" si="163"/>
        <v>3.5553216573693311E-4</v>
      </c>
      <c r="Q872">
        <v>15.910512217845771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71.061193801853619</v>
      </c>
      <c r="G873" s="13">
        <f t="shared" si="157"/>
        <v>4.8900987064254693</v>
      </c>
      <c r="H873" s="13">
        <f t="shared" si="158"/>
        <v>66.171095095428143</v>
      </c>
      <c r="I873" s="16">
        <f t="shared" si="166"/>
        <v>67.565656053571672</v>
      </c>
      <c r="J873" s="13">
        <f t="shared" si="159"/>
        <v>40.419982288554962</v>
      </c>
      <c r="K873" s="13">
        <f t="shared" si="160"/>
        <v>27.14567376501671</v>
      </c>
      <c r="L873" s="13">
        <f t="shared" si="161"/>
        <v>16.121490938238079</v>
      </c>
      <c r="M873" s="13">
        <f t="shared" si="167"/>
        <v>16.121708845049337</v>
      </c>
      <c r="N873" s="13">
        <f t="shared" si="162"/>
        <v>9.9954594839305884</v>
      </c>
      <c r="O873" s="13">
        <f t="shared" si="163"/>
        <v>14.885558190356058</v>
      </c>
      <c r="Q873">
        <v>12.71371512337477</v>
      </c>
    </row>
    <row r="874" spans="1:17" x14ac:dyDescent="0.2">
      <c r="A874" s="14">
        <f t="shared" si="164"/>
        <v>48580</v>
      </c>
      <c r="B874" s="1">
        <v>1</v>
      </c>
      <c r="F874" s="34">
        <v>118.7845722963396</v>
      </c>
      <c r="G874" s="13">
        <f t="shared" si="157"/>
        <v>10.225706271118488</v>
      </c>
      <c r="H874" s="13">
        <f t="shared" si="158"/>
        <v>108.55886602522112</v>
      </c>
      <c r="I874" s="16">
        <f t="shared" si="166"/>
        <v>119.58304885199976</v>
      </c>
      <c r="J874" s="13">
        <f t="shared" si="159"/>
        <v>39.822963388921181</v>
      </c>
      <c r="K874" s="13">
        <f t="shared" si="160"/>
        <v>79.760085463078582</v>
      </c>
      <c r="L874" s="13">
        <f t="shared" si="161"/>
        <v>69.122764979674386</v>
      </c>
      <c r="M874" s="13">
        <f t="shared" si="167"/>
        <v>75.249014340793138</v>
      </c>
      <c r="N874" s="13">
        <f t="shared" si="162"/>
        <v>46.654388891291745</v>
      </c>
      <c r="O874" s="13">
        <f t="shared" si="163"/>
        <v>56.880095162410235</v>
      </c>
      <c r="Q874">
        <v>10.083166393548391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36.513934988115508</v>
      </c>
      <c r="G875" s="13">
        <f t="shared" si="157"/>
        <v>1.0276182768958124</v>
      </c>
      <c r="H875" s="13">
        <f t="shared" si="158"/>
        <v>35.486316711219693</v>
      </c>
      <c r="I875" s="16">
        <f t="shared" si="166"/>
        <v>46.123637194623896</v>
      </c>
      <c r="J875" s="13">
        <f t="shared" si="159"/>
        <v>33.522872317733928</v>
      </c>
      <c r="K875" s="13">
        <f t="shared" si="160"/>
        <v>12.600764876889968</v>
      </c>
      <c r="L875" s="13">
        <f t="shared" si="161"/>
        <v>1.4696364936558297</v>
      </c>
      <c r="M875" s="13">
        <f t="shared" si="167"/>
        <v>30.06426194315722</v>
      </c>
      <c r="N875" s="13">
        <f t="shared" si="162"/>
        <v>18.639842404757477</v>
      </c>
      <c r="O875" s="13">
        <f t="shared" si="163"/>
        <v>19.667460681653289</v>
      </c>
      <c r="Q875">
        <v>12.23063998440468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46.425075553583483</v>
      </c>
      <c r="G876" s="13">
        <f t="shared" si="157"/>
        <v>2.1357115897352799</v>
      </c>
      <c r="H876" s="13">
        <f t="shared" si="158"/>
        <v>44.289363963848203</v>
      </c>
      <c r="I876" s="16">
        <f t="shared" si="166"/>
        <v>55.420492347082345</v>
      </c>
      <c r="J876" s="13">
        <f t="shared" si="159"/>
        <v>38.217854274590508</v>
      </c>
      <c r="K876" s="13">
        <f t="shared" si="160"/>
        <v>17.202638072491837</v>
      </c>
      <c r="L876" s="13">
        <f t="shared" si="161"/>
        <v>6.1053462635137992</v>
      </c>
      <c r="M876" s="13">
        <f t="shared" si="167"/>
        <v>17.529765801913545</v>
      </c>
      <c r="N876" s="13">
        <f t="shared" si="162"/>
        <v>10.868454797186399</v>
      </c>
      <c r="O876" s="13">
        <f t="shared" si="163"/>
        <v>13.004166386921678</v>
      </c>
      <c r="Q876">
        <v>13.372931019459379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2.750222126201598</v>
      </c>
      <c r="G877" s="13">
        <f t="shared" si="157"/>
        <v>0</v>
      </c>
      <c r="H877" s="13">
        <f t="shared" si="158"/>
        <v>2.750222126201598</v>
      </c>
      <c r="I877" s="16">
        <f t="shared" si="166"/>
        <v>13.847513935179638</v>
      </c>
      <c r="J877" s="13">
        <f t="shared" si="159"/>
        <v>13.586974315749844</v>
      </c>
      <c r="K877" s="13">
        <f t="shared" si="160"/>
        <v>0.2605396194297942</v>
      </c>
      <c r="L877" s="13">
        <f t="shared" si="161"/>
        <v>0</v>
      </c>
      <c r="M877" s="13">
        <f t="shared" si="167"/>
        <v>6.6613110047271462</v>
      </c>
      <c r="N877" s="13">
        <f t="shared" si="162"/>
        <v>4.1300128229308308</v>
      </c>
      <c r="O877" s="13">
        <f t="shared" si="163"/>
        <v>4.1300128229308308</v>
      </c>
      <c r="Q877">
        <v>17.498127586407069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0.28571428599999998</v>
      </c>
      <c r="G878" s="13">
        <f t="shared" si="157"/>
        <v>0</v>
      </c>
      <c r="H878" s="13">
        <f t="shared" si="158"/>
        <v>0.28571428599999998</v>
      </c>
      <c r="I878" s="16">
        <f t="shared" si="166"/>
        <v>0.54625390542979413</v>
      </c>
      <c r="J878" s="13">
        <f t="shared" si="159"/>
        <v>0.54624364047958052</v>
      </c>
      <c r="K878" s="13">
        <f t="shared" si="160"/>
        <v>1.0264950213612067E-5</v>
      </c>
      <c r="L878" s="13">
        <f t="shared" si="161"/>
        <v>0</v>
      </c>
      <c r="M878" s="13">
        <f t="shared" si="167"/>
        <v>2.5312981817963154</v>
      </c>
      <c r="N878" s="13">
        <f t="shared" si="162"/>
        <v>1.5694048727137155</v>
      </c>
      <c r="O878" s="13">
        <f t="shared" si="163"/>
        <v>1.5694048727137155</v>
      </c>
      <c r="Q878">
        <v>20.832826038663391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0.28571428599999998</v>
      </c>
      <c r="G879" s="13">
        <f t="shared" si="157"/>
        <v>0</v>
      </c>
      <c r="H879" s="13">
        <f t="shared" si="158"/>
        <v>0.28571428599999998</v>
      </c>
      <c r="I879" s="16">
        <f t="shared" si="166"/>
        <v>0.2857245509502136</v>
      </c>
      <c r="J879" s="13">
        <f t="shared" si="159"/>
        <v>0.28572327977263129</v>
      </c>
      <c r="K879" s="13">
        <f t="shared" si="160"/>
        <v>1.2711775823071036E-6</v>
      </c>
      <c r="L879" s="13">
        <f t="shared" si="161"/>
        <v>0</v>
      </c>
      <c r="M879" s="13">
        <f t="shared" si="167"/>
        <v>0.96189330908259985</v>
      </c>
      <c r="N879" s="13">
        <f t="shared" si="162"/>
        <v>0.59637385163121193</v>
      </c>
      <c r="O879" s="13">
        <f t="shared" si="163"/>
        <v>0.59637385163121193</v>
      </c>
      <c r="Q879">
        <v>21.85555234055051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11.36985802199842</v>
      </c>
      <c r="G880" s="13">
        <f t="shared" si="157"/>
        <v>0</v>
      </c>
      <c r="H880" s="13">
        <f t="shared" si="158"/>
        <v>11.36985802199842</v>
      </c>
      <c r="I880" s="16">
        <f t="shared" si="166"/>
        <v>11.369859293176003</v>
      </c>
      <c r="J880" s="13">
        <f t="shared" si="159"/>
        <v>11.336063626508318</v>
      </c>
      <c r="K880" s="13">
        <f t="shared" si="160"/>
        <v>3.3795666667684188E-2</v>
      </c>
      <c r="L880" s="13">
        <f t="shared" si="161"/>
        <v>0</v>
      </c>
      <c r="M880" s="13">
        <f t="shared" si="167"/>
        <v>0.36551945745138792</v>
      </c>
      <c r="N880" s="13">
        <f t="shared" si="162"/>
        <v>0.22662206361986051</v>
      </c>
      <c r="O880" s="13">
        <f t="shared" si="163"/>
        <v>0.22662206361986051</v>
      </c>
      <c r="Q880">
        <v>28.030371000000009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1.9939993679690691</v>
      </c>
      <c r="G881" s="13">
        <f t="shared" si="157"/>
        <v>0</v>
      </c>
      <c r="H881" s="13">
        <f t="shared" si="158"/>
        <v>1.9939993679690691</v>
      </c>
      <c r="I881" s="16">
        <f t="shared" si="166"/>
        <v>2.0277950346367533</v>
      </c>
      <c r="J881" s="13">
        <f t="shared" si="159"/>
        <v>2.0275186841625308</v>
      </c>
      <c r="K881" s="13">
        <f t="shared" si="160"/>
        <v>2.7635047422247538E-4</v>
      </c>
      <c r="L881" s="13">
        <f t="shared" si="161"/>
        <v>0</v>
      </c>
      <c r="M881" s="13">
        <f t="shared" si="167"/>
        <v>0.13889739383152741</v>
      </c>
      <c r="N881" s="13">
        <f t="shared" si="162"/>
        <v>8.6116384175546998E-2</v>
      </c>
      <c r="O881" s="13">
        <f t="shared" si="163"/>
        <v>8.6116384175546998E-2</v>
      </c>
      <c r="Q881">
        <v>25.401045316968041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8.6344151767082682</v>
      </c>
      <c r="G882" s="13">
        <f t="shared" si="157"/>
        <v>0</v>
      </c>
      <c r="H882" s="13">
        <f t="shared" si="158"/>
        <v>8.6344151767082682</v>
      </c>
      <c r="I882" s="16">
        <f t="shared" si="166"/>
        <v>8.6346915271824898</v>
      </c>
      <c r="J882" s="13">
        <f t="shared" si="159"/>
        <v>8.6131416477536948</v>
      </c>
      <c r="K882" s="13">
        <f t="shared" si="160"/>
        <v>2.1549879428794938E-2</v>
      </c>
      <c r="L882" s="13">
        <f t="shared" si="161"/>
        <v>0</v>
      </c>
      <c r="M882" s="13">
        <f t="shared" si="167"/>
        <v>5.2781009655980413E-2</v>
      </c>
      <c r="N882" s="13">
        <f t="shared" si="162"/>
        <v>3.2724225986707857E-2</v>
      </c>
      <c r="O882" s="13">
        <f t="shared" si="163"/>
        <v>3.2724225986707857E-2</v>
      </c>
      <c r="Q882">
        <v>25.30395222245663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31.62338508951434</v>
      </c>
      <c r="G883" s="13">
        <f t="shared" si="157"/>
        <v>0.48084108178377721</v>
      </c>
      <c r="H883" s="13">
        <f t="shared" si="158"/>
        <v>31.142544007730564</v>
      </c>
      <c r="I883" s="16">
        <f t="shared" si="166"/>
        <v>31.16409388715936</v>
      </c>
      <c r="J883" s="13">
        <f t="shared" si="159"/>
        <v>29.22991826511949</v>
      </c>
      <c r="K883" s="13">
        <f t="shared" si="160"/>
        <v>1.93417562203987</v>
      </c>
      <c r="L883" s="13">
        <f t="shared" si="161"/>
        <v>0</v>
      </c>
      <c r="M883" s="13">
        <f t="shared" si="167"/>
        <v>2.0056783669272556E-2</v>
      </c>
      <c r="N883" s="13">
        <f t="shared" si="162"/>
        <v>1.2435205874948984E-2</v>
      </c>
      <c r="O883" s="13">
        <f t="shared" si="163"/>
        <v>0.49327628765872622</v>
      </c>
      <c r="Q883">
        <v>20.047393201310161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0.79284944627370124</v>
      </c>
      <c r="G884" s="13">
        <f t="shared" si="157"/>
        <v>0</v>
      </c>
      <c r="H884" s="13">
        <f t="shared" si="158"/>
        <v>0.79284944627370124</v>
      </c>
      <c r="I884" s="16">
        <f t="shared" si="166"/>
        <v>2.7270250683135711</v>
      </c>
      <c r="J884" s="13">
        <f t="shared" si="159"/>
        <v>2.7254421931191835</v>
      </c>
      <c r="K884" s="13">
        <f t="shared" si="160"/>
        <v>1.5828751943876007E-3</v>
      </c>
      <c r="L884" s="13">
        <f t="shared" si="161"/>
        <v>0</v>
      </c>
      <c r="M884" s="13">
        <f t="shared" si="167"/>
        <v>7.6215777943235714E-3</v>
      </c>
      <c r="N884" s="13">
        <f t="shared" si="162"/>
        <v>4.7253782324806143E-3</v>
      </c>
      <c r="O884" s="13">
        <f t="shared" si="163"/>
        <v>4.7253782324806143E-3</v>
      </c>
      <c r="Q884">
        <v>19.311705378390432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52.65439163623185</v>
      </c>
      <c r="G885" s="13">
        <f t="shared" si="157"/>
        <v>2.8321665990402636</v>
      </c>
      <c r="H885" s="13">
        <f t="shared" si="158"/>
        <v>49.822225037191586</v>
      </c>
      <c r="I885" s="16">
        <f t="shared" si="166"/>
        <v>49.823807912385973</v>
      </c>
      <c r="J885" s="13">
        <f t="shared" si="159"/>
        <v>38.431287057959373</v>
      </c>
      <c r="K885" s="13">
        <f t="shared" si="160"/>
        <v>11.3925208544266</v>
      </c>
      <c r="L885" s="13">
        <f t="shared" si="161"/>
        <v>0.25250851527975926</v>
      </c>
      <c r="M885" s="13">
        <f t="shared" si="167"/>
        <v>0.25540471484160227</v>
      </c>
      <c r="N885" s="13">
        <f t="shared" si="162"/>
        <v>0.15835092320179339</v>
      </c>
      <c r="O885" s="13">
        <f t="shared" si="163"/>
        <v>2.9905175222420568</v>
      </c>
      <c r="Q885">
        <v>15.31811586071619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64.459167927617287</v>
      </c>
      <c r="G886" s="13">
        <f t="shared" si="157"/>
        <v>4.1519736970876577</v>
      </c>
      <c r="H886" s="13">
        <f t="shared" si="158"/>
        <v>60.307194230529632</v>
      </c>
      <c r="I886" s="16">
        <f t="shared" si="166"/>
        <v>71.447206569676482</v>
      </c>
      <c r="J886" s="13">
        <f t="shared" si="159"/>
        <v>42.690691716294985</v>
      </c>
      <c r="K886" s="13">
        <f t="shared" si="160"/>
        <v>28.756514853381496</v>
      </c>
      <c r="L886" s="13">
        <f t="shared" si="161"/>
        <v>17.744176191312427</v>
      </c>
      <c r="M886" s="13">
        <f t="shared" si="167"/>
        <v>17.841229982952235</v>
      </c>
      <c r="N886" s="13">
        <f t="shared" si="162"/>
        <v>11.061562589430386</v>
      </c>
      <c r="O886" s="13">
        <f t="shared" si="163"/>
        <v>15.213536286518043</v>
      </c>
      <c r="Q886">
        <v>13.50091739354839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41.762606236824169</v>
      </c>
      <c r="G887" s="13">
        <f t="shared" si="157"/>
        <v>1.6144344433671864</v>
      </c>
      <c r="H887" s="13">
        <f t="shared" si="158"/>
        <v>40.148171793456982</v>
      </c>
      <c r="I887" s="16">
        <f t="shared" si="166"/>
        <v>51.160510455526058</v>
      </c>
      <c r="J887" s="13">
        <f t="shared" si="159"/>
        <v>37.143161605797857</v>
      </c>
      <c r="K887" s="13">
        <f t="shared" si="160"/>
        <v>14.017348849728201</v>
      </c>
      <c r="L887" s="13">
        <f t="shared" si="161"/>
        <v>2.8966363008183875</v>
      </c>
      <c r="M887" s="13">
        <f t="shared" si="167"/>
        <v>9.6763036943402359</v>
      </c>
      <c r="N887" s="13">
        <f t="shared" si="162"/>
        <v>5.999308290490946</v>
      </c>
      <c r="O887" s="13">
        <f t="shared" si="163"/>
        <v>7.6137427338581327</v>
      </c>
      <c r="Q887">
        <v>13.710050036950591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2.887231368467879E-2</v>
      </c>
      <c r="G888" s="13">
        <f t="shared" si="157"/>
        <v>0</v>
      </c>
      <c r="H888" s="13">
        <f t="shared" si="158"/>
        <v>2.887231368467879E-2</v>
      </c>
      <c r="I888" s="16">
        <f t="shared" si="166"/>
        <v>11.149584862594491</v>
      </c>
      <c r="J888" s="13">
        <f t="shared" si="159"/>
        <v>11.026508627092632</v>
      </c>
      <c r="K888" s="13">
        <f t="shared" si="160"/>
        <v>0.12307623550185909</v>
      </c>
      <c r="L888" s="13">
        <f t="shared" si="161"/>
        <v>0</v>
      </c>
      <c r="M888" s="13">
        <f t="shared" si="167"/>
        <v>3.6769954038492898</v>
      </c>
      <c r="N888" s="13">
        <f t="shared" si="162"/>
        <v>2.2797371503865596</v>
      </c>
      <c r="O888" s="13">
        <f t="shared" si="163"/>
        <v>2.2797371503865596</v>
      </c>
      <c r="Q888">
        <v>18.288873525160309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22.045473586288981</v>
      </c>
      <c r="G889" s="13">
        <f t="shared" si="157"/>
        <v>0</v>
      </c>
      <c r="H889" s="13">
        <f t="shared" si="158"/>
        <v>22.045473586288981</v>
      </c>
      <c r="I889" s="16">
        <f t="shared" si="166"/>
        <v>22.16854982179084</v>
      </c>
      <c r="J889" s="13">
        <f t="shared" si="159"/>
        <v>21.220924601278561</v>
      </c>
      <c r="K889" s="13">
        <f t="shared" si="160"/>
        <v>0.94762522051227904</v>
      </c>
      <c r="L889" s="13">
        <f t="shared" si="161"/>
        <v>0</v>
      </c>
      <c r="M889" s="13">
        <f t="shared" si="167"/>
        <v>1.3972582534627302</v>
      </c>
      <c r="N889" s="13">
        <f t="shared" si="162"/>
        <v>0.8663001171468927</v>
      </c>
      <c r="O889" s="13">
        <f t="shared" si="163"/>
        <v>0.8663001171468927</v>
      </c>
      <c r="Q889">
        <v>18.087715281423989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0.84950202391731489</v>
      </c>
      <c r="G890" s="13">
        <f t="shared" si="157"/>
        <v>0</v>
      </c>
      <c r="H890" s="13">
        <f t="shared" si="158"/>
        <v>0.84950202391731489</v>
      </c>
      <c r="I890" s="16">
        <f t="shared" si="166"/>
        <v>1.797127244429594</v>
      </c>
      <c r="J890" s="13">
        <f t="shared" si="159"/>
        <v>1.7966570036993201</v>
      </c>
      <c r="K890" s="13">
        <f t="shared" si="160"/>
        <v>4.7024073027390756E-4</v>
      </c>
      <c r="L890" s="13">
        <f t="shared" si="161"/>
        <v>0</v>
      </c>
      <c r="M890" s="13">
        <f t="shared" si="167"/>
        <v>0.53095813631583755</v>
      </c>
      <c r="N890" s="13">
        <f t="shared" si="162"/>
        <v>0.3291940445158193</v>
      </c>
      <c r="O890" s="13">
        <f t="shared" si="163"/>
        <v>0.3291940445158193</v>
      </c>
      <c r="Q890">
        <v>19.05162698295889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1.328919275146148</v>
      </c>
      <c r="G891" s="13">
        <f t="shared" si="157"/>
        <v>0</v>
      </c>
      <c r="H891" s="13">
        <f t="shared" si="158"/>
        <v>1.328919275146148</v>
      </c>
      <c r="I891" s="16">
        <f t="shared" si="166"/>
        <v>1.329389515876422</v>
      </c>
      <c r="J891" s="13">
        <f t="shared" si="159"/>
        <v>1.3292726892402851</v>
      </c>
      <c r="K891" s="13">
        <f t="shared" si="160"/>
        <v>1.1682663613687971E-4</v>
      </c>
      <c r="L891" s="13">
        <f t="shared" si="161"/>
        <v>0</v>
      </c>
      <c r="M891" s="13">
        <f t="shared" si="167"/>
        <v>0.20176409180001825</v>
      </c>
      <c r="N891" s="13">
        <f t="shared" si="162"/>
        <v>0.12509373691601131</v>
      </c>
      <c r="O891" s="13">
        <f t="shared" si="163"/>
        <v>0.12509373691601131</v>
      </c>
      <c r="Q891">
        <v>22.503700570995331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0.99972000128043181</v>
      </c>
      <c r="G892" s="13">
        <f t="shared" si="157"/>
        <v>0</v>
      </c>
      <c r="H892" s="13">
        <f t="shared" si="158"/>
        <v>0.99972000128043181</v>
      </c>
      <c r="I892" s="16">
        <f t="shared" si="166"/>
        <v>0.99983682791656869</v>
      </c>
      <c r="J892" s="13">
        <f t="shared" si="159"/>
        <v>0.99979331945119942</v>
      </c>
      <c r="K892" s="13">
        <f t="shared" si="160"/>
        <v>4.3508465369268556E-5</v>
      </c>
      <c r="L892" s="13">
        <f t="shared" si="161"/>
        <v>0</v>
      </c>
      <c r="M892" s="13">
        <f t="shared" si="167"/>
        <v>7.6670354884006947E-2</v>
      </c>
      <c r="N892" s="13">
        <f t="shared" si="162"/>
        <v>4.7535620028084306E-2</v>
      </c>
      <c r="O892" s="13">
        <f t="shared" si="163"/>
        <v>4.7535620028084306E-2</v>
      </c>
      <c r="Q892">
        <v>23.450045225489411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6.6553979055010197</v>
      </c>
      <c r="G893" s="13">
        <f t="shared" si="157"/>
        <v>0</v>
      </c>
      <c r="H893" s="13">
        <f t="shared" si="158"/>
        <v>6.6553979055010197</v>
      </c>
      <c r="I893" s="16">
        <f t="shared" si="166"/>
        <v>6.6554414139663889</v>
      </c>
      <c r="J893" s="13">
        <f t="shared" si="159"/>
        <v>6.6437358798542894</v>
      </c>
      <c r="K893" s="13">
        <f t="shared" si="160"/>
        <v>1.1705534112099514E-2</v>
      </c>
      <c r="L893" s="13">
        <f t="shared" si="161"/>
        <v>0</v>
      </c>
      <c r="M893" s="13">
        <f t="shared" si="167"/>
        <v>2.9134734855922641E-2</v>
      </c>
      <c r="N893" s="13">
        <f t="shared" si="162"/>
        <v>1.8063535610672036E-2</v>
      </c>
      <c r="O893" s="13">
        <f t="shared" si="163"/>
        <v>1.8063535610672036E-2</v>
      </c>
      <c r="Q893">
        <v>24.087454000000012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2.3613175844580292</v>
      </c>
      <c r="G894" s="13">
        <f t="shared" si="157"/>
        <v>0</v>
      </c>
      <c r="H894" s="13">
        <f t="shared" si="158"/>
        <v>2.3613175844580292</v>
      </c>
      <c r="I894" s="16">
        <f t="shared" si="166"/>
        <v>2.3730231185701287</v>
      </c>
      <c r="J894" s="13">
        <f t="shared" si="159"/>
        <v>2.372444630567208</v>
      </c>
      <c r="K894" s="13">
        <f t="shared" si="160"/>
        <v>5.7848800292070734E-4</v>
      </c>
      <c r="L894" s="13">
        <f t="shared" si="161"/>
        <v>0</v>
      </c>
      <c r="M894" s="13">
        <f t="shared" si="167"/>
        <v>1.1071199245250605E-2</v>
      </c>
      <c r="N894" s="13">
        <f t="shared" si="162"/>
        <v>6.8641435320553751E-3</v>
      </c>
      <c r="O894" s="13">
        <f t="shared" si="163"/>
        <v>6.8641435320553751E-3</v>
      </c>
      <c r="Q894">
        <v>23.487232157284961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78.229608514349351</v>
      </c>
      <c r="G895" s="13">
        <f t="shared" si="157"/>
        <v>5.691547576422554</v>
      </c>
      <c r="H895" s="13">
        <f t="shared" si="158"/>
        <v>72.538060937926801</v>
      </c>
      <c r="I895" s="16">
        <f t="shared" si="166"/>
        <v>72.538639425929716</v>
      </c>
      <c r="J895" s="13">
        <f t="shared" si="159"/>
        <v>57.32364943252275</v>
      </c>
      <c r="K895" s="13">
        <f t="shared" si="160"/>
        <v>15.214989993406967</v>
      </c>
      <c r="L895" s="13">
        <f t="shared" si="161"/>
        <v>4.1030834397446929</v>
      </c>
      <c r="M895" s="13">
        <f t="shared" si="167"/>
        <v>4.1072904954578879</v>
      </c>
      <c r="N895" s="13">
        <f t="shared" si="162"/>
        <v>2.5465201071838903</v>
      </c>
      <c r="O895" s="13">
        <f t="shared" si="163"/>
        <v>8.2380676836064453</v>
      </c>
      <c r="Q895">
        <v>21.52070549068177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44.541804137763329</v>
      </c>
      <c r="G896" s="13">
        <f t="shared" si="157"/>
        <v>1.9251565634648502</v>
      </c>
      <c r="H896" s="13">
        <f t="shared" si="158"/>
        <v>42.616647574298476</v>
      </c>
      <c r="I896" s="16">
        <f t="shared" si="166"/>
        <v>53.728554127960749</v>
      </c>
      <c r="J896" s="13">
        <f t="shared" si="159"/>
        <v>42.077337194122947</v>
      </c>
      <c r="K896" s="13">
        <f t="shared" si="160"/>
        <v>11.651216933837802</v>
      </c>
      <c r="L896" s="13">
        <f t="shared" si="161"/>
        <v>0.51310673078395996</v>
      </c>
      <c r="M896" s="13">
        <f t="shared" si="167"/>
        <v>2.0738771190579577</v>
      </c>
      <c r="N896" s="13">
        <f t="shared" si="162"/>
        <v>1.2858038138159338</v>
      </c>
      <c r="O896" s="13">
        <f t="shared" si="163"/>
        <v>3.210960377280784</v>
      </c>
      <c r="Q896">
        <v>16.941491926179509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103.433029266616</v>
      </c>
      <c r="G897" s="13">
        <f t="shared" si="157"/>
        <v>8.5093607041639689</v>
      </c>
      <c r="H897" s="13">
        <f t="shared" si="158"/>
        <v>94.923668562452036</v>
      </c>
      <c r="I897" s="16">
        <f t="shared" si="166"/>
        <v>106.06177876550588</v>
      </c>
      <c r="J897" s="13">
        <f t="shared" si="159"/>
        <v>47.161677849293213</v>
      </c>
      <c r="K897" s="13">
        <f t="shared" si="160"/>
        <v>58.900100916212665</v>
      </c>
      <c r="L897" s="13">
        <f t="shared" si="161"/>
        <v>48.109401496427573</v>
      </c>
      <c r="M897" s="13">
        <f t="shared" si="167"/>
        <v>48.897474801669603</v>
      </c>
      <c r="N897" s="13">
        <f t="shared" si="162"/>
        <v>30.316434377035154</v>
      </c>
      <c r="O897" s="13">
        <f t="shared" si="163"/>
        <v>38.825795081199125</v>
      </c>
      <c r="Q897">
        <v>13.33994051412532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3.9199884301280208</v>
      </c>
      <c r="G898" s="13">
        <f t="shared" si="157"/>
        <v>0</v>
      </c>
      <c r="H898" s="13">
        <f t="shared" si="158"/>
        <v>3.9199884301280208</v>
      </c>
      <c r="I898" s="16">
        <f t="shared" si="166"/>
        <v>14.710687849913114</v>
      </c>
      <c r="J898" s="13">
        <f t="shared" si="159"/>
        <v>14.040554068912744</v>
      </c>
      <c r="K898" s="13">
        <f t="shared" si="160"/>
        <v>0.67013378100037002</v>
      </c>
      <c r="L898" s="13">
        <f t="shared" si="161"/>
        <v>0</v>
      </c>
      <c r="M898" s="13">
        <f t="shared" si="167"/>
        <v>18.581040424634448</v>
      </c>
      <c r="N898" s="13">
        <f t="shared" si="162"/>
        <v>11.520245063273357</v>
      </c>
      <c r="O898" s="13">
        <f t="shared" si="163"/>
        <v>11.520245063273357</v>
      </c>
      <c r="Q898">
        <v>11.69203271687738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22.0489846227286</v>
      </c>
      <c r="G899" s="13">
        <f t="shared" si="157"/>
        <v>0</v>
      </c>
      <c r="H899" s="13">
        <f t="shared" si="158"/>
        <v>22.0489846227286</v>
      </c>
      <c r="I899" s="16">
        <f t="shared" si="166"/>
        <v>22.71911840372897</v>
      </c>
      <c r="J899" s="13">
        <f t="shared" si="159"/>
        <v>20.715060728578091</v>
      </c>
      <c r="K899" s="13">
        <f t="shared" si="160"/>
        <v>2.0040576751508787</v>
      </c>
      <c r="L899" s="13">
        <f t="shared" si="161"/>
        <v>0</v>
      </c>
      <c r="M899" s="13">
        <f t="shared" si="167"/>
        <v>7.060795361361091</v>
      </c>
      <c r="N899" s="13">
        <f t="shared" si="162"/>
        <v>4.3776931240438763</v>
      </c>
      <c r="O899" s="13">
        <f t="shared" si="163"/>
        <v>4.3776931240438763</v>
      </c>
      <c r="Q899">
        <v>12.714320393548389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8.3662118369080058</v>
      </c>
      <c r="G900" s="13">
        <f t="shared" si="157"/>
        <v>0</v>
      </c>
      <c r="H900" s="13">
        <f t="shared" si="158"/>
        <v>8.3662118369080058</v>
      </c>
      <c r="I900" s="16">
        <f t="shared" si="166"/>
        <v>10.370269512058885</v>
      </c>
      <c r="J900" s="13">
        <f t="shared" si="159"/>
        <v>10.248718849998662</v>
      </c>
      <c r="K900" s="13">
        <f t="shared" si="160"/>
        <v>0.12155066206022269</v>
      </c>
      <c r="L900" s="13">
        <f t="shared" si="161"/>
        <v>0</v>
      </c>
      <c r="M900" s="13">
        <f t="shared" si="167"/>
        <v>2.6831022373172146</v>
      </c>
      <c r="N900" s="13">
        <f t="shared" si="162"/>
        <v>1.663523387136673</v>
      </c>
      <c r="O900" s="13">
        <f t="shared" si="163"/>
        <v>1.663523387136673</v>
      </c>
      <c r="Q900">
        <v>16.82946210376382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10.354896963722251</v>
      </c>
      <c r="G901" s="13">
        <f t="shared" si="157"/>
        <v>0</v>
      </c>
      <c r="H901" s="13">
        <f t="shared" si="158"/>
        <v>10.354896963722251</v>
      </c>
      <c r="I901" s="16">
        <f t="shared" si="166"/>
        <v>10.476447625782473</v>
      </c>
      <c r="J901" s="13">
        <f t="shared" si="159"/>
        <v>10.349378524962336</v>
      </c>
      <c r="K901" s="13">
        <f t="shared" si="160"/>
        <v>0.12706910082013678</v>
      </c>
      <c r="L901" s="13">
        <f t="shared" si="161"/>
        <v>0</v>
      </c>
      <c r="M901" s="13">
        <f t="shared" si="167"/>
        <v>1.0195788501805416</v>
      </c>
      <c r="N901" s="13">
        <f t="shared" si="162"/>
        <v>0.63213888711193578</v>
      </c>
      <c r="O901" s="13">
        <f t="shared" si="163"/>
        <v>0.63213888711193578</v>
      </c>
      <c r="Q901">
        <v>16.72668443752864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4.9210422352688372</v>
      </c>
      <c r="G902" s="13">
        <f t="shared" ref="G902:G965" si="172">IF((F902-$J$2)&gt;0,$I$2*(F902-$J$2),0)</f>
        <v>0</v>
      </c>
      <c r="H902" s="13">
        <f t="shared" ref="H902:H965" si="173">F902-G902</f>
        <v>4.9210422352688372</v>
      </c>
      <c r="I902" s="16">
        <f t="shared" si="166"/>
        <v>5.048111336088974</v>
      </c>
      <c r="J902" s="13">
        <f t="shared" ref="J902:J965" si="174">I902/SQRT(1+(I902/($K$2*(300+(25*Q902)+0.05*(Q902)^3)))^2)</f>
        <v>5.0396413004595129</v>
      </c>
      <c r="K902" s="13">
        <f t="shared" ref="K902:K965" si="175">I902-J902</f>
        <v>8.4700356294611368E-3</v>
      </c>
      <c r="L902" s="13">
        <f t="shared" ref="L902:L965" si="176">IF(K902&gt;$N$2,(K902-$N$2)/$L$2,0)</f>
        <v>0</v>
      </c>
      <c r="M902" s="13">
        <f t="shared" si="167"/>
        <v>0.38743996306860584</v>
      </c>
      <c r="N902" s="13">
        <f t="shared" ref="N902:N965" si="177">$M$2*M902</f>
        <v>0.24021277710253561</v>
      </c>
      <c r="O902" s="13">
        <f t="shared" ref="O902:O965" si="178">N902+G902</f>
        <v>0.24021277710253561</v>
      </c>
      <c r="Q902">
        <v>20.500976454333909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4.9183343828657543E-2</v>
      </c>
      <c r="G903" s="13">
        <f t="shared" si="172"/>
        <v>0</v>
      </c>
      <c r="H903" s="13">
        <f t="shared" si="173"/>
        <v>4.9183343828657543E-2</v>
      </c>
      <c r="I903" s="16">
        <f t="shared" ref="I903:I966" si="180">H903+K902-L902</f>
        <v>5.765337945811868E-2</v>
      </c>
      <c r="J903" s="13">
        <f t="shared" si="174"/>
        <v>5.7653372445141508E-2</v>
      </c>
      <c r="K903" s="13">
        <f t="shared" si="175"/>
        <v>7.0129771712057476E-9</v>
      </c>
      <c r="L903" s="13">
        <f t="shared" si="176"/>
        <v>0</v>
      </c>
      <c r="M903" s="13">
        <f t="shared" ref="M903:M966" si="181">L903+M902-N902</f>
        <v>0.14722718596607023</v>
      </c>
      <c r="N903" s="13">
        <f t="shared" si="177"/>
        <v>9.1280855298963542E-2</v>
      </c>
      <c r="O903" s="13">
        <f t="shared" si="178"/>
        <v>9.1280855298963542E-2</v>
      </c>
      <c r="Q903">
        <v>24.69030865262085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0.67787194432485232</v>
      </c>
      <c r="G904" s="13">
        <f t="shared" si="172"/>
        <v>0</v>
      </c>
      <c r="H904" s="13">
        <f t="shared" si="173"/>
        <v>0.67787194432485232</v>
      </c>
      <c r="I904" s="16">
        <f t="shared" si="180"/>
        <v>0.67787195133782951</v>
      </c>
      <c r="J904" s="13">
        <f t="shared" si="174"/>
        <v>0.67786088652483434</v>
      </c>
      <c r="K904" s="13">
        <f t="shared" si="175"/>
        <v>1.1064812995176254E-5</v>
      </c>
      <c r="L904" s="13">
        <f t="shared" si="176"/>
        <v>0</v>
      </c>
      <c r="M904" s="13">
        <f t="shared" si="181"/>
        <v>5.5946330667106692E-2</v>
      </c>
      <c r="N904" s="13">
        <f t="shared" si="177"/>
        <v>3.4686725013606146E-2</v>
      </c>
      <c r="O904" s="13">
        <f t="shared" si="178"/>
        <v>3.4686725013606146E-2</v>
      </c>
      <c r="Q904">
        <v>24.90370210951443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1.0084768232523711</v>
      </c>
      <c r="G905" s="13">
        <f t="shared" si="172"/>
        <v>0</v>
      </c>
      <c r="H905" s="13">
        <f t="shared" si="173"/>
        <v>1.0084768232523711</v>
      </c>
      <c r="I905" s="16">
        <f t="shared" si="180"/>
        <v>1.0084878880653663</v>
      </c>
      <c r="J905" s="13">
        <f t="shared" si="174"/>
        <v>1.0084703117773681</v>
      </c>
      <c r="K905" s="13">
        <f t="shared" si="175"/>
        <v>1.757628799814448E-5</v>
      </c>
      <c r="L905" s="13">
        <f t="shared" si="176"/>
        <v>0</v>
      </c>
      <c r="M905" s="13">
        <f t="shared" si="181"/>
        <v>2.1259605653500546E-2</v>
      </c>
      <c r="N905" s="13">
        <f t="shared" si="177"/>
        <v>1.3180955505170339E-2</v>
      </c>
      <c r="O905" s="13">
        <f t="shared" si="178"/>
        <v>1.3180955505170339E-2</v>
      </c>
      <c r="Q905">
        <v>30.24943600000001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5.3039063136933224</v>
      </c>
      <c r="G906" s="13">
        <f t="shared" si="172"/>
        <v>0</v>
      </c>
      <c r="H906" s="13">
        <f t="shared" si="173"/>
        <v>5.3039063136933224</v>
      </c>
      <c r="I906" s="16">
        <f t="shared" si="180"/>
        <v>5.3039238899813208</v>
      </c>
      <c r="J906" s="13">
        <f t="shared" si="174"/>
        <v>5.2990678207276609</v>
      </c>
      <c r="K906" s="13">
        <f t="shared" si="175"/>
        <v>4.8560692536598893E-3</v>
      </c>
      <c r="L906" s="13">
        <f t="shared" si="176"/>
        <v>0</v>
      </c>
      <c r="M906" s="13">
        <f t="shared" si="181"/>
        <v>8.0786501483302072E-3</v>
      </c>
      <c r="N906" s="13">
        <f t="shared" si="177"/>
        <v>5.0087630919647286E-3</v>
      </c>
      <c r="O906" s="13">
        <f t="shared" si="178"/>
        <v>5.0087630919647286E-3</v>
      </c>
      <c r="Q906">
        <v>25.523621451685401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50.569821851088733</v>
      </c>
      <c r="G907" s="13">
        <f t="shared" si="172"/>
        <v>2.5991058505011546</v>
      </c>
      <c r="H907" s="13">
        <f t="shared" si="173"/>
        <v>47.970716000587579</v>
      </c>
      <c r="I907" s="16">
        <f t="shared" si="180"/>
        <v>47.975572069841242</v>
      </c>
      <c r="J907" s="13">
        <f t="shared" si="174"/>
        <v>42.760976653617256</v>
      </c>
      <c r="K907" s="13">
        <f t="shared" si="175"/>
        <v>5.214595416223986</v>
      </c>
      <c r="L907" s="13">
        <f t="shared" si="176"/>
        <v>0</v>
      </c>
      <c r="M907" s="13">
        <f t="shared" si="181"/>
        <v>3.0698870563654786E-3</v>
      </c>
      <c r="N907" s="13">
        <f t="shared" si="177"/>
        <v>1.9033299749465966E-3</v>
      </c>
      <c r="O907" s="13">
        <f t="shared" si="178"/>
        <v>2.6010091804761011</v>
      </c>
      <c r="Q907">
        <v>21.63604153504448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103.43283561646069</v>
      </c>
      <c r="G908" s="13">
        <f t="shared" si="172"/>
        <v>8.5093390535334787</v>
      </c>
      <c r="H908" s="13">
        <f t="shared" si="173"/>
        <v>94.923496562927212</v>
      </c>
      <c r="I908" s="16">
        <f t="shared" si="180"/>
        <v>100.1380919791512</v>
      </c>
      <c r="J908" s="13">
        <f t="shared" si="174"/>
        <v>53.188214798200065</v>
      </c>
      <c r="K908" s="13">
        <f t="shared" si="175"/>
        <v>46.949877180951134</v>
      </c>
      <c r="L908" s="13">
        <f t="shared" si="176"/>
        <v>36.071310361173005</v>
      </c>
      <c r="M908" s="13">
        <f t="shared" si="181"/>
        <v>36.072476918254424</v>
      </c>
      <c r="N908" s="13">
        <f t="shared" si="177"/>
        <v>22.364935689317743</v>
      </c>
      <c r="O908" s="13">
        <f t="shared" si="178"/>
        <v>30.87427474285122</v>
      </c>
      <c r="Q908">
        <v>15.87306273757873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0.24993834557154859</v>
      </c>
      <c r="G909" s="13">
        <f t="shared" si="172"/>
        <v>0</v>
      </c>
      <c r="H909" s="13">
        <f t="shared" si="173"/>
        <v>0.24993834557154859</v>
      </c>
      <c r="I909" s="16">
        <f t="shared" si="180"/>
        <v>11.128505165349679</v>
      </c>
      <c r="J909" s="13">
        <f t="shared" si="174"/>
        <v>10.924834982222976</v>
      </c>
      <c r="K909" s="13">
        <f t="shared" si="175"/>
        <v>0.20367018312670382</v>
      </c>
      <c r="L909" s="13">
        <f t="shared" si="176"/>
        <v>0</v>
      </c>
      <c r="M909" s="13">
        <f t="shared" si="181"/>
        <v>13.70754122893668</v>
      </c>
      <c r="N909" s="13">
        <f t="shared" si="177"/>
        <v>8.4986755619407415</v>
      </c>
      <c r="O909" s="13">
        <f t="shared" si="178"/>
        <v>8.4986755619407415</v>
      </c>
      <c r="Q909">
        <v>14.580685269434049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15.558874819486959</v>
      </c>
      <c r="G910" s="13">
        <f t="shared" si="172"/>
        <v>0</v>
      </c>
      <c r="H910" s="13">
        <f t="shared" si="173"/>
        <v>15.558874819486959</v>
      </c>
      <c r="I910" s="16">
        <f t="shared" si="180"/>
        <v>15.762545002613663</v>
      </c>
      <c r="J910" s="13">
        <f t="shared" si="174"/>
        <v>15.058948139228711</v>
      </c>
      <c r="K910" s="13">
        <f t="shared" si="175"/>
        <v>0.70359686338495209</v>
      </c>
      <c r="L910" s="13">
        <f t="shared" si="176"/>
        <v>0</v>
      </c>
      <c r="M910" s="13">
        <f t="shared" si="181"/>
        <v>5.2088656669959388</v>
      </c>
      <c r="N910" s="13">
        <f t="shared" si="177"/>
        <v>3.2294967135374821</v>
      </c>
      <c r="O910" s="13">
        <f t="shared" si="178"/>
        <v>3.2294967135374821</v>
      </c>
      <c r="Q910">
        <v>12.86668839354839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0.27459325233135351</v>
      </c>
      <c r="G911" s="13">
        <f t="shared" si="172"/>
        <v>0</v>
      </c>
      <c r="H911" s="13">
        <f t="shared" si="173"/>
        <v>0.27459325233135351</v>
      </c>
      <c r="I911" s="16">
        <f t="shared" si="180"/>
        <v>0.97819011571630554</v>
      </c>
      <c r="J911" s="13">
        <f t="shared" si="174"/>
        <v>0.9780293830705945</v>
      </c>
      <c r="K911" s="13">
        <f t="shared" si="175"/>
        <v>1.6073264571103696E-4</v>
      </c>
      <c r="L911" s="13">
        <f t="shared" si="176"/>
        <v>0</v>
      </c>
      <c r="M911" s="13">
        <f t="shared" si="181"/>
        <v>1.9793689534584566</v>
      </c>
      <c r="N911" s="13">
        <f t="shared" si="177"/>
        <v>1.2272087511442431</v>
      </c>
      <c r="O911" s="13">
        <f t="shared" si="178"/>
        <v>1.2272087511442431</v>
      </c>
      <c r="Q911">
        <v>13.6941147530286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13.38344152987646</v>
      </c>
      <c r="G912" s="13">
        <f t="shared" si="172"/>
        <v>0</v>
      </c>
      <c r="H912" s="13">
        <f t="shared" si="173"/>
        <v>13.38344152987646</v>
      </c>
      <c r="I912" s="16">
        <f t="shared" si="180"/>
        <v>13.383602262522171</v>
      </c>
      <c r="J912" s="13">
        <f t="shared" si="174"/>
        <v>13.169113846148086</v>
      </c>
      <c r="K912" s="13">
        <f t="shared" si="175"/>
        <v>0.21448841637408478</v>
      </c>
      <c r="L912" s="13">
        <f t="shared" si="176"/>
        <v>0</v>
      </c>
      <c r="M912" s="13">
        <f t="shared" si="181"/>
        <v>0.75216020231421354</v>
      </c>
      <c r="N912" s="13">
        <f t="shared" si="177"/>
        <v>0.46633932543481238</v>
      </c>
      <c r="O912" s="13">
        <f t="shared" si="178"/>
        <v>0.46633932543481238</v>
      </c>
      <c r="Q912">
        <v>18.181599822147142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9.0053191143105487</v>
      </c>
      <c r="G913" s="13">
        <f t="shared" si="172"/>
        <v>0</v>
      </c>
      <c r="H913" s="13">
        <f t="shared" si="173"/>
        <v>9.0053191143105487</v>
      </c>
      <c r="I913" s="16">
        <f t="shared" si="180"/>
        <v>9.2198075306846334</v>
      </c>
      <c r="J913" s="13">
        <f t="shared" si="174"/>
        <v>9.1798810428857944</v>
      </c>
      <c r="K913" s="13">
        <f t="shared" si="175"/>
        <v>3.9926487798839005E-2</v>
      </c>
      <c r="L913" s="13">
        <f t="shared" si="176"/>
        <v>0</v>
      </c>
      <c r="M913" s="13">
        <f t="shared" si="181"/>
        <v>0.28582087687940116</v>
      </c>
      <c r="N913" s="13">
        <f t="shared" si="177"/>
        <v>0.17720894366522871</v>
      </c>
      <c r="O913" s="13">
        <f t="shared" si="178"/>
        <v>0.17720894366522871</v>
      </c>
      <c r="Q913">
        <v>22.286845791376699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20.358259954239742</v>
      </c>
      <c r="G914" s="13">
        <f t="shared" si="172"/>
        <v>0</v>
      </c>
      <c r="H914" s="13">
        <f t="shared" si="173"/>
        <v>20.358259954239742</v>
      </c>
      <c r="I914" s="16">
        <f t="shared" si="180"/>
        <v>20.398186442038579</v>
      </c>
      <c r="J914" s="13">
        <f t="shared" si="174"/>
        <v>19.858692282531994</v>
      </c>
      <c r="K914" s="13">
        <f t="shared" si="175"/>
        <v>0.53949415950658519</v>
      </c>
      <c r="L914" s="13">
        <f t="shared" si="176"/>
        <v>0</v>
      </c>
      <c r="M914" s="13">
        <f t="shared" si="181"/>
        <v>0.10861193321417245</v>
      </c>
      <c r="N914" s="13">
        <f t="shared" si="177"/>
        <v>6.7339398592786925E-2</v>
      </c>
      <c r="O914" s="13">
        <f t="shared" si="178"/>
        <v>6.7339398592786925E-2</v>
      </c>
      <c r="Q914">
        <v>20.482769089464519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33.245170786666698</v>
      </c>
      <c r="G915" s="13">
        <f t="shared" si="172"/>
        <v>0.66216127132226232</v>
      </c>
      <c r="H915" s="13">
        <f t="shared" si="173"/>
        <v>32.583009515344436</v>
      </c>
      <c r="I915" s="16">
        <f t="shared" si="180"/>
        <v>33.122503674851018</v>
      </c>
      <c r="J915" s="13">
        <f t="shared" si="174"/>
        <v>31.78953716028548</v>
      </c>
      <c r="K915" s="13">
        <f t="shared" si="175"/>
        <v>1.3329665145655376</v>
      </c>
      <c r="L915" s="13">
        <f t="shared" si="176"/>
        <v>0</v>
      </c>
      <c r="M915" s="13">
        <f t="shared" si="181"/>
        <v>4.1272534621385526E-2</v>
      </c>
      <c r="N915" s="13">
        <f t="shared" si="177"/>
        <v>2.5588971465259024E-2</v>
      </c>
      <c r="O915" s="13">
        <f t="shared" si="178"/>
        <v>0.68775024278752139</v>
      </c>
      <c r="Q915">
        <v>24.230775387363959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8.840548392451991</v>
      </c>
      <c r="G916" s="13">
        <f t="shared" si="172"/>
        <v>0</v>
      </c>
      <c r="H916" s="13">
        <f t="shared" si="173"/>
        <v>8.840548392451991</v>
      </c>
      <c r="I916" s="16">
        <f t="shared" si="180"/>
        <v>10.173514907017529</v>
      </c>
      <c r="J916" s="13">
        <f t="shared" si="174"/>
        <v>10.150366006149447</v>
      </c>
      <c r="K916" s="13">
        <f t="shared" si="175"/>
        <v>2.3148900868081412E-2</v>
      </c>
      <c r="L916" s="13">
        <f t="shared" si="176"/>
        <v>0</v>
      </c>
      <c r="M916" s="13">
        <f t="shared" si="181"/>
        <v>1.5683563156126502E-2</v>
      </c>
      <c r="N916" s="13">
        <f t="shared" si="177"/>
        <v>9.7238091567984318E-3</v>
      </c>
      <c r="O916" s="13">
        <f t="shared" si="178"/>
        <v>9.7238091567984318E-3</v>
      </c>
      <c r="Q916">
        <v>28.368572000000011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0.41631590547510833</v>
      </c>
      <c r="G917" s="13">
        <f t="shared" si="172"/>
        <v>0</v>
      </c>
      <c r="H917" s="13">
        <f t="shared" si="173"/>
        <v>0.41631590547510833</v>
      </c>
      <c r="I917" s="16">
        <f t="shared" si="180"/>
        <v>0.43946480634318974</v>
      </c>
      <c r="J917" s="13">
        <f t="shared" si="174"/>
        <v>0.43946145739028264</v>
      </c>
      <c r="K917" s="13">
        <f t="shared" si="175"/>
        <v>3.3489529071006885E-6</v>
      </c>
      <c r="L917" s="13">
        <f t="shared" si="176"/>
        <v>0</v>
      </c>
      <c r="M917" s="13">
        <f t="shared" si="181"/>
        <v>5.9597539993280699E-3</v>
      </c>
      <c r="N917" s="13">
        <f t="shared" si="177"/>
        <v>3.6950474795834033E-3</v>
      </c>
      <c r="O917" s="13">
        <f t="shared" si="178"/>
        <v>3.6950474795834033E-3</v>
      </c>
      <c r="Q917">
        <v>24.151068211980121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11.211802071700079</v>
      </c>
      <c r="G918" s="13">
        <f t="shared" si="172"/>
        <v>0</v>
      </c>
      <c r="H918" s="13">
        <f t="shared" si="173"/>
        <v>11.211802071700079</v>
      </c>
      <c r="I918" s="16">
        <f t="shared" si="180"/>
        <v>11.211805420652986</v>
      </c>
      <c r="J918" s="13">
        <f t="shared" si="174"/>
        <v>11.156708523845289</v>
      </c>
      <c r="K918" s="13">
        <f t="shared" si="175"/>
        <v>5.5096896807697249E-2</v>
      </c>
      <c r="L918" s="13">
        <f t="shared" si="176"/>
        <v>0</v>
      </c>
      <c r="M918" s="13">
        <f t="shared" si="181"/>
        <v>2.2647065197446666E-3</v>
      </c>
      <c r="N918" s="13">
        <f t="shared" si="177"/>
        <v>1.4041180422416932E-3</v>
      </c>
      <c r="O918" s="13">
        <f t="shared" si="178"/>
        <v>1.4041180422416932E-3</v>
      </c>
      <c r="Q918">
        <v>24.164740652522131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21.582501883504989</v>
      </c>
      <c r="G919" s="13">
        <f t="shared" si="172"/>
        <v>0</v>
      </c>
      <c r="H919" s="13">
        <f t="shared" si="173"/>
        <v>21.582501883504989</v>
      </c>
      <c r="I919" s="16">
        <f t="shared" si="180"/>
        <v>21.637598780312686</v>
      </c>
      <c r="J919" s="13">
        <f t="shared" si="174"/>
        <v>21.148480392460446</v>
      </c>
      <c r="K919" s="13">
        <f t="shared" si="175"/>
        <v>0.48911838785224049</v>
      </c>
      <c r="L919" s="13">
        <f t="shared" si="176"/>
        <v>0</v>
      </c>
      <c r="M919" s="13">
        <f t="shared" si="181"/>
        <v>8.6058847750297338E-4</v>
      </c>
      <c r="N919" s="13">
        <f t="shared" si="177"/>
        <v>5.335648560518435E-4</v>
      </c>
      <c r="O919" s="13">
        <f t="shared" si="178"/>
        <v>5.335648560518435E-4</v>
      </c>
      <c r="Q919">
        <v>22.469929740134798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72.028958777480909</v>
      </c>
      <c r="G920" s="13">
        <f t="shared" si="172"/>
        <v>4.9982975449758147</v>
      </c>
      <c r="H920" s="13">
        <f t="shared" si="173"/>
        <v>67.030661232505096</v>
      </c>
      <c r="I920" s="16">
        <f t="shared" si="180"/>
        <v>67.51977962035734</v>
      </c>
      <c r="J920" s="13">
        <f t="shared" si="174"/>
        <v>48.76103109047412</v>
      </c>
      <c r="K920" s="13">
        <f t="shared" si="175"/>
        <v>18.758748529883221</v>
      </c>
      <c r="L920" s="13">
        <f t="shared" si="176"/>
        <v>7.6728984631706023</v>
      </c>
      <c r="M920" s="13">
        <f t="shared" si="181"/>
        <v>7.6732254867920533</v>
      </c>
      <c r="N920" s="13">
        <f t="shared" si="177"/>
        <v>4.757399801811073</v>
      </c>
      <c r="O920" s="13">
        <f t="shared" si="178"/>
        <v>9.7556973467868886</v>
      </c>
      <c r="Q920">
        <v>17.522235396445229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78.409172784208479</v>
      </c>
      <c r="G921" s="13">
        <f t="shared" si="172"/>
        <v>5.7116233654138897</v>
      </c>
      <c r="H921" s="13">
        <f t="shared" si="173"/>
        <v>72.697549418794594</v>
      </c>
      <c r="I921" s="16">
        <f t="shared" si="180"/>
        <v>83.783399485507218</v>
      </c>
      <c r="J921" s="13">
        <f t="shared" si="174"/>
        <v>47.804069137239452</v>
      </c>
      <c r="K921" s="13">
        <f t="shared" si="175"/>
        <v>35.979330348267766</v>
      </c>
      <c r="L921" s="13">
        <f t="shared" si="176"/>
        <v>25.020099480012835</v>
      </c>
      <c r="M921" s="13">
        <f t="shared" si="181"/>
        <v>27.935925164993815</v>
      </c>
      <c r="N921" s="13">
        <f t="shared" si="177"/>
        <v>17.320273602296165</v>
      </c>
      <c r="O921" s="13">
        <f t="shared" si="178"/>
        <v>23.031896967710054</v>
      </c>
      <c r="Q921">
        <v>14.79075720731856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39.384399980389688</v>
      </c>
      <c r="G922" s="13">
        <f t="shared" si="172"/>
        <v>1.3485443137801079</v>
      </c>
      <c r="H922" s="13">
        <f t="shared" si="173"/>
        <v>38.035855666609578</v>
      </c>
      <c r="I922" s="16">
        <f t="shared" si="180"/>
        <v>48.995086534864512</v>
      </c>
      <c r="J922" s="13">
        <f t="shared" si="174"/>
        <v>37.032575758925567</v>
      </c>
      <c r="K922" s="13">
        <f t="shared" si="175"/>
        <v>11.962510775938945</v>
      </c>
      <c r="L922" s="13">
        <f t="shared" si="176"/>
        <v>0.8266894489049359</v>
      </c>
      <c r="M922" s="13">
        <f t="shared" si="181"/>
        <v>11.442341011602586</v>
      </c>
      <c r="N922" s="13">
        <f t="shared" si="177"/>
        <v>7.0942514271936039</v>
      </c>
      <c r="O922" s="13">
        <f t="shared" si="178"/>
        <v>8.4427957409737111</v>
      </c>
      <c r="Q922">
        <v>14.376716574246821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34.079916147688479</v>
      </c>
      <c r="G923" s="13">
        <f t="shared" si="172"/>
        <v>0.75548814388168983</v>
      </c>
      <c r="H923" s="13">
        <f t="shared" si="173"/>
        <v>33.324428003806787</v>
      </c>
      <c r="I923" s="16">
        <f t="shared" si="180"/>
        <v>44.460249330840796</v>
      </c>
      <c r="J923" s="13">
        <f t="shared" si="174"/>
        <v>33.068312144873055</v>
      </c>
      <c r="K923" s="13">
        <f t="shared" si="175"/>
        <v>11.391937185967741</v>
      </c>
      <c r="L923" s="13">
        <f t="shared" si="176"/>
        <v>0.25192055523347306</v>
      </c>
      <c r="M923" s="13">
        <f t="shared" si="181"/>
        <v>4.600010139642456</v>
      </c>
      <c r="N923" s="13">
        <f t="shared" si="177"/>
        <v>2.8520062865783227</v>
      </c>
      <c r="O923" s="13">
        <f t="shared" si="178"/>
        <v>3.6074944304600125</v>
      </c>
      <c r="Q923">
        <v>12.429161393548389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38.154561540411407</v>
      </c>
      <c r="G924" s="13">
        <f t="shared" si="172"/>
        <v>1.2110449268819956</v>
      </c>
      <c r="H924" s="13">
        <f t="shared" si="173"/>
        <v>36.943516613529411</v>
      </c>
      <c r="I924" s="16">
        <f t="shared" si="180"/>
        <v>48.083533244263677</v>
      </c>
      <c r="J924" s="13">
        <f t="shared" si="174"/>
        <v>36.654563299673896</v>
      </c>
      <c r="K924" s="13">
        <f t="shared" si="175"/>
        <v>11.428969944589781</v>
      </c>
      <c r="L924" s="13">
        <f t="shared" si="176"/>
        <v>0.2892256076875595</v>
      </c>
      <c r="M924" s="13">
        <f t="shared" si="181"/>
        <v>2.0372294607516932</v>
      </c>
      <c r="N924" s="13">
        <f t="shared" si="177"/>
        <v>1.2630822656660499</v>
      </c>
      <c r="O924" s="13">
        <f t="shared" si="178"/>
        <v>2.4741271925480453</v>
      </c>
      <c r="Q924">
        <v>14.3958272928579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4.5149875994516151</v>
      </c>
      <c r="G925" s="13">
        <f t="shared" si="172"/>
        <v>0</v>
      </c>
      <c r="H925" s="13">
        <f t="shared" si="173"/>
        <v>4.5149875994516151</v>
      </c>
      <c r="I925" s="16">
        <f t="shared" si="180"/>
        <v>15.654731936353837</v>
      </c>
      <c r="J925" s="13">
        <f t="shared" si="174"/>
        <v>15.322101261593319</v>
      </c>
      <c r="K925" s="13">
        <f t="shared" si="175"/>
        <v>0.33263067476051766</v>
      </c>
      <c r="L925" s="13">
        <f t="shared" si="176"/>
        <v>0</v>
      </c>
      <c r="M925" s="13">
        <f t="shared" si="181"/>
        <v>0.77414719508564334</v>
      </c>
      <c r="N925" s="13">
        <f t="shared" si="177"/>
        <v>0.47997126095309889</v>
      </c>
      <c r="O925" s="13">
        <f t="shared" si="178"/>
        <v>0.47997126095309889</v>
      </c>
      <c r="Q925">
        <v>18.34739250957324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8.2982938637090236</v>
      </c>
      <c r="G926" s="13">
        <f t="shared" si="172"/>
        <v>0</v>
      </c>
      <c r="H926" s="13">
        <f t="shared" si="173"/>
        <v>8.2982938637090236</v>
      </c>
      <c r="I926" s="16">
        <f t="shared" si="180"/>
        <v>8.6309245384695412</v>
      </c>
      <c r="J926" s="13">
        <f t="shared" si="174"/>
        <v>8.5892962722564157</v>
      </c>
      <c r="K926" s="13">
        <f t="shared" si="175"/>
        <v>4.1628266213125542E-2</v>
      </c>
      <c r="L926" s="13">
        <f t="shared" si="176"/>
        <v>0</v>
      </c>
      <c r="M926" s="13">
        <f t="shared" si="181"/>
        <v>0.29417593413254445</v>
      </c>
      <c r="N926" s="13">
        <f t="shared" si="177"/>
        <v>0.18238907916217756</v>
      </c>
      <c r="O926" s="13">
        <f t="shared" si="178"/>
        <v>0.18238907916217756</v>
      </c>
      <c r="Q926">
        <v>20.585935727407229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0.22774084649930229</v>
      </c>
      <c r="G927" s="13">
        <f t="shared" si="172"/>
        <v>0</v>
      </c>
      <c r="H927" s="13">
        <f t="shared" si="173"/>
        <v>0.22774084649930229</v>
      </c>
      <c r="I927" s="16">
        <f t="shared" si="180"/>
        <v>0.26936911271242781</v>
      </c>
      <c r="J927" s="13">
        <f t="shared" si="174"/>
        <v>0.26936792127463466</v>
      </c>
      <c r="K927" s="13">
        <f t="shared" si="175"/>
        <v>1.1914377931465658E-6</v>
      </c>
      <c r="L927" s="13">
        <f t="shared" si="176"/>
        <v>0</v>
      </c>
      <c r="M927" s="13">
        <f t="shared" si="181"/>
        <v>0.11178685497036689</v>
      </c>
      <c r="N927" s="13">
        <f t="shared" si="177"/>
        <v>6.9307850081627473E-2</v>
      </c>
      <c r="O927" s="13">
        <f t="shared" si="178"/>
        <v>6.9307850081627473E-2</v>
      </c>
      <c r="Q927">
        <v>21.063088372008831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1.534418801059811</v>
      </c>
      <c r="G928" s="13">
        <f t="shared" si="172"/>
        <v>0</v>
      </c>
      <c r="H928" s="13">
        <f t="shared" si="173"/>
        <v>1.534418801059811</v>
      </c>
      <c r="I928" s="16">
        <f t="shared" si="180"/>
        <v>1.5344199924976041</v>
      </c>
      <c r="J928" s="13">
        <f t="shared" si="174"/>
        <v>1.53424102004263</v>
      </c>
      <c r="K928" s="13">
        <f t="shared" si="175"/>
        <v>1.789724549741134E-4</v>
      </c>
      <c r="L928" s="13">
        <f t="shared" si="176"/>
        <v>0</v>
      </c>
      <c r="M928" s="13">
        <f t="shared" si="181"/>
        <v>4.2479004888739416E-2</v>
      </c>
      <c r="N928" s="13">
        <f t="shared" si="177"/>
        <v>2.6336983031018439E-2</v>
      </c>
      <c r="O928" s="13">
        <f t="shared" si="178"/>
        <v>2.6336983031018439E-2</v>
      </c>
      <c r="Q928">
        <v>22.53004747407568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1.69314397400474</v>
      </c>
      <c r="G929" s="13">
        <f t="shared" si="172"/>
        <v>0</v>
      </c>
      <c r="H929" s="13">
        <f t="shared" si="173"/>
        <v>1.69314397400474</v>
      </c>
      <c r="I929" s="16">
        <f t="shared" si="180"/>
        <v>1.6933229464597142</v>
      </c>
      <c r="J929" s="13">
        <f t="shared" si="174"/>
        <v>1.69311746175141</v>
      </c>
      <c r="K929" s="13">
        <f t="shared" si="175"/>
        <v>2.0548470830417109E-4</v>
      </c>
      <c r="L929" s="13">
        <f t="shared" si="176"/>
        <v>0</v>
      </c>
      <c r="M929" s="13">
        <f t="shared" si="181"/>
        <v>1.6142021857720977E-2</v>
      </c>
      <c r="N929" s="13">
        <f t="shared" si="177"/>
        <v>1.0008053551787006E-2</v>
      </c>
      <c r="O929" s="13">
        <f t="shared" si="178"/>
        <v>1.0008053551787006E-2</v>
      </c>
      <c r="Q929">
        <v>23.649807017148738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6.3561371164815696</v>
      </c>
      <c r="G930" s="13">
        <f t="shared" si="172"/>
        <v>0</v>
      </c>
      <c r="H930" s="13">
        <f t="shared" si="173"/>
        <v>6.3561371164815696</v>
      </c>
      <c r="I930" s="16">
        <f t="shared" si="180"/>
        <v>6.3563426011898736</v>
      </c>
      <c r="J930" s="13">
        <f t="shared" si="174"/>
        <v>6.3457450466486511</v>
      </c>
      <c r="K930" s="13">
        <f t="shared" si="175"/>
        <v>1.0597554541222465E-2</v>
      </c>
      <c r="L930" s="13">
        <f t="shared" si="176"/>
        <v>0</v>
      </c>
      <c r="M930" s="13">
        <f t="shared" si="181"/>
        <v>6.1339683059339709E-3</v>
      </c>
      <c r="N930" s="13">
        <f t="shared" si="177"/>
        <v>3.8030603496790618E-3</v>
      </c>
      <c r="O930" s="13">
        <f t="shared" si="178"/>
        <v>3.8030603496790618E-3</v>
      </c>
      <c r="Q930">
        <v>23.81350200000001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11.801937512692399</v>
      </c>
      <c r="G931" s="13">
        <f t="shared" si="172"/>
        <v>0</v>
      </c>
      <c r="H931" s="13">
        <f t="shared" si="173"/>
        <v>11.801937512692399</v>
      </c>
      <c r="I931" s="16">
        <f t="shared" si="180"/>
        <v>11.812535067233622</v>
      </c>
      <c r="J931" s="13">
        <f t="shared" si="174"/>
        <v>11.708878464167428</v>
      </c>
      <c r="K931" s="13">
        <f t="shared" si="175"/>
        <v>0.1036566030661934</v>
      </c>
      <c r="L931" s="13">
        <f t="shared" si="176"/>
        <v>0</v>
      </c>
      <c r="M931" s="13">
        <f t="shared" si="181"/>
        <v>2.3309079562549091E-3</v>
      </c>
      <c r="N931" s="13">
        <f t="shared" si="177"/>
        <v>1.4451629328780437E-3</v>
      </c>
      <c r="O931" s="13">
        <f t="shared" si="178"/>
        <v>1.4451629328780437E-3</v>
      </c>
      <c r="Q931">
        <v>20.74942216020845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18.23737523607717</v>
      </c>
      <c r="G932" s="13">
        <f t="shared" si="172"/>
        <v>0</v>
      </c>
      <c r="H932" s="13">
        <f t="shared" si="173"/>
        <v>18.23737523607717</v>
      </c>
      <c r="I932" s="16">
        <f t="shared" si="180"/>
        <v>18.341031839143362</v>
      </c>
      <c r="J932" s="13">
        <f t="shared" si="174"/>
        <v>17.836656862144398</v>
      </c>
      <c r="K932" s="13">
        <f t="shared" si="175"/>
        <v>0.50437497699896383</v>
      </c>
      <c r="L932" s="13">
        <f t="shared" si="176"/>
        <v>0</v>
      </c>
      <c r="M932" s="13">
        <f t="shared" si="181"/>
        <v>8.857450233768654E-4</v>
      </c>
      <c r="N932" s="13">
        <f t="shared" si="177"/>
        <v>5.4916191449365652E-4</v>
      </c>
      <c r="O932" s="13">
        <f t="shared" si="178"/>
        <v>5.4916191449365652E-4</v>
      </c>
      <c r="Q932">
        <v>18.69486092957106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22.503860426584129</v>
      </c>
      <c r="G933" s="13">
        <f t="shared" si="172"/>
        <v>0</v>
      </c>
      <c r="H933" s="13">
        <f t="shared" si="173"/>
        <v>22.503860426584129</v>
      </c>
      <c r="I933" s="16">
        <f t="shared" si="180"/>
        <v>23.008235403583093</v>
      </c>
      <c r="J933" s="13">
        <f t="shared" si="174"/>
        <v>21.320417192463111</v>
      </c>
      <c r="K933" s="13">
        <f t="shared" si="175"/>
        <v>1.687818211119982</v>
      </c>
      <c r="L933" s="13">
        <f t="shared" si="176"/>
        <v>0</v>
      </c>
      <c r="M933" s="13">
        <f t="shared" si="181"/>
        <v>3.3658310888320887E-4</v>
      </c>
      <c r="N933" s="13">
        <f t="shared" si="177"/>
        <v>2.0868152750758951E-4</v>
      </c>
      <c r="O933" s="13">
        <f t="shared" si="178"/>
        <v>2.0868152750758951E-4</v>
      </c>
      <c r="Q933">
        <v>14.41550239354839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44.547153254822689</v>
      </c>
      <c r="G934" s="13">
        <f t="shared" si="172"/>
        <v>1.9257546097546712</v>
      </c>
      <c r="H934" s="13">
        <f t="shared" si="173"/>
        <v>42.62139864506802</v>
      </c>
      <c r="I934" s="16">
        <f t="shared" si="180"/>
        <v>44.309216856188002</v>
      </c>
      <c r="J934" s="13">
        <f t="shared" si="174"/>
        <v>34.107566987852202</v>
      </c>
      <c r="K934" s="13">
        <f t="shared" si="175"/>
        <v>10.201649868335799</v>
      </c>
      <c r="L934" s="13">
        <f t="shared" si="176"/>
        <v>0</v>
      </c>
      <c r="M934" s="13">
        <f t="shared" si="181"/>
        <v>1.2790158137561937E-4</v>
      </c>
      <c r="N934" s="13">
        <f t="shared" si="177"/>
        <v>7.9298980452884E-5</v>
      </c>
      <c r="O934" s="13">
        <f t="shared" si="178"/>
        <v>1.9258339087351239</v>
      </c>
      <c r="Q934">
        <v>13.55342609826476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7.8049321542827146</v>
      </c>
      <c r="G935" s="13">
        <f t="shared" si="172"/>
        <v>0</v>
      </c>
      <c r="H935" s="13">
        <f t="shared" si="173"/>
        <v>7.8049321542827146</v>
      </c>
      <c r="I935" s="16">
        <f t="shared" si="180"/>
        <v>18.006582022618513</v>
      </c>
      <c r="J935" s="13">
        <f t="shared" si="174"/>
        <v>17.120447938121327</v>
      </c>
      <c r="K935" s="13">
        <f t="shared" si="175"/>
        <v>0.88613408449718634</v>
      </c>
      <c r="L935" s="13">
        <f t="shared" si="176"/>
        <v>0</v>
      </c>
      <c r="M935" s="13">
        <f t="shared" si="181"/>
        <v>4.8602600922735366E-5</v>
      </c>
      <c r="N935" s="13">
        <f t="shared" si="177"/>
        <v>3.0133612572095927E-5</v>
      </c>
      <c r="O935" s="13">
        <f t="shared" si="178"/>
        <v>3.0133612572095927E-5</v>
      </c>
      <c r="Q935">
        <v>14.039738927970649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1.707458431964036</v>
      </c>
      <c r="G936" s="13">
        <f t="shared" si="172"/>
        <v>0</v>
      </c>
      <c r="H936" s="13">
        <f t="shared" si="173"/>
        <v>1.707458431964036</v>
      </c>
      <c r="I936" s="16">
        <f t="shared" si="180"/>
        <v>2.5935925164612224</v>
      </c>
      <c r="J936" s="13">
        <f t="shared" si="174"/>
        <v>2.5922623334349622</v>
      </c>
      <c r="K936" s="13">
        <f t="shared" si="175"/>
        <v>1.330183026260201E-3</v>
      </c>
      <c r="L936" s="13">
        <f t="shared" si="176"/>
        <v>0</v>
      </c>
      <c r="M936" s="13">
        <f t="shared" si="181"/>
        <v>1.8468988350639439E-5</v>
      </c>
      <c r="N936" s="13">
        <f t="shared" si="177"/>
        <v>1.1450772777396452E-5</v>
      </c>
      <c r="O936" s="13">
        <f t="shared" si="178"/>
        <v>1.1450772777396452E-5</v>
      </c>
      <c r="Q936">
        <v>19.47779004612876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1.7306011524497</v>
      </c>
      <c r="G937" s="13">
        <f t="shared" si="172"/>
        <v>0</v>
      </c>
      <c r="H937" s="13">
        <f t="shared" si="173"/>
        <v>1.7306011524497</v>
      </c>
      <c r="I937" s="16">
        <f t="shared" si="180"/>
        <v>1.7319313354759602</v>
      </c>
      <c r="J937" s="13">
        <f t="shared" si="174"/>
        <v>1.7315839568708369</v>
      </c>
      <c r="K937" s="13">
        <f t="shared" si="175"/>
        <v>3.4737860512334962E-4</v>
      </c>
      <c r="L937" s="13">
        <f t="shared" si="176"/>
        <v>0</v>
      </c>
      <c r="M937" s="13">
        <f t="shared" si="181"/>
        <v>7.0182155732429871E-6</v>
      </c>
      <c r="N937" s="13">
        <f t="shared" si="177"/>
        <v>4.3512936554106523E-6</v>
      </c>
      <c r="O937" s="13">
        <f t="shared" si="178"/>
        <v>4.3512936554106523E-6</v>
      </c>
      <c r="Q937">
        <v>20.407507861272581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64.65036238798308</v>
      </c>
      <c r="G938" s="13">
        <f t="shared" si="172"/>
        <v>4.1733497739966507</v>
      </c>
      <c r="H938" s="13">
        <f t="shared" si="173"/>
        <v>60.477012613986432</v>
      </c>
      <c r="I938" s="16">
        <f t="shared" si="180"/>
        <v>60.477359992591552</v>
      </c>
      <c r="J938" s="13">
        <f t="shared" si="174"/>
        <v>49.457277835886096</v>
      </c>
      <c r="K938" s="13">
        <f t="shared" si="175"/>
        <v>11.020082156705456</v>
      </c>
      <c r="L938" s="13">
        <f t="shared" si="176"/>
        <v>0</v>
      </c>
      <c r="M938" s="13">
        <f t="shared" si="181"/>
        <v>2.6669219178323348E-6</v>
      </c>
      <c r="N938" s="13">
        <f t="shared" si="177"/>
        <v>1.6534915890560475E-6</v>
      </c>
      <c r="O938" s="13">
        <f t="shared" si="178"/>
        <v>4.1733514274882397</v>
      </c>
      <c r="Q938">
        <v>20.3213224116029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2.3450298476695481</v>
      </c>
      <c r="G939" s="13">
        <f t="shared" si="172"/>
        <v>0</v>
      </c>
      <c r="H939" s="13">
        <f t="shared" si="173"/>
        <v>2.3450298476695481</v>
      </c>
      <c r="I939" s="16">
        <f t="shared" si="180"/>
        <v>13.365112004375003</v>
      </c>
      <c r="J939" s="13">
        <f t="shared" si="174"/>
        <v>13.261732840707266</v>
      </c>
      <c r="K939" s="13">
        <f t="shared" si="175"/>
        <v>0.10337916366773747</v>
      </c>
      <c r="L939" s="13">
        <f t="shared" si="176"/>
        <v>0</v>
      </c>
      <c r="M939" s="13">
        <f t="shared" si="181"/>
        <v>1.0134303287762873E-6</v>
      </c>
      <c r="N939" s="13">
        <f t="shared" si="177"/>
        <v>6.2832680384129812E-7</v>
      </c>
      <c r="O939" s="13">
        <f t="shared" si="178"/>
        <v>6.2832680384129812E-7</v>
      </c>
      <c r="Q939">
        <v>23.4047522920884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3.8586367273757691</v>
      </c>
      <c r="G940" s="13">
        <f t="shared" si="172"/>
        <v>0</v>
      </c>
      <c r="H940" s="13">
        <f t="shared" si="173"/>
        <v>3.8586367273757691</v>
      </c>
      <c r="I940" s="16">
        <f t="shared" si="180"/>
        <v>3.9620158910435066</v>
      </c>
      <c r="J940" s="13">
        <f t="shared" si="174"/>
        <v>3.9602412194728225</v>
      </c>
      <c r="K940" s="13">
        <f t="shared" si="175"/>
        <v>1.7746715706841165E-3</v>
      </c>
      <c r="L940" s="13">
        <f t="shared" si="176"/>
        <v>0</v>
      </c>
      <c r="M940" s="13">
        <f t="shared" si="181"/>
        <v>3.8510352493498917E-7</v>
      </c>
      <c r="N940" s="13">
        <f t="shared" si="177"/>
        <v>2.3876418545969329E-7</v>
      </c>
      <c r="O940" s="13">
        <f t="shared" si="178"/>
        <v>2.3876418545969329E-7</v>
      </c>
      <c r="Q940">
        <v>26.48027200000001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11.64393995737011</v>
      </c>
      <c r="G941" s="13">
        <f t="shared" si="172"/>
        <v>0</v>
      </c>
      <c r="H941" s="13">
        <f t="shared" si="173"/>
        <v>11.64393995737011</v>
      </c>
      <c r="I941" s="16">
        <f t="shared" si="180"/>
        <v>11.645714628940794</v>
      </c>
      <c r="J941" s="13">
        <f t="shared" si="174"/>
        <v>11.591867710374695</v>
      </c>
      <c r="K941" s="13">
        <f t="shared" si="175"/>
        <v>5.3846918566099689E-2</v>
      </c>
      <c r="L941" s="13">
        <f t="shared" si="176"/>
        <v>0</v>
      </c>
      <c r="M941" s="13">
        <f t="shared" si="181"/>
        <v>1.4633933947529587E-7</v>
      </c>
      <c r="N941" s="13">
        <f t="shared" si="177"/>
        <v>9.0730390474683435E-8</v>
      </c>
      <c r="O941" s="13">
        <f t="shared" si="178"/>
        <v>9.0730390474683435E-8</v>
      </c>
      <c r="Q941">
        <v>25.149050196966289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7.630839334993631</v>
      </c>
      <c r="G942" s="13">
        <f t="shared" si="172"/>
        <v>0</v>
      </c>
      <c r="H942" s="13">
        <f t="shared" si="173"/>
        <v>7.630839334993631</v>
      </c>
      <c r="I942" s="16">
        <f t="shared" si="180"/>
        <v>7.6846862535597307</v>
      </c>
      <c r="J942" s="13">
        <f t="shared" si="174"/>
        <v>7.6699863265385133</v>
      </c>
      <c r="K942" s="13">
        <f t="shared" si="175"/>
        <v>1.4699927021217363E-2</v>
      </c>
      <c r="L942" s="13">
        <f t="shared" si="176"/>
        <v>0</v>
      </c>
      <c r="M942" s="13">
        <f t="shared" si="181"/>
        <v>5.5608949000612437E-8</v>
      </c>
      <c r="N942" s="13">
        <f t="shared" si="177"/>
        <v>3.4477548380379714E-8</v>
      </c>
      <c r="O942" s="13">
        <f t="shared" si="178"/>
        <v>3.4477548380379714E-8</v>
      </c>
      <c r="Q942">
        <v>25.546955101362752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4.1293367216602697</v>
      </c>
      <c r="G943" s="13">
        <f t="shared" si="172"/>
        <v>0</v>
      </c>
      <c r="H943" s="13">
        <f t="shared" si="173"/>
        <v>4.1293367216602697</v>
      </c>
      <c r="I943" s="16">
        <f t="shared" si="180"/>
        <v>4.144036648681487</v>
      </c>
      <c r="J943" s="13">
        <f t="shared" si="174"/>
        <v>4.140773304171848</v>
      </c>
      <c r="K943" s="13">
        <f t="shared" si="175"/>
        <v>3.2633445096390545E-3</v>
      </c>
      <c r="L943" s="13">
        <f t="shared" si="176"/>
        <v>0</v>
      </c>
      <c r="M943" s="13">
        <f t="shared" si="181"/>
        <v>2.1131400620232723E-8</v>
      </c>
      <c r="N943" s="13">
        <f t="shared" si="177"/>
        <v>1.3101468384544289E-8</v>
      </c>
      <c r="O943" s="13">
        <f t="shared" si="178"/>
        <v>1.3101468384544289E-8</v>
      </c>
      <c r="Q943">
        <v>23.071713660642441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1.708387307448209</v>
      </c>
      <c r="G944" s="13">
        <f t="shared" si="172"/>
        <v>0</v>
      </c>
      <c r="H944" s="13">
        <f t="shared" si="173"/>
        <v>1.708387307448209</v>
      </c>
      <c r="I944" s="16">
        <f t="shared" si="180"/>
        <v>1.711650651957848</v>
      </c>
      <c r="J944" s="13">
        <f t="shared" si="174"/>
        <v>1.7112003024106635</v>
      </c>
      <c r="K944" s="13">
        <f t="shared" si="175"/>
        <v>4.5034954718459197E-4</v>
      </c>
      <c r="L944" s="13">
        <f t="shared" si="176"/>
        <v>0</v>
      </c>
      <c r="M944" s="13">
        <f t="shared" si="181"/>
        <v>8.0299322356884342E-9</v>
      </c>
      <c r="N944" s="13">
        <f t="shared" si="177"/>
        <v>4.9785579861268295E-9</v>
      </c>
      <c r="O944" s="13">
        <f t="shared" si="178"/>
        <v>4.9785579861268295E-9</v>
      </c>
      <c r="Q944">
        <v>18.324041078927731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64.658855599351099</v>
      </c>
      <c r="G945" s="13">
        <f t="shared" si="172"/>
        <v>4.1742993388483711</v>
      </c>
      <c r="H945" s="13">
        <f t="shared" si="173"/>
        <v>60.484556260502728</v>
      </c>
      <c r="I945" s="16">
        <f t="shared" si="180"/>
        <v>60.485006610049915</v>
      </c>
      <c r="J945" s="13">
        <f t="shared" si="174"/>
        <v>43.159654848834926</v>
      </c>
      <c r="K945" s="13">
        <f t="shared" si="175"/>
        <v>17.325351761214989</v>
      </c>
      <c r="L945" s="13">
        <f t="shared" si="176"/>
        <v>6.2289622393414046</v>
      </c>
      <c r="M945" s="13">
        <f t="shared" si="181"/>
        <v>6.2289622423927788</v>
      </c>
      <c r="N945" s="13">
        <f t="shared" si="177"/>
        <v>3.8619565902835227</v>
      </c>
      <c r="O945" s="13">
        <f t="shared" si="178"/>
        <v>8.0362559291318938</v>
      </c>
      <c r="Q945">
        <v>15.603917393548389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45.731936333184763</v>
      </c>
      <c r="G946" s="13">
        <f t="shared" si="172"/>
        <v>2.0582166808580271</v>
      </c>
      <c r="H946" s="13">
        <f t="shared" si="173"/>
        <v>43.673719652326739</v>
      </c>
      <c r="I946" s="16">
        <f t="shared" si="180"/>
        <v>54.770109174200321</v>
      </c>
      <c r="J946" s="13">
        <f t="shared" si="174"/>
        <v>40.63433357704438</v>
      </c>
      <c r="K946" s="13">
        <f t="shared" si="175"/>
        <v>14.135775597155941</v>
      </c>
      <c r="L946" s="13">
        <f t="shared" si="176"/>
        <v>3.0159338144021963</v>
      </c>
      <c r="M946" s="13">
        <f t="shared" si="181"/>
        <v>5.3829394665114521</v>
      </c>
      <c r="N946" s="13">
        <f t="shared" si="177"/>
        <v>3.3374224692371004</v>
      </c>
      <c r="O946" s="13">
        <f t="shared" si="178"/>
        <v>5.3956391500951275</v>
      </c>
      <c r="Q946">
        <v>15.36927363690541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45.989531400327479</v>
      </c>
      <c r="G947" s="13">
        <f t="shared" si="172"/>
        <v>2.0870165318374183</v>
      </c>
      <c r="H947" s="13">
        <f t="shared" si="173"/>
        <v>43.902514868490059</v>
      </c>
      <c r="I947" s="16">
        <f t="shared" si="180"/>
        <v>55.022356651243804</v>
      </c>
      <c r="J947" s="13">
        <f t="shared" si="174"/>
        <v>42.151803590856922</v>
      </c>
      <c r="K947" s="13">
        <f t="shared" si="175"/>
        <v>12.870553060386882</v>
      </c>
      <c r="L947" s="13">
        <f t="shared" si="176"/>
        <v>1.7414083710783035</v>
      </c>
      <c r="M947" s="13">
        <f t="shared" si="181"/>
        <v>3.7869253683526556</v>
      </c>
      <c r="N947" s="13">
        <f t="shared" si="177"/>
        <v>2.3478937283786463</v>
      </c>
      <c r="O947" s="13">
        <f t="shared" si="178"/>
        <v>4.4349102602160642</v>
      </c>
      <c r="Q947">
        <v>16.49654139356327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35.691129842817944</v>
      </c>
      <c r="G948" s="13">
        <f t="shared" si="172"/>
        <v>0.93562635394288751</v>
      </c>
      <c r="H948" s="13">
        <f t="shared" si="173"/>
        <v>34.755503488875057</v>
      </c>
      <c r="I948" s="16">
        <f t="shared" si="180"/>
        <v>45.884648178183639</v>
      </c>
      <c r="J948" s="13">
        <f t="shared" si="174"/>
        <v>39.047873867133831</v>
      </c>
      <c r="K948" s="13">
        <f t="shared" si="175"/>
        <v>6.8367743110498083</v>
      </c>
      <c r="L948" s="13">
        <f t="shared" si="176"/>
        <v>0</v>
      </c>
      <c r="M948" s="13">
        <f t="shared" si="181"/>
        <v>1.4390316399740093</v>
      </c>
      <c r="N948" s="13">
        <f t="shared" si="177"/>
        <v>0.89219961678388571</v>
      </c>
      <c r="O948" s="13">
        <f t="shared" si="178"/>
        <v>1.8278259707267732</v>
      </c>
      <c r="Q948">
        <v>18.276990126794448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0.77688794269668904</v>
      </c>
      <c r="G949" s="13">
        <f t="shared" si="172"/>
        <v>0</v>
      </c>
      <c r="H949" s="13">
        <f t="shared" si="173"/>
        <v>0.77688794269668904</v>
      </c>
      <c r="I949" s="16">
        <f t="shared" si="180"/>
        <v>7.6136622537464973</v>
      </c>
      <c r="J949" s="13">
        <f t="shared" si="174"/>
        <v>7.5752954503137673</v>
      </c>
      <c r="K949" s="13">
        <f t="shared" si="175"/>
        <v>3.8366803432730023E-2</v>
      </c>
      <c r="L949" s="13">
        <f t="shared" si="176"/>
        <v>0</v>
      </c>
      <c r="M949" s="13">
        <f t="shared" si="181"/>
        <v>0.54683202319012358</v>
      </c>
      <c r="N949" s="13">
        <f t="shared" si="177"/>
        <v>0.33903585437787664</v>
      </c>
      <c r="O949" s="13">
        <f t="shared" si="178"/>
        <v>0.33903585437787664</v>
      </c>
      <c r="Q949">
        <v>18.50322886916949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1.283216357900544</v>
      </c>
      <c r="G950" s="13">
        <f t="shared" si="172"/>
        <v>0</v>
      </c>
      <c r="H950" s="13">
        <f t="shared" si="173"/>
        <v>1.283216357900544</v>
      </c>
      <c r="I950" s="16">
        <f t="shared" si="180"/>
        <v>1.321583161333274</v>
      </c>
      <c r="J950" s="13">
        <f t="shared" si="174"/>
        <v>1.3213996607760279</v>
      </c>
      <c r="K950" s="13">
        <f t="shared" si="175"/>
        <v>1.8350055724614123E-4</v>
      </c>
      <c r="L950" s="13">
        <f t="shared" si="176"/>
        <v>0</v>
      </c>
      <c r="M950" s="13">
        <f t="shared" si="181"/>
        <v>0.20779616881224694</v>
      </c>
      <c r="N950" s="13">
        <f t="shared" si="177"/>
        <v>0.1288336246635931</v>
      </c>
      <c r="O950" s="13">
        <f t="shared" si="178"/>
        <v>0.1288336246635931</v>
      </c>
      <c r="Q950">
        <v>19.186739102931821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1.720678647316517</v>
      </c>
      <c r="G951" s="13">
        <f t="shared" si="172"/>
        <v>0</v>
      </c>
      <c r="H951" s="13">
        <f t="shared" si="173"/>
        <v>1.720678647316517</v>
      </c>
      <c r="I951" s="16">
        <f t="shared" si="180"/>
        <v>1.7208621478737631</v>
      </c>
      <c r="J951" s="13">
        <f t="shared" si="174"/>
        <v>1.7206358750628781</v>
      </c>
      <c r="K951" s="13">
        <f t="shared" si="175"/>
        <v>2.2627281088505313E-4</v>
      </c>
      <c r="L951" s="13">
        <f t="shared" si="176"/>
        <v>0</v>
      </c>
      <c r="M951" s="13">
        <f t="shared" si="181"/>
        <v>7.8962544148653835E-2</v>
      </c>
      <c r="N951" s="13">
        <f t="shared" si="177"/>
        <v>4.8956777372165375E-2</v>
      </c>
      <c r="O951" s="13">
        <f t="shared" si="178"/>
        <v>4.8956777372165375E-2</v>
      </c>
      <c r="Q951">
        <v>23.307995158901772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7.6770874851394098</v>
      </c>
      <c r="G952" s="13">
        <f t="shared" si="172"/>
        <v>0</v>
      </c>
      <c r="H952" s="13">
        <f t="shared" si="173"/>
        <v>7.6770874851394098</v>
      </c>
      <c r="I952" s="16">
        <f t="shared" si="180"/>
        <v>7.6773137579502944</v>
      </c>
      <c r="J952" s="13">
        <f t="shared" si="174"/>
        <v>7.6637370773006026</v>
      </c>
      <c r="K952" s="13">
        <f t="shared" si="175"/>
        <v>1.3576680649691752E-2</v>
      </c>
      <c r="L952" s="13">
        <f t="shared" si="176"/>
        <v>0</v>
      </c>
      <c r="M952" s="13">
        <f t="shared" si="181"/>
        <v>3.000576677648846E-2</v>
      </c>
      <c r="N952" s="13">
        <f t="shared" si="177"/>
        <v>1.8603575401422844E-2</v>
      </c>
      <c r="O952" s="13">
        <f t="shared" si="178"/>
        <v>1.8603575401422844E-2</v>
      </c>
      <c r="Q952">
        <v>26.102024000000011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7.7524652994505621</v>
      </c>
      <c r="G953" s="13">
        <f t="shared" si="172"/>
        <v>0</v>
      </c>
      <c r="H953" s="13">
        <f t="shared" si="173"/>
        <v>7.7524652994505621</v>
      </c>
      <c r="I953" s="16">
        <f t="shared" si="180"/>
        <v>7.7660419801002538</v>
      </c>
      <c r="J953" s="13">
        <f t="shared" si="174"/>
        <v>7.7480009463222803</v>
      </c>
      <c r="K953" s="13">
        <f t="shared" si="175"/>
        <v>1.8041033777973503E-2</v>
      </c>
      <c r="L953" s="13">
        <f t="shared" si="176"/>
        <v>0</v>
      </c>
      <c r="M953" s="13">
        <f t="shared" si="181"/>
        <v>1.1402191375065616E-2</v>
      </c>
      <c r="N953" s="13">
        <f t="shared" si="177"/>
        <v>7.0693586525406825E-3</v>
      </c>
      <c r="O953" s="13">
        <f t="shared" si="178"/>
        <v>7.0693586525406825E-3</v>
      </c>
      <c r="Q953">
        <v>24.298662320319242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6.2308080229454363</v>
      </c>
      <c r="G954" s="13">
        <f t="shared" si="172"/>
        <v>0</v>
      </c>
      <c r="H954" s="13">
        <f t="shared" si="173"/>
        <v>6.2308080229454363</v>
      </c>
      <c r="I954" s="16">
        <f t="shared" si="180"/>
        <v>6.2488490567234098</v>
      </c>
      <c r="J954" s="13">
        <f t="shared" si="174"/>
        <v>6.2385116411618027</v>
      </c>
      <c r="K954" s="13">
        <f t="shared" si="175"/>
        <v>1.0337415561607166E-2</v>
      </c>
      <c r="L954" s="13">
        <f t="shared" si="176"/>
        <v>0</v>
      </c>
      <c r="M954" s="13">
        <f t="shared" si="181"/>
        <v>4.332832722524934E-3</v>
      </c>
      <c r="N954" s="13">
        <f t="shared" si="177"/>
        <v>2.6863562879654592E-3</v>
      </c>
      <c r="O954" s="13">
        <f t="shared" si="178"/>
        <v>2.6863562879654592E-3</v>
      </c>
      <c r="Q954">
        <v>23.625983865018409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57.988638258595188</v>
      </c>
      <c r="G955" s="13">
        <f t="shared" si="172"/>
        <v>3.4285503322981357</v>
      </c>
      <c r="H955" s="13">
        <f t="shared" si="173"/>
        <v>54.560087926297051</v>
      </c>
      <c r="I955" s="16">
        <f t="shared" si="180"/>
        <v>54.570425341858659</v>
      </c>
      <c r="J955" s="13">
        <f t="shared" si="174"/>
        <v>47.152633170613875</v>
      </c>
      <c r="K955" s="13">
        <f t="shared" si="175"/>
        <v>7.4177921712447841</v>
      </c>
      <c r="L955" s="13">
        <f t="shared" si="176"/>
        <v>0</v>
      </c>
      <c r="M955" s="13">
        <f t="shared" si="181"/>
        <v>1.6464764345594748E-3</v>
      </c>
      <c r="N955" s="13">
        <f t="shared" si="177"/>
        <v>1.0208153894268744E-3</v>
      </c>
      <c r="O955" s="13">
        <f t="shared" si="178"/>
        <v>3.4295711476875623</v>
      </c>
      <c r="Q955">
        <v>21.539935753167821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161.3851407490105</v>
      </c>
      <c r="G956" s="13">
        <f t="shared" si="172"/>
        <v>14.988569305271781</v>
      </c>
      <c r="H956" s="13">
        <f t="shared" si="173"/>
        <v>146.39657144373871</v>
      </c>
      <c r="I956" s="16">
        <f t="shared" si="180"/>
        <v>153.81436361498351</v>
      </c>
      <c r="J956" s="13">
        <f t="shared" si="174"/>
        <v>60.607175515122897</v>
      </c>
      <c r="K956" s="13">
        <f t="shared" si="175"/>
        <v>93.207188099860616</v>
      </c>
      <c r="L956" s="13">
        <f t="shared" si="176"/>
        <v>82.668741241947387</v>
      </c>
      <c r="M956" s="13">
        <f t="shared" si="181"/>
        <v>82.669366902992522</v>
      </c>
      <c r="N956" s="13">
        <f t="shared" si="177"/>
        <v>51.255007479855365</v>
      </c>
      <c r="O956" s="13">
        <f t="shared" si="178"/>
        <v>66.243576785127146</v>
      </c>
      <c r="Q956">
        <v>16.574552658959629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73.686749409407184</v>
      </c>
      <c r="G957" s="13">
        <f t="shared" si="172"/>
        <v>5.183643187204499</v>
      </c>
      <c r="H957" s="13">
        <f t="shared" si="173"/>
        <v>68.503106222202689</v>
      </c>
      <c r="I957" s="16">
        <f t="shared" si="180"/>
        <v>79.041553080115918</v>
      </c>
      <c r="J957" s="13">
        <f t="shared" si="174"/>
        <v>48.454754128524392</v>
      </c>
      <c r="K957" s="13">
        <f t="shared" si="175"/>
        <v>30.586798951591526</v>
      </c>
      <c r="L957" s="13">
        <f t="shared" si="176"/>
        <v>19.587917971028769</v>
      </c>
      <c r="M957" s="13">
        <f t="shared" si="181"/>
        <v>51.00227739416593</v>
      </c>
      <c r="N957" s="13">
        <f t="shared" si="177"/>
        <v>31.621411984382878</v>
      </c>
      <c r="O957" s="13">
        <f t="shared" si="178"/>
        <v>36.805055171587377</v>
      </c>
      <c r="Q957">
        <v>15.54016483873648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5.7783343591383672E-2</v>
      </c>
      <c r="G958" s="13">
        <f t="shared" si="172"/>
        <v>0</v>
      </c>
      <c r="H958" s="13">
        <f t="shared" si="173"/>
        <v>5.7783343591383672E-2</v>
      </c>
      <c r="I958" s="16">
        <f t="shared" si="180"/>
        <v>11.056664324154141</v>
      </c>
      <c r="J958" s="13">
        <f t="shared" si="174"/>
        <v>10.859739814007602</v>
      </c>
      <c r="K958" s="13">
        <f t="shared" si="175"/>
        <v>0.19692451014653933</v>
      </c>
      <c r="L958" s="13">
        <f t="shared" si="176"/>
        <v>0</v>
      </c>
      <c r="M958" s="13">
        <f t="shared" si="181"/>
        <v>19.380865409783052</v>
      </c>
      <c r="N958" s="13">
        <f t="shared" si="177"/>
        <v>12.016136554065492</v>
      </c>
      <c r="O958" s="13">
        <f t="shared" si="178"/>
        <v>12.016136554065492</v>
      </c>
      <c r="Q958">
        <v>14.688714393548389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0.11923930442276991</v>
      </c>
      <c r="G959" s="13">
        <f t="shared" si="172"/>
        <v>0</v>
      </c>
      <c r="H959" s="13">
        <f t="shared" si="173"/>
        <v>0.11923930442276991</v>
      </c>
      <c r="I959" s="16">
        <f t="shared" si="180"/>
        <v>0.31616381456930925</v>
      </c>
      <c r="J959" s="13">
        <f t="shared" si="174"/>
        <v>0.31615855868310438</v>
      </c>
      <c r="K959" s="13">
        <f t="shared" si="175"/>
        <v>5.2558862048690536E-6</v>
      </c>
      <c r="L959" s="13">
        <f t="shared" si="176"/>
        <v>0</v>
      </c>
      <c r="M959" s="13">
        <f t="shared" si="181"/>
        <v>7.3647288557175603</v>
      </c>
      <c r="N959" s="13">
        <f t="shared" si="177"/>
        <v>4.5661318905448871</v>
      </c>
      <c r="O959" s="13">
        <f t="shared" si="178"/>
        <v>4.5661318905448871</v>
      </c>
      <c r="Q959">
        <v>13.928065918144929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0.257142857</v>
      </c>
      <c r="G960" s="13">
        <f t="shared" si="172"/>
        <v>0</v>
      </c>
      <c r="H960" s="13">
        <f t="shared" si="173"/>
        <v>0.257142857</v>
      </c>
      <c r="I960" s="16">
        <f t="shared" si="180"/>
        <v>0.25714811288620487</v>
      </c>
      <c r="J960" s="13">
        <f t="shared" si="174"/>
        <v>0.25714656963107524</v>
      </c>
      <c r="K960" s="13">
        <f t="shared" si="175"/>
        <v>1.5432551296323815E-6</v>
      </c>
      <c r="L960" s="13">
        <f t="shared" si="176"/>
        <v>0</v>
      </c>
      <c r="M960" s="13">
        <f t="shared" si="181"/>
        <v>2.7985969651726732</v>
      </c>
      <c r="N960" s="13">
        <f t="shared" si="177"/>
        <v>1.7351301184070573</v>
      </c>
      <c r="O960" s="13">
        <f t="shared" si="178"/>
        <v>1.7351301184070573</v>
      </c>
      <c r="Q960">
        <v>18.25214402641992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28.598727391142241</v>
      </c>
      <c r="G961" s="13">
        <f t="shared" si="172"/>
        <v>0.14267586789587541</v>
      </c>
      <c r="H961" s="13">
        <f t="shared" si="173"/>
        <v>28.456051523246366</v>
      </c>
      <c r="I961" s="16">
        <f t="shared" si="180"/>
        <v>28.456053066501497</v>
      </c>
      <c r="J961" s="13">
        <f t="shared" si="174"/>
        <v>26.47733237729468</v>
      </c>
      <c r="K961" s="13">
        <f t="shared" si="175"/>
        <v>1.978720689206817</v>
      </c>
      <c r="L961" s="13">
        <f t="shared" si="176"/>
        <v>0</v>
      </c>
      <c r="M961" s="13">
        <f t="shared" si="181"/>
        <v>1.0634668467656159</v>
      </c>
      <c r="N961" s="13">
        <f t="shared" si="177"/>
        <v>0.65934944499468184</v>
      </c>
      <c r="O961" s="13">
        <f t="shared" si="178"/>
        <v>0.80202531289055723</v>
      </c>
      <c r="Q961">
        <v>17.87417587097794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74.026098207397808</v>
      </c>
      <c r="G962" s="13">
        <f t="shared" si="172"/>
        <v>5.2215833345860903</v>
      </c>
      <c r="H962" s="13">
        <f t="shared" si="173"/>
        <v>68.804514872811723</v>
      </c>
      <c r="I962" s="16">
        <f t="shared" si="180"/>
        <v>70.783235562018547</v>
      </c>
      <c r="J962" s="13">
        <f t="shared" si="174"/>
        <v>51.754697406370795</v>
      </c>
      <c r="K962" s="13">
        <f t="shared" si="175"/>
        <v>19.028538155647752</v>
      </c>
      <c r="L962" s="13">
        <f t="shared" si="176"/>
        <v>7.9446717934653739</v>
      </c>
      <c r="M962" s="13">
        <f t="shared" si="181"/>
        <v>8.3487891952363071</v>
      </c>
      <c r="N962" s="13">
        <f t="shared" si="177"/>
        <v>5.1762493010465107</v>
      </c>
      <c r="O962" s="13">
        <f t="shared" si="178"/>
        <v>10.3978326356326</v>
      </c>
      <c r="Q962">
        <v>18.561513480358609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7.7920809638328121</v>
      </c>
      <c r="G963" s="13">
        <f t="shared" si="172"/>
        <v>0</v>
      </c>
      <c r="H963" s="13">
        <f t="shared" si="173"/>
        <v>7.7920809638328121</v>
      </c>
      <c r="I963" s="16">
        <f t="shared" si="180"/>
        <v>18.87594732601519</v>
      </c>
      <c r="J963" s="13">
        <f t="shared" si="174"/>
        <v>18.584153005958992</v>
      </c>
      <c r="K963" s="13">
        <f t="shared" si="175"/>
        <v>0.29179432005619788</v>
      </c>
      <c r="L963" s="13">
        <f t="shared" si="176"/>
        <v>0</v>
      </c>
      <c r="M963" s="13">
        <f t="shared" si="181"/>
        <v>3.1725398941897964</v>
      </c>
      <c r="N963" s="13">
        <f t="shared" si="177"/>
        <v>1.9669747343976738</v>
      </c>
      <c r="O963" s="13">
        <f t="shared" si="178"/>
        <v>1.9669747343976738</v>
      </c>
      <c r="Q963">
        <v>23.307455558000491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8.3097975016308574</v>
      </c>
      <c r="G964" s="13">
        <f t="shared" si="172"/>
        <v>0</v>
      </c>
      <c r="H964" s="13">
        <f t="shared" si="173"/>
        <v>8.3097975016308574</v>
      </c>
      <c r="I964" s="16">
        <f t="shared" si="180"/>
        <v>8.6015918216870553</v>
      </c>
      <c r="J964" s="13">
        <f t="shared" si="174"/>
        <v>8.5853590629377212</v>
      </c>
      <c r="K964" s="13">
        <f t="shared" si="175"/>
        <v>1.6232758749334053E-2</v>
      </c>
      <c r="L964" s="13">
        <f t="shared" si="176"/>
        <v>0</v>
      </c>
      <c r="M964" s="13">
        <f t="shared" si="181"/>
        <v>1.2055651597921226</v>
      </c>
      <c r="N964" s="13">
        <f t="shared" si="177"/>
        <v>0.74745039907111599</v>
      </c>
      <c r="O964" s="13">
        <f t="shared" si="178"/>
        <v>0.74745039907111599</v>
      </c>
      <c r="Q964">
        <v>27.28157400000001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22.944131339178249</v>
      </c>
      <c r="G965" s="13">
        <f t="shared" si="172"/>
        <v>0</v>
      </c>
      <c r="H965" s="13">
        <f t="shared" si="173"/>
        <v>22.944131339178249</v>
      </c>
      <c r="I965" s="16">
        <f t="shared" si="180"/>
        <v>22.960364097927581</v>
      </c>
      <c r="J965" s="13">
        <f t="shared" si="174"/>
        <v>22.646148589486209</v>
      </c>
      <c r="K965" s="13">
        <f t="shared" si="175"/>
        <v>0.31421550844137158</v>
      </c>
      <c r="L965" s="13">
        <f t="shared" si="176"/>
        <v>0</v>
      </c>
      <c r="M965" s="13">
        <f t="shared" si="181"/>
        <v>0.45811476072100665</v>
      </c>
      <c r="N965" s="13">
        <f t="shared" si="177"/>
        <v>0.28403115164702414</v>
      </c>
      <c r="O965" s="13">
        <f t="shared" si="178"/>
        <v>0.28403115164702414</v>
      </c>
      <c r="Q965">
        <v>27.02283989456399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0.21966065268460469</v>
      </c>
      <c r="G966" s="13">
        <f t="shared" ref="G966:G1029" si="183">IF((F966-$J$2)&gt;0,$I$2*(F966-$J$2),0)</f>
        <v>0</v>
      </c>
      <c r="H966" s="13">
        <f t="shared" ref="H966:H1029" si="184">F966-G966</f>
        <v>0.21966065268460469</v>
      </c>
      <c r="I966" s="16">
        <f t="shared" si="180"/>
        <v>0.53387616112597625</v>
      </c>
      <c r="J966" s="13">
        <f t="shared" ref="J966:J1029" si="185">I966/SQRT(1+(I966/($K$2*(300+(25*Q966)+0.05*(Q966)^3)))^2)</f>
        <v>0.53387175826591227</v>
      </c>
      <c r="K966" s="13">
        <f t="shared" ref="K966:K1029" si="186">I966-J966</f>
        <v>4.4028600639789417E-6</v>
      </c>
      <c r="L966" s="13">
        <f t="shared" ref="L966:L1029" si="187">IF(K966&gt;$N$2,(K966-$N$2)/$L$2,0)</f>
        <v>0</v>
      </c>
      <c r="M966" s="13">
        <f t="shared" si="181"/>
        <v>0.17408360907398251</v>
      </c>
      <c r="N966" s="13">
        <f t="shared" ref="N966:N1029" si="188">$M$2*M966</f>
        <v>0.10793183762586916</v>
      </c>
      <c r="O966" s="13">
        <f t="shared" ref="O966:O1029" si="189">N966+G966</f>
        <v>0.10793183762586916</v>
      </c>
      <c r="Q966">
        <v>26.384052770109911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32.253344493205717</v>
      </c>
      <c r="G967" s="13">
        <f t="shared" si="183"/>
        <v>0.55127230995371013</v>
      </c>
      <c r="H967" s="13">
        <f t="shared" si="184"/>
        <v>31.702072183252007</v>
      </c>
      <c r="I967" s="16">
        <f t="shared" ref="I967:I1030" si="191">H967+K966-L966</f>
        <v>31.702076586112071</v>
      </c>
      <c r="J967" s="13">
        <f t="shared" si="185"/>
        <v>29.950470808952542</v>
      </c>
      <c r="K967" s="13">
        <f t="shared" si="186"/>
        <v>1.7516057771595293</v>
      </c>
      <c r="L967" s="13">
        <f t="shared" si="187"/>
        <v>0</v>
      </c>
      <c r="M967" s="13">
        <f t="shared" ref="M967:M1030" si="192">L967+M966-N966</f>
        <v>6.615177144811335E-2</v>
      </c>
      <c r="N967" s="13">
        <f t="shared" si="188"/>
        <v>4.101409829783028E-2</v>
      </c>
      <c r="O967" s="13">
        <f t="shared" si="189"/>
        <v>0.59228640825154044</v>
      </c>
      <c r="Q967">
        <v>21.187674485971311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3.015001930059678E-2</v>
      </c>
      <c r="G968" s="13">
        <f t="shared" si="183"/>
        <v>0</v>
      </c>
      <c r="H968" s="13">
        <f t="shared" si="184"/>
        <v>3.015001930059678E-2</v>
      </c>
      <c r="I968" s="16">
        <f t="shared" si="191"/>
        <v>1.7817557964601261</v>
      </c>
      <c r="J968" s="13">
        <f t="shared" si="185"/>
        <v>1.7812011912929793</v>
      </c>
      <c r="K968" s="13">
        <f t="shared" si="186"/>
        <v>5.5460516714678221E-4</v>
      </c>
      <c r="L968" s="13">
        <f t="shared" si="187"/>
        <v>0</v>
      </c>
      <c r="M968" s="13">
        <f t="shared" si="192"/>
        <v>2.513767315028307E-2</v>
      </c>
      <c r="N968" s="13">
        <f t="shared" si="188"/>
        <v>1.5585357353175504E-2</v>
      </c>
      <c r="O968" s="13">
        <f t="shared" si="189"/>
        <v>1.5585357353175504E-2</v>
      </c>
      <c r="Q968">
        <v>17.702191615548251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2.8007379719947219</v>
      </c>
      <c r="G969" s="13">
        <f t="shared" si="183"/>
        <v>0</v>
      </c>
      <c r="H969" s="13">
        <f t="shared" si="184"/>
        <v>2.8007379719947219</v>
      </c>
      <c r="I969" s="16">
        <f t="shared" si="191"/>
        <v>2.8012925771618686</v>
      </c>
      <c r="J969" s="13">
        <f t="shared" si="185"/>
        <v>2.7977925903789469</v>
      </c>
      <c r="K969" s="13">
        <f t="shared" si="186"/>
        <v>3.4999867829217379E-3</v>
      </c>
      <c r="L969" s="13">
        <f t="shared" si="187"/>
        <v>0</v>
      </c>
      <c r="M969" s="13">
        <f t="shared" si="192"/>
        <v>9.5523157971075662E-3</v>
      </c>
      <c r="N969" s="13">
        <f t="shared" si="188"/>
        <v>5.9224357942066911E-3</v>
      </c>
      <c r="O969" s="13">
        <f t="shared" si="189"/>
        <v>5.9224357942066911E-3</v>
      </c>
      <c r="Q969">
        <v>14.229665393548389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2.9476497270547868</v>
      </c>
      <c r="G970" s="13">
        <f t="shared" si="183"/>
        <v>0</v>
      </c>
      <c r="H970" s="13">
        <f t="shared" si="184"/>
        <v>2.9476497270547868</v>
      </c>
      <c r="I970" s="16">
        <f t="shared" si="191"/>
        <v>2.9511497138377085</v>
      </c>
      <c r="J970" s="13">
        <f t="shared" si="185"/>
        <v>2.9471855956818609</v>
      </c>
      <c r="K970" s="13">
        <f t="shared" si="186"/>
        <v>3.9641181558476291E-3</v>
      </c>
      <c r="L970" s="13">
        <f t="shared" si="187"/>
        <v>0</v>
      </c>
      <c r="M970" s="13">
        <f t="shared" si="192"/>
        <v>3.6298800029008751E-3</v>
      </c>
      <c r="N970" s="13">
        <f t="shared" si="188"/>
        <v>2.2505256017985426E-3</v>
      </c>
      <c r="O970" s="13">
        <f t="shared" si="189"/>
        <v>2.2505256017985426E-3</v>
      </c>
      <c r="Q970">
        <v>14.45823083334445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32.44234599695794</v>
      </c>
      <c r="G971" s="13">
        <f t="shared" si="183"/>
        <v>0.57240320816275525</v>
      </c>
      <c r="H971" s="13">
        <f t="shared" si="184"/>
        <v>31.869942788795186</v>
      </c>
      <c r="I971" s="16">
        <f t="shared" si="191"/>
        <v>31.873906906951035</v>
      </c>
      <c r="J971" s="13">
        <f t="shared" si="185"/>
        <v>27.741330555037017</v>
      </c>
      <c r="K971" s="13">
        <f t="shared" si="186"/>
        <v>4.1325763519140182</v>
      </c>
      <c r="L971" s="13">
        <f t="shared" si="187"/>
        <v>0</v>
      </c>
      <c r="M971" s="13">
        <f t="shared" si="192"/>
        <v>1.3793544011023325E-3</v>
      </c>
      <c r="N971" s="13">
        <f t="shared" si="188"/>
        <v>8.5519972868344611E-4</v>
      </c>
      <c r="O971" s="13">
        <f t="shared" si="189"/>
        <v>0.57325840789143867</v>
      </c>
      <c r="Q971">
        <v>14.31914186983013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0.24800479791673169</v>
      </c>
      <c r="G972" s="13">
        <f t="shared" si="183"/>
        <v>0</v>
      </c>
      <c r="H972" s="13">
        <f t="shared" si="184"/>
        <v>0.24800479791673169</v>
      </c>
      <c r="I972" s="16">
        <f t="shared" si="191"/>
        <v>4.3805811498307499</v>
      </c>
      <c r="J972" s="13">
        <f t="shared" si="185"/>
        <v>4.372333174251013</v>
      </c>
      <c r="K972" s="13">
        <f t="shared" si="186"/>
        <v>8.2479755797368881E-3</v>
      </c>
      <c r="L972" s="13">
        <f t="shared" si="187"/>
        <v>0</v>
      </c>
      <c r="M972" s="13">
        <f t="shared" si="192"/>
        <v>5.241546724188864E-4</v>
      </c>
      <c r="N972" s="13">
        <f t="shared" si="188"/>
        <v>3.2497589689970958E-4</v>
      </c>
      <c r="O972" s="13">
        <f t="shared" si="189"/>
        <v>3.2497589689970958E-4</v>
      </c>
      <c r="Q972">
        <v>17.68037283836156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18.339267454497548</v>
      </c>
      <c r="G973" s="13">
        <f t="shared" si="183"/>
        <v>0</v>
      </c>
      <c r="H973" s="13">
        <f t="shared" si="184"/>
        <v>18.339267454497548</v>
      </c>
      <c r="I973" s="16">
        <f t="shared" si="191"/>
        <v>18.347515430077287</v>
      </c>
      <c r="J973" s="13">
        <f t="shared" si="185"/>
        <v>17.92031266911383</v>
      </c>
      <c r="K973" s="13">
        <f t="shared" si="186"/>
        <v>0.427202760963457</v>
      </c>
      <c r="L973" s="13">
        <f t="shared" si="187"/>
        <v>0</v>
      </c>
      <c r="M973" s="13">
        <f t="shared" si="192"/>
        <v>1.9917877551917681E-4</v>
      </c>
      <c r="N973" s="13">
        <f t="shared" si="188"/>
        <v>1.2349084082188962E-4</v>
      </c>
      <c r="O973" s="13">
        <f t="shared" si="189"/>
        <v>1.2349084082188962E-4</v>
      </c>
      <c r="Q973">
        <v>19.92087056248241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11.94300052710544</v>
      </c>
      <c r="G974" s="13">
        <f t="shared" si="183"/>
        <v>0</v>
      </c>
      <c r="H974" s="13">
        <f t="shared" si="184"/>
        <v>11.94300052710544</v>
      </c>
      <c r="I974" s="16">
        <f t="shared" si="191"/>
        <v>12.370203288068897</v>
      </c>
      <c r="J974" s="13">
        <f t="shared" si="185"/>
        <v>12.221226683812898</v>
      </c>
      <c r="K974" s="13">
        <f t="shared" si="186"/>
        <v>0.14897660425599923</v>
      </c>
      <c r="L974" s="13">
        <f t="shared" si="187"/>
        <v>0</v>
      </c>
      <c r="M974" s="13">
        <f t="shared" si="192"/>
        <v>7.5687934697287189E-5</v>
      </c>
      <c r="N974" s="13">
        <f t="shared" si="188"/>
        <v>4.6926519512318057E-5</v>
      </c>
      <c r="O974" s="13">
        <f t="shared" si="189"/>
        <v>4.6926519512318057E-5</v>
      </c>
      <c r="Q974">
        <v>19.130740979310641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3.1550937738214482</v>
      </c>
      <c r="G975" s="13">
        <f t="shared" si="183"/>
        <v>0</v>
      </c>
      <c r="H975" s="13">
        <f t="shared" si="184"/>
        <v>3.1550937738214482</v>
      </c>
      <c r="I975" s="16">
        <f t="shared" si="191"/>
        <v>3.3040703780774474</v>
      </c>
      <c r="J975" s="13">
        <f t="shared" si="185"/>
        <v>3.3024603020477006</v>
      </c>
      <c r="K975" s="13">
        <f t="shared" si="186"/>
        <v>1.6100760297468319E-3</v>
      </c>
      <c r="L975" s="13">
        <f t="shared" si="187"/>
        <v>0</v>
      </c>
      <c r="M975" s="13">
        <f t="shared" si="192"/>
        <v>2.8761415184969132E-5</v>
      </c>
      <c r="N975" s="13">
        <f t="shared" si="188"/>
        <v>1.7832077414680862E-5</v>
      </c>
      <c r="O975" s="13">
        <f t="shared" si="189"/>
        <v>1.7832077414680862E-5</v>
      </c>
      <c r="Q975">
        <v>23.266434754346761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16.447015023678269</v>
      </c>
      <c r="G976" s="13">
        <f t="shared" si="183"/>
        <v>0</v>
      </c>
      <c r="H976" s="13">
        <f t="shared" si="184"/>
        <v>16.447015023678269</v>
      </c>
      <c r="I976" s="16">
        <f t="shared" si="191"/>
        <v>16.448625099708014</v>
      </c>
      <c r="J976" s="13">
        <f t="shared" si="185"/>
        <v>16.341078510397843</v>
      </c>
      <c r="K976" s="13">
        <f t="shared" si="186"/>
        <v>0.10754658931017147</v>
      </c>
      <c r="L976" s="13">
        <f t="shared" si="187"/>
        <v>0</v>
      </c>
      <c r="M976" s="13">
        <f t="shared" si="192"/>
        <v>1.0929337770288271E-5</v>
      </c>
      <c r="N976" s="13">
        <f t="shared" si="188"/>
        <v>6.7761894175787281E-6</v>
      </c>
      <c r="O976" s="13">
        <f t="shared" si="189"/>
        <v>6.7761894175787281E-6</v>
      </c>
      <c r="Q976">
        <v>27.625434000000009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13.38621869273131</v>
      </c>
      <c r="G977" s="13">
        <f t="shared" si="183"/>
        <v>0</v>
      </c>
      <c r="H977" s="13">
        <f t="shared" si="184"/>
        <v>13.38621869273131</v>
      </c>
      <c r="I977" s="16">
        <f t="shared" si="191"/>
        <v>13.493765282041482</v>
      </c>
      <c r="J977" s="13">
        <f t="shared" si="185"/>
        <v>13.414573323021131</v>
      </c>
      <c r="K977" s="13">
        <f t="shared" si="186"/>
        <v>7.9191959020350922E-2</v>
      </c>
      <c r="L977" s="13">
        <f t="shared" si="187"/>
        <v>0</v>
      </c>
      <c r="M977" s="13">
        <f t="shared" si="192"/>
        <v>4.1531483527095427E-6</v>
      </c>
      <c r="N977" s="13">
        <f t="shared" si="188"/>
        <v>2.5749519786799163E-6</v>
      </c>
      <c r="O977" s="13">
        <f t="shared" si="189"/>
        <v>2.5749519786799163E-6</v>
      </c>
      <c r="Q977">
        <v>25.539755132908809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7.7974717961383213</v>
      </c>
      <c r="G978" s="13">
        <f t="shared" si="183"/>
        <v>0</v>
      </c>
      <c r="H978" s="13">
        <f t="shared" si="184"/>
        <v>7.7974717961383213</v>
      </c>
      <c r="I978" s="16">
        <f t="shared" si="191"/>
        <v>7.8766637551586722</v>
      </c>
      <c r="J978" s="13">
        <f t="shared" si="185"/>
        <v>7.8586134391374047</v>
      </c>
      <c r="K978" s="13">
        <f t="shared" si="186"/>
        <v>1.8050316021267498E-2</v>
      </c>
      <c r="L978" s="13">
        <f t="shared" si="187"/>
        <v>0</v>
      </c>
      <c r="M978" s="13">
        <f t="shared" si="192"/>
        <v>1.5781963740296264E-6</v>
      </c>
      <c r="N978" s="13">
        <f t="shared" si="188"/>
        <v>9.7848175189836845E-7</v>
      </c>
      <c r="O978" s="13">
        <f t="shared" si="189"/>
        <v>9.7848175189836845E-7</v>
      </c>
      <c r="Q978">
        <v>24.59912303514114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20.096812659339591</v>
      </c>
      <c r="G979" s="13">
        <f t="shared" si="183"/>
        <v>0</v>
      </c>
      <c r="H979" s="13">
        <f t="shared" si="184"/>
        <v>20.096812659339591</v>
      </c>
      <c r="I979" s="16">
        <f t="shared" si="191"/>
        <v>20.114862975360857</v>
      </c>
      <c r="J979" s="13">
        <f t="shared" si="185"/>
        <v>19.63538194285092</v>
      </c>
      <c r="K979" s="13">
        <f t="shared" si="186"/>
        <v>0.47948103250993768</v>
      </c>
      <c r="L979" s="13">
        <f t="shared" si="187"/>
        <v>0</v>
      </c>
      <c r="M979" s="13">
        <f t="shared" si="192"/>
        <v>5.9971462213125797E-7</v>
      </c>
      <c r="N979" s="13">
        <f t="shared" si="188"/>
        <v>3.7182306572137996E-7</v>
      </c>
      <c r="O979" s="13">
        <f t="shared" si="189"/>
        <v>3.7182306572137996E-7</v>
      </c>
      <c r="Q979">
        <v>21.047834482713561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103.4460686197438</v>
      </c>
      <c r="G980" s="13">
        <f t="shared" si="183"/>
        <v>8.5108185404149257</v>
      </c>
      <c r="H980" s="13">
        <f t="shared" si="184"/>
        <v>94.935250079328867</v>
      </c>
      <c r="I980" s="16">
        <f t="shared" si="191"/>
        <v>95.414731111838805</v>
      </c>
      <c r="J980" s="13">
        <f t="shared" si="185"/>
        <v>54.146502249489842</v>
      </c>
      <c r="K980" s="13">
        <f t="shared" si="186"/>
        <v>41.268228862348963</v>
      </c>
      <c r="L980" s="13">
        <f t="shared" si="187"/>
        <v>30.347886116321241</v>
      </c>
      <c r="M980" s="13">
        <f t="shared" si="192"/>
        <v>30.347886344212796</v>
      </c>
      <c r="N980" s="13">
        <f t="shared" si="188"/>
        <v>18.815689533411934</v>
      </c>
      <c r="O980" s="13">
        <f t="shared" si="189"/>
        <v>27.326508073826858</v>
      </c>
      <c r="Q980">
        <v>16.53544310630863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57.952768513637103</v>
      </c>
      <c r="G981" s="13">
        <f t="shared" si="183"/>
        <v>3.4245399942085122</v>
      </c>
      <c r="H981" s="13">
        <f t="shared" si="184"/>
        <v>54.528228519428595</v>
      </c>
      <c r="I981" s="16">
        <f t="shared" si="191"/>
        <v>65.448571265456309</v>
      </c>
      <c r="J981" s="13">
        <f t="shared" si="185"/>
        <v>40.336086290677557</v>
      </c>
      <c r="K981" s="13">
        <f t="shared" si="186"/>
        <v>25.112484974778752</v>
      </c>
      <c r="L981" s="13">
        <f t="shared" si="187"/>
        <v>14.073352552356479</v>
      </c>
      <c r="M981" s="13">
        <f t="shared" si="192"/>
        <v>25.605549363157344</v>
      </c>
      <c r="N981" s="13">
        <f t="shared" si="188"/>
        <v>15.875440605157554</v>
      </c>
      <c r="O981" s="13">
        <f t="shared" si="189"/>
        <v>19.299980599366066</v>
      </c>
      <c r="Q981">
        <v>12.9375093109822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39.333864451415728</v>
      </c>
      <c r="G982" s="13">
        <f t="shared" si="183"/>
        <v>1.3428942999046154</v>
      </c>
      <c r="H982" s="13">
        <f t="shared" si="184"/>
        <v>37.990970151511114</v>
      </c>
      <c r="I982" s="16">
        <f t="shared" si="191"/>
        <v>49.030102573933391</v>
      </c>
      <c r="J982" s="13">
        <f t="shared" si="185"/>
        <v>35.93185908756513</v>
      </c>
      <c r="K982" s="13">
        <f t="shared" si="186"/>
        <v>13.098243486368261</v>
      </c>
      <c r="L982" s="13">
        <f t="shared" si="187"/>
        <v>1.9707729553162561</v>
      </c>
      <c r="M982" s="13">
        <f t="shared" si="192"/>
        <v>11.700881713316047</v>
      </c>
      <c r="N982" s="13">
        <f t="shared" si="188"/>
        <v>7.2545466622559491</v>
      </c>
      <c r="O982" s="13">
        <f t="shared" si="189"/>
        <v>8.5974409621605652</v>
      </c>
      <c r="Q982">
        <v>13.383361393548389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2.1428571E-2</v>
      </c>
      <c r="G983" s="13">
        <f t="shared" si="183"/>
        <v>0</v>
      </c>
      <c r="H983" s="13">
        <f t="shared" si="184"/>
        <v>2.1428571E-2</v>
      </c>
      <c r="I983" s="16">
        <f t="shared" si="191"/>
        <v>11.148899102052004</v>
      </c>
      <c r="J983" s="13">
        <f t="shared" si="185"/>
        <v>10.943114200445715</v>
      </c>
      <c r="K983" s="13">
        <f t="shared" si="186"/>
        <v>0.20578490160628959</v>
      </c>
      <c r="L983" s="13">
        <f t="shared" si="187"/>
        <v>0</v>
      </c>
      <c r="M983" s="13">
        <f t="shared" si="192"/>
        <v>4.4463350510600979</v>
      </c>
      <c r="N983" s="13">
        <f t="shared" si="188"/>
        <v>2.7567277316572607</v>
      </c>
      <c r="O983" s="13">
        <f t="shared" si="189"/>
        <v>2.7567277316572607</v>
      </c>
      <c r="Q983">
        <v>14.544118123755069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2.1428571E-2</v>
      </c>
      <c r="G984" s="13">
        <f t="shared" si="183"/>
        <v>0</v>
      </c>
      <c r="H984" s="13">
        <f t="shared" si="184"/>
        <v>2.1428571E-2</v>
      </c>
      <c r="I984" s="16">
        <f t="shared" si="191"/>
        <v>0.2272134726062896</v>
      </c>
      <c r="J984" s="13">
        <f t="shared" si="185"/>
        <v>0.22721264863006416</v>
      </c>
      <c r="K984" s="13">
        <f t="shared" si="186"/>
        <v>8.2397622544472249E-7</v>
      </c>
      <c r="L984" s="13">
        <f t="shared" si="187"/>
        <v>0</v>
      </c>
      <c r="M984" s="13">
        <f t="shared" si="192"/>
        <v>1.6896073194028371</v>
      </c>
      <c r="N984" s="13">
        <f t="shared" si="188"/>
        <v>1.0475565380297591</v>
      </c>
      <c r="O984" s="13">
        <f t="shared" si="189"/>
        <v>1.0475565380297591</v>
      </c>
      <c r="Q984">
        <v>20.061709152118588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11.779168372068341</v>
      </c>
      <c r="G985" s="13">
        <f t="shared" si="183"/>
        <v>0</v>
      </c>
      <c r="H985" s="13">
        <f t="shared" si="184"/>
        <v>11.779168372068341</v>
      </c>
      <c r="I985" s="16">
        <f t="shared" si="191"/>
        <v>11.779169196044567</v>
      </c>
      <c r="J985" s="13">
        <f t="shared" si="185"/>
        <v>11.666245308806987</v>
      </c>
      <c r="K985" s="13">
        <f t="shared" si="186"/>
        <v>0.11292388723757973</v>
      </c>
      <c r="L985" s="13">
        <f t="shared" si="187"/>
        <v>0</v>
      </c>
      <c r="M985" s="13">
        <f t="shared" si="192"/>
        <v>0.64205078137307803</v>
      </c>
      <c r="N985" s="13">
        <f t="shared" si="188"/>
        <v>0.39807148445130836</v>
      </c>
      <c r="O985" s="13">
        <f t="shared" si="189"/>
        <v>0.39807148445130836</v>
      </c>
      <c r="Q985">
        <v>20.076217273738319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39.324402771818413</v>
      </c>
      <c r="G986" s="13">
        <f t="shared" si="183"/>
        <v>1.3418364575886115</v>
      </c>
      <c r="H986" s="13">
        <f t="shared" si="184"/>
        <v>37.9825663142298</v>
      </c>
      <c r="I986" s="16">
        <f t="shared" si="191"/>
        <v>38.095490201467378</v>
      </c>
      <c r="J986" s="13">
        <f t="shared" si="185"/>
        <v>33.927452561949991</v>
      </c>
      <c r="K986" s="13">
        <f t="shared" si="186"/>
        <v>4.1680376395173866</v>
      </c>
      <c r="L986" s="13">
        <f t="shared" si="187"/>
        <v>0</v>
      </c>
      <c r="M986" s="13">
        <f t="shared" si="192"/>
        <v>0.24397929692176967</v>
      </c>
      <c r="N986" s="13">
        <f t="shared" si="188"/>
        <v>0.15126716409149721</v>
      </c>
      <c r="O986" s="13">
        <f t="shared" si="189"/>
        <v>1.4931036216801088</v>
      </c>
      <c r="Q986">
        <v>18.323274354910271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5.8534100872229926</v>
      </c>
      <c r="G987" s="13">
        <f t="shared" si="183"/>
        <v>0</v>
      </c>
      <c r="H987" s="13">
        <f t="shared" si="184"/>
        <v>5.8534100872229926</v>
      </c>
      <c r="I987" s="16">
        <f t="shared" si="191"/>
        <v>10.02144772674038</v>
      </c>
      <c r="J987" s="13">
        <f t="shared" si="185"/>
        <v>9.9918183046329876</v>
      </c>
      <c r="K987" s="13">
        <f t="shared" si="186"/>
        <v>2.96294221073925E-2</v>
      </c>
      <c r="L987" s="13">
        <f t="shared" si="187"/>
        <v>0</v>
      </c>
      <c r="M987" s="13">
        <f t="shared" si="192"/>
        <v>9.2712132830272465E-2</v>
      </c>
      <c r="N987" s="13">
        <f t="shared" si="188"/>
        <v>5.748152235476893E-2</v>
      </c>
      <c r="O987" s="13">
        <f t="shared" si="189"/>
        <v>5.748152235476893E-2</v>
      </c>
      <c r="Q987">
        <v>26.226403286860261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23.266043693284651</v>
      </c>
      <c r="G988" s="13">
        <f t="shared" si="183"/>
        <v>0</v>
      </c>
      <c r="H988" s="13">
        <f t="shared" si="184"/>
        <v>23.266043693284651</v>
      </c>
      <c r="I988" s="16">
        <f t="shared" si="191"/>
        <v>23.295673115392042</v>
      </c>
      <c r="J988" s="13">
        <f t="shared" si="185"/>
        <v>22.971702573529281</v>
      </c>
      <c r="K988" s="13">
        <f t="shared" si="186"/>
        <v>0.32397054186276009</v>
      </c>
      <c r="L988" s="13">
        <f t="shared" si="187"/>
        <v>0</v>
      </c>
      <c r="M988" s="13">
        <f t="shared" si="192"/>
        <v>3.5230610475503535E-2</v>
      </c>
      <c r="N988" s="13">
        <f t="shared" si="188"/>
        <v>2.184297849481219E-2</v>
      </c>
      <c r="O988" s="13">
        <f t="shared" si="189"/>
        <v>2.184297849481219E-2</v>
      </c>
      <c r="Q988">
        <v>27.11463800000001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21.58445162512449</v>
      </c>
      <c r="G989" s="13">
        <f t="shared" si="183"/>
        <v>0</v>
      </c>
      <c r="H989" s="13">
        <f t="shared" si="184"/>
        <v>21.58445162512449</v>
      </c>
      <c r="I989" s="16">
        <f t="shared" si="191"/>
        <v>21.908422166987251</v>
      </c>
      <c r="J989" s="13">
        <f t="shared" si="185"/>
        <v>21.591388384420238</v>
      </c>
      <c r="K989" s="13">
        <f t="shared" si="186"/>
        <v>0.31703378256701242</v>
      </c>
      <c r="L989" s="13">
        <f t="shared" si="187"/>
        <v>0</v>
      </c>
      <c r="M989" s="13">
        <f t="shared" si="192"/>
        <v>1.3387631980691345E-2</v>
      </c>
      <c r="N989" s="13">
        <f t="shared" si="188"/>
        <v>8.3003318280286328E-3</v>
      </c>
      <c r="O989" s="13">
        <f t="shared" si="189"/>
        <v>8.3003318280286328E-3</v>
      </c>
      <c r="Q989">
        <v>25.927758655667478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20.010934660640391</v>
      </c>
      <c r="G990" s="13">
        <f t="shared" si="183"/>
        <v>0</v>
      </c>
      <c r="H990" s="13">
        <f t="shared" si="184"/>
        <v>20.010934660640391</v>
      </c>
      <c r="I990" s="16">
        <f t="shared" si="191"/>
        <v>20.327968443207403</v>
      </c>
      <c r="J990" s="13">
        <f t="shared" si="185"/>
        <v>20.06278967566438</v>
      </c>
      <c r="K990" s="13">
        <f t="shared" si="186"/>
        <v>0.2651787675430235</v>
      </c>
      <c r="L990" s="13">
        <f t="shared" si="187"/>
        <v>0</v>
      </c>
      <c r="M990" s="13">
        <f t="shared" si="192"/>
        <v>5.0873001526627118E-3</v>
      </c>
      <c r="N990" s="13">
        <f t="shared" si="188"/>
        <v>3.1541260946508815E-3</v>
      </c>
      <c r="O990" s="13">
        <f t="shared" si="189"/>
        <v>3.1541260946508815E-3</v>
      </c>
      <c r="Q990">
        <v>25.61112588795184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1.9827974347718449</v>
      </c>
      <c r="G991" s="13">
        <f t="shared" si="183"/>
        <v>0</v>
      </c>
      <c r="H991" s="13">
        <f t="shared" si="184"/>
        <v>1.9827974347718449</v>
      </c>
      <c r="I991" s="16">
        <f t="shared" si="191"/>
        <v>2.2479762023148684</v>
      </c>
      <c r="J991" s="13">
        <f t="shared" si="185"/>
        <v>2.2471968919462739</v>
      </c>
      <c r="K991" s="13">
        <f t="shared" si="186"/>
        <v>7.7931036859446579E-4</v>
      </c>
      <c r="L991" s="13">
        <f t="shared" si="187"/>
        <v>0</v>
      </c>
      <c r="M991" s="13">
        <f t="shared" si="192"/>
        <v>1.9331740580118303E-3</v>
      </c>
      <c r="N991" s="13">
        <f t="shared" si="188"/>
        <v>1.1985679159673347E-3</v>
      </c>
      <c r="O991" s="13">
        <f t="shared" si="189"/>
        <v>1.1985679159673347E-3</v>
      </c>
      <c r="Q991">
        <v>20.225124122437499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67.194218155289505</v>
      </c>
      <c r="G992" s="13">
        <f t="shared" si="183"/>
        <v>4.4577599834937915</v>
      </c>
      <c r="H992" s="13">
        <f t="shared" si="184"/>
        <v>62.736458171795711</v>
      </c>
      <c r="I992" s="16">
        <f t="shared" si="191"/>
        <v>62.737237482164304</v>
      </c>
      <c r="J992" s="13">
        <f t="shared" si="185"/>
        <v>47.08451599036578</v>
      </c>
      <c r="K992" s="13">
        <f t="shared" si="186"/>
        <v>15.652721491798523</v>
      </c>
      <c r="L992" s="13">
        <f t="shared" si="187"/>
        <v>4.5440334827853537</v>
      </c>
      <c r="M992" s="13">
        <f t="shared" si="192"/>
        <v>4.5447680889273983</v>
      </c>
      <c r="N992" s="13">
        <f t="shared" si="188"/>
        <v>2.8177562151349869</v>
      </c>
      <c r="O992" s="13">
        <f t="shared" si="189"/>
        <v>7.2755161986287789</v>
      </c>
      <c r="Q992">
        <v>17.672852175543849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104.03151455277811</v>
      </c>
      <c r="G993" s="13">
        <f t="shared" si="183"/>
        <v>8.5762730377191669</v>
      </c>
      <c r="H993" s="13">
        <f t="shared" si="184"/>
        <v>95.455241515058944</v>
      </c>
      <c r="I993" s="16">
        <f t="shared" si="191"/>
        <v>106.56392952407211</v>
      </c>
      <c r="J993" s="13">
        <f t="shared" si="185"/>
        <v>54.308954278552577</v>
      </c>
      <c r="K993" s="13">
        <f t="shared" si="186"/>
        <v>52.254975245519532</v>
      </c>
      <c r="L993" s="13">
        <f t="shared" si="187"/>
        <v>41.41541565974542</v>
      </c>
      <c r="M993" s="13">
        <f t="shared" si="192"/>
        <v>43.142427533537834</v>
      </c>
      <c r="N993" s="13">
        <f t="shared" si="188"/>
        <v>26.748305070793457</v>
      </c>
      <c r="O993" s="13">
        <f t="shared" si="189"/>
        <v>35.324578108512625</v>
      </c>
      <c r="Q993">
        <v>15.9515494881637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37.809611217165212</v>
      </c>
      <c r="G994" s="13">
        <f t="shared" si="183"/>
        <v>1.1724785132663218</v>
      </c>
      <c r="H994" s="13">
        <f t="shared" si="184"/>
        <v>36.637132703898892</v>
      </c>
      <c r="I994" s="16">
        <f t="shared" si="191"/>
        <v>47.476692289673011</v>
      </c>
      <c r="J994" s="13">
        <f t="shared" si="185"/>
        <v>34.472938667181317</v>
      </c>
      <c r="K994" s="13">
        <f t="shared" si="186"/>
        <v>13.003753622491693</v>
      </c>
      <c r="L994" s="13">
        <f t="shared" si="187"/>
        <v>1.8755883279901946</v>
      </c>
      <c r="M994" s="13">
        <f t="shared" si="192"/>
        <v>18.269710790734571</v>
      </c>
      <c r="N994" s="13">
        <f t="shared" si="188"/>
        <v>11.327220690255434</v>
      </c>
      <c r="O994" s="13">
        <f t="shared" si="189"/>
        <v>12.499699203521756</v>
      </c>
      <c r="Q994">
        <v>12.624800393548391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0.257142857</v>
      </c>
      <c r="G995" s="13">
        <f t="shared" si="183"/>
        <v>0</v>
      </c>
      <c r="H995" s="13">
        <f t="shared" si="184"/>
        <v>0.257142857</v>
      </c>
      <c r="I995" s="16">
        <f t="shared" si="191"/>
        <v>11.385308151501498</v>
      </c>
      <c r="J995" s="13">
        <f t="shared" si="185"/>
        <v>11.123932827953626</v>
      </c>
      <c r="K995" s="13">
        <f t="shared" si="186"/>
        <v>0.26137532354787218</v>
      </c>
      <c r="L995" s="13">
        <f t="shared" si="187"/>
        <v>0</v>
      </c>
      <c r="M995" s="13">
        <f t="shared" si="192"/>
        <v>6.9424901004791373</v>
      </c>
      <c r="N995" s="13">
        <f t="shared" si="188"/>
        <v>4.3043438622970651</v>
      </c>
      <c r="O995" s="13">
        <f t="shared" si="189"/>
        <v>4.3043438622970651</v>
      </c>
      <c r="Q995">
        <v>13.218014605488809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0.28571428599999998</v>
      </c>
      <c r="G996" s="13">
        <f t="shared" si="183"/>
        <v>0</v>
      </c>
      <c r="H996" s="13">
        <f t="shared" si="184"/>
        <v>0.28571428599999998</v>
      </c>
      <c r="I996" s="16">
        <f t="shared" si="191"/>
        <v>0.54708960954787211</v>
      </c>
      <c r="J996" s="13">
        <f t="shared" si="185"/>
        <v>0.54707066362222156</v>
      </c>
      <c r="K996" s="13">
        <f t="shared" si="186"/>
        <v>1.8945925650548645E-5</v>
      </c>
      <c r="L996" s="13">
        <f t="shared" si="187"/>
        <v>0</v>
      </c>
      <c r="M996" s="13">
        <f t="shared" si="192"/>
        <v>2.6381462381820722</v>
      </c>
      <c r="N996" s="13">
        <f t="shared" si="188"/>
        <v>1.6356506676728848</v>
      </c>
      <c r="O996" s="13">
        <f t="shared" si="189"/>
        <v>1.6356506676728848</v>
      </c>
      <c r="Q996">
        <v>16.530039642821428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26.230111238083609</v>
      </c>
      <c r="G997" s="13">
        <f t="shared" si="183"/>
        <v>0</v>
      </c>
      <c r="H997" s="13">
        <f t="shared" si="184"/>
        <v>26.230111238083609</v>
      </c>
      <c r="I997" s="16">
        <f t="shared" si="191"/>
        <v>26.230130184009258</v>
      </c>
      <c r="J997" s="13">
        <f t="shared" si="185"/>
        <v>24.601993734096641</v>
      </c>
      <c r="K997" s="13">
        <f t="shared" si="186"/>
        <v>1.628136449912617</v>
      </c>
      <c r="L997" s="13">
        <f t="shared" si="187"/>
        <v>0</v>
      </c>
      <c r="M997" s="13">
        <f t="shared" si="192"/>
        <v>1.0024955705091874</v>
      </c>
      <c r="N997" s="13">
        <f t="shared" si="188"/>
        <v>0.62154725371569619</v>
      </c>
      <c r="O997" s="13">
        <f t="shared" si="189"/>
        <v>0.62154725371569619</v>
      </c>
      <c r="Q997">
        <v>17.610605244810898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34.086901833544339</v>
      </c>
      <c r="G998" s="13">
        <f t="shared" si="183"/>
        <v>0.75626916315301829</v>
      </c>
      <c r="H998" s="13">
        <f t="shared" si="184"/>
        <v>33.330632670391317</v>
      </c>
      <c r="I998" s="16">
        <f t="shared" si="191"/>
        <v>34.958769120303934</v>
      </c>
      <c r="J998" s="13">
        <f t="shared" si="185"/>
        <v>32.205981028248736</v>
      </c>
      <c r="K998" s="13">
        <f t="shared" si="186"/>
        <v>2.7527880920551979</v>
      </c>
      <c r="L998" s="13">
        <f t="shared" si="187"/>
        <v>0</v>
      </c>
      <c r="M998" s="13">
        <f t="shared" si="192"/>
        <v>0.38094831679349117</v>
      </c>
      <c r="N998" s="13">
        <f t="shared" si="188"/>
        <v>0.23618795641196452</v>
      </c>
      <c r="O998" s="13">
        <f t="shared" si="189"/>
        <v>0.99245711956498284</v>
      </c>
      <c r="Q998">
        <v>19.797038155946769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12.761536815916109</v>
      </c>
      <c r="G999" s="13">
        <f t="shared" si="183"/>
        <v>0</v>
      </c>
      <c r="H999" s="13">
        <f t="shared" si="184"/>
        <v>12.761536815916109</v>
      </c>
      <c r="I999" s="16">
        <f t="shared" si="191"/>
        <v>15.514324907971307</v>
      </c>
      <c r="J999" s="13">
        <f t="shared" si="185"/>
        <v>15.391815440786381</v>
      </c>
      <c r="K999" s="13">
        <f t="shared" si="186"/>
        <v>0.12250946718492628</v>
      </c>
      <c r="L999" s="13">
        <f t="shared" si="187"/>
        <v>0</v>
      </c>
      <c r="M999" s="13">
        <f t="shared" si="192"/>
        <v>0.14476036038152665</v>
      </c>
      <c r="N999" s="13">
        <f t="shared" si="188"/>
        <v>8.9751423436546518E-2</v>
      </c>
      <c r="O999" s="13">
        <f t="shared" si="189"/>
        <v>8.9751423436546518E-2</v>
      </c>
      <c r="Q999">
        <v>25.39006333294645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0.1130048105723855</v>
      </c>
      <c r="G1000" s="13">
        <f t="shared" si="183"/>
        <v>0</v>
      </c>
      <c r="H1000" s="13">
        <f t="shared" si="184"/>
        <v>0.1130048105723855</v>
      </c>
      <c r="I1000" s="16">
        <f t="shared" si="191"/>
        <v>0.23551427775731176</v>
      </c>
      <c r="J1000" s="13">
        <f t="shared" si="185"/>
        <v>0.23551380143993259</v>
      </c>
      <c r="K1000" s="13">
        <f t="shared" si="186"/>
        <v>4.7631737917774863E-7</v>
      </c>
      <c r="L1000" s="13">
        <f t="shared" si="187"/>
        <v>0</v>
      </c>
      <c r="M1000" s="13">
        <f t="shared" si="192"/>
        <v>5.500893694498013E-2</v>
      </c>
      <c r="N1000" s="13">
        <f t="shared" si="188"/>
        <v>3.4105540905887681E-2</v>
      </c>
      <c r="O1000" s="13">
        <f t="shared" si="189"/>
        <v>3.4105540905887681E-2</v>
      </c>
      <c r="Q1000">
        <v>24.716432606299609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8.3284264400249057</v>
      </c>
      <c r="G1001" s="13">
        <f t="shared" si="183"/>
        <v>0</v>
      </c>
      <c r="H1001" s="13">
        <f t="shared" si="184"/>
        <v>8.3284264400249057</v>
      </c>
      <c r="I1001" s="16">
        <f t="shared" si="191"/>
        <v>8.3284269163422842</v>
      </c>
      <c r="J1001" s="13">
        <f t="shared" si="185"/>
        <v>8.3088821422739638</v>
      </c>
      <c r="K1001" s="13">
        <f t="shared" si="186"/>
        <v>1.9544774068320336E-2</v>
      </c>
      <c r="L1001" s="13">
        <f t="shared" si="187"/>
        <v>0</v>
      </c>
      <c r="M1001" s="13">
        <f t="shared" si="192"/>
        <v>2.0903396039092449E-2</v>
      </c>
      <c r="N1001" s="13">
        <f t="shared" si="188"/>
        <v>1.2960105544237318E-2</v>
      </c>
      <c r="O1001" s="13">
        <f t="shared" si="189"/>
        <v>1.2960105544237318E-2</v>
      </c>
      <c r="Q1001">
        <v>25.228718294423381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1.05</v>
      </c>
      <c r="G1002" s="13">
        <f t="shared" si="183"/>
        <v>0</v>
      </c>
      <c r="H1002" s="13">
        <f t="shared" si="184"/>
        <v>1.05</v>
      </c>
      <c r="I1002" s="16">
        <f t="shared" si="191"/>
        <v>1.0695447740683204</v>
      </c>
      <c r="J1002" s="13">
        <f t="shared" si="185"/>
        <v>1.0695129255242108</v>
      </c>
      <c r="K1002" s="13">
        <f t="shared" si="186"/>
        <v>3.1848544109536192E-5</v>
      </c>
      <c r="L1002" s="13">
        <f t="shared" si="187"/>
        <v>0</v>
      </c>
      <c r="M1002" s="13">
        <f t="shared" si="192"/>
        <v>7.9432904948551313E-3</v>
      </c>
      <c r="N1002" s="13">
        <f t="shared" si="188"/>
        <v>4.9248401068101811E-3</v>
      </c>
      <c r="O1002" s="13">
        <f t="shared" si="189"/>
        <v>4.9248401068101811E-3</v>
      </c>
      <c r="Q1002">
        <v>27.15331900000001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57.137335419005723</v>
      </c>
      <c r="G1003" s="13">
        <f t="shared" si="183"/>
        <v>3.3333722871963412</v>
      </c>
      <c r="H1003" s="13">
        <f t="shared" si="184"/>
        <v>53.803963131809383</v>
      </c>
      <c r="I1003" s="16">
        <f t="shared" si="191"/>
        <v>53.803994980353494</v>
      </c>
      <c r="J1003" s="13">
        <f t="shared" si="185"/>
        <v>45.628635713564805</v>
      </c>
      <c r="K1003" s="13">
        <f t="shared" si="186"/>
        <v>8.1753592667886892</v>
      </c>
      <c r="L1003" s="13">
        <f t="shared" si="187"/>
        <v>0</v>
      </c>
      <c r="M1003" s="13">
        <f t="shared" si="192"/>
        <v>3.0184503880449501E-3</v>
      </c>
      <c r="N1003" s="13">
        <f t="shared" si="188"/>
        <v>1.871439240587869E-3</v>
      </c>
      <c r="O1003" s="13">
        <f t="shared" si="189"/>
        <v>3.335243726436929</v>
      </c>
      <c r="Q1003">
        <v>20.349633421219391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37.868928508766132</v>
      </c>
      <c r="G1004" s="13">
        <f t="shared" si="183"/>
        <v>1.17911035283358</v>
      </c>
      <c r="H1004" s="13">
        <f t="shared" si="184"/>
        <v>36.689818155932549</v>
      </c>
      <c r="I1004" s="16">
        <f t="shared" si="191"/>
        <v>44.865177422721239</v>
      </c>
      <c r="J1004" s="13">
        <f t="shared" si="185"/>
        <v>37.147400981168225</v>
      </c>
      <c r="K1004" s="13">
        <f t="shared" si="186"/>
        <v>7.7177764415530135</v>
      </c>
      <c r="L1004" s="13">
        <f t="shared" si="187"/>
        <v>0</v>
      </c>
      <c r="M1004" s="13">
        <f t="shared" si="192"/>
        <v>1.1470111474570811E-3</v>
      </c>
      <c r="N1004" s="13">
        <f t="shared" si="188"/>
        <v>7.1114691142339028E-4</v>
      </c>
      <c r="O1004" s="13">
        <f t="shared" si="189"/>
        <v>1.1798214997450034</v>
      </c>
      <c r="Q1004">
        <v>16.63972170890953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57.037695279063257</v>
      </c>
      <c r="G1005" s="13">
        <f t="shared" si="183"/>
        <v>3.3222322400916395</v>
      </c>
      <c r="H1005" s="13">
        <f t="shared" si="184"/>
        <v>53.71546303897162</v>
      </c>
      <c r="I1005" s="16">
        <f t="shared" si="191"/>
        <v>61.433239480524634</v>
      </c>
      <c r="J1005" s="13">
        <f t="shared" si="185"/>
        <v>44.65293083014231</v>
      </c>
      <c r="K1005" s="13">
        <f t="shared" si="186"/>
        <v>16.780308650382324</v>
      </c>
      <c r="L1005" s="13">
        <f t="shared" si="187"/>
        <v>5.6799115448773403</v>
      </c>
      <c r="M1005" s="13">
        <f t="shared" si="192"/>
        <v>5.6803474091133737</v>
      </c>
      <c r="N1005" s="13">
        <f t="shared" si="188"/>
        <v>3.5218153936502916</v>
      </c>
      <c r="O1005" s="13">
        <f t="shared" si="189"/>
        <v>6.8440476337419316</v>
      </c>
      <c r="Q1005">
        <v>16.373358564596099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18.168640024823979</v>
      </c>
      <c r="G1006" s="13">
        <f t="shared" si="183"/>
        <v>0</v>
      </c>
      <c r="H1006" s="13">
        <f t="shared" si="184"/>
        <v>18.168640024823979</v>
      </c>
      <c r="I1006" s="16">
        <f t="shared" si="191"/>
        <v>29.269037130328961</v>
      </c>
      <c r="J1006" s="13">
        <f t="shared" si="185"/>
        <v>26.027622297966829</v>
      </c>
      <c r="K1006" s="13">
        <f t="shared" si="186"/>
        <v>3.2414148323621319</v>
      </c>
      <c r="L1006" s="13">
        <f t="shared" si="187"/>
        <v>0</v>
      </c>
      <c r="M1006" s="13">
        <f t="shared" si="192"/>
        <v>2.158532015463082</v>
      </c>
      <c r="N1006" s="13">
        <f t="shared" si="188"/>
        <v>1.3382898495871109</v>
      </c>
      <c r="O1006" s="13">
        <f t="shared" si="189"/>
        <v>1.3382898495871109</v>
      </c>
      <c r="Q1006">
        <v>14.463724393548389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0.20983112085332559</v>
      </c>
      <c r="G1007" s="13">
        <f t="shared" si="183"/>
        <v>0</v>
      </c>
      <c r="H1007" s="13">
        <f t="shared" si="184"/>
        <v>0.20983112085332559</v>
      </c>
      <c r="I1007" s="16">
        <f t="shared" si="191"/>
        <v>3.4512459532154574</v>
      </c>
      <c r="J1007" s="13">
        <f t="shared" si="185"/>
        <v>3.4443845796623749</v>
      </c>
      <c r="K1007" s="13">
        <f t="shared" si="186"/>
        <v>6.8613735530824727E-3</v>
      </c>
      <c r="L1007" s="13">
        <f t="shared" si="187"/>
        <v>0</v>
      </c>
      <c r="M1007" s="13">
        <f t="shared" si="192"/>
        <v>0.8202421658759711</v>
      </c>
      <c r="N1007" s="13">
        <f t="shared" si="188"/>
        <v>0.50855014284310207</v>
      </c>
      <c r="O1007" s="13">
        <f t="shared" si="189"/>
        <v>0.50855014284310207</v>
      </c>
      <c r="Q1007">
        <v>13.88038705918933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22.11281532136605</v>
      </c>
      <c r="G1008" s="13">
        <f t="shared" si="183"/>
        <v>0</v>
      </c>
      <c r="H1008" s="13">
        <f t="shared" si="184"/>
        <v>22.11281532136605</v>
      </c>
      <c r="I1008" s="16">
        <f t="shared" si="191"/>
        <v>22.119676694919132</v>
      </c>
      <c r="J1008" s="13">
        <f t="shared" si="185"/>
        <v>20.917544802101787</v>
      </c>
      <c r="K1008" s="13">
        <f t="shared" si="186"/>
        <v>1.202131892817345</v>
      </c>
      <c r="L1008" s="13">
        <f t="shared" si="187"/>
        <v>0</v>
      </c>
      <c r="M1008" s="13">
        <f t="shared" si="192"/>
        <v>0.31169202303286903</v>
      </c>
      <c r="N1008" s="13">
        <f t="shared" si="188"/>
        <v>0.19324905428037881</v>
      </c>
      <c r="O1008" s="13">
        <f t="shared" si="189"/>
        <v>0.19324905428037881</v>
      </c>
      <c r="Q1008">
        <v>16.221368855498401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7.2838425195945451</v>
      </c>
      <c r="G1009" s="13">
        <f t="shared" si="183"/>
        <v>0</v>
      </c>
      <c r="H1009" s="13">
        <f t="shared" si="184"/>
        <v>7.2838425195945451</v>
      </c>
      <c r="I1009" s="16">
        <f t="shared" si="191"/>
        <v>8.4859744124118901</v>
      </c>
      <c r="J1009" s="13">
        <f t="shared" si="185"/>
        <v>8.4395476015858719</v>
      </c>
      <c r="K1009" s="13">
        <f t="shared" si="186"/>
        <v>4.6426810826018183E-2</v>
      </c>
      <c r="L1009" s="13">
        <f t="shared" si="187"/>
        <v>0</v>
      </c>
      <c r="M1009" s="13">
        <f t="shared" si="192"/>
        <v>0.11844296875249022</v>
      </c>
      <c r="N1009" s="13">
        <f t="shared" si="188"/>
        <v>7.3434640626543937E-2</v>
      </c>
      <c r="O1009" s="13">
        <f t="shared" si="189"/>
        <v>7.3434640626543937E-2</v>
      </c>
      <c r="Q1009">
        <v>19.45017669726051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8.0819953398553768</v>
      </c>
      <c r="G1010" s="13">
        <f t="shared" si="183"/>
        <v>0</v>
      </c>
      <c r="H1010" s="13">
        <f t="shared" si="184"/>
        <v>8.0819953398553768</v>
      </c>
      <c r="I1010" s="16">
        <f t="shared" si="191"/>
        <v>8.128422150681395</v>
      </c>
      <c r="J1010" s="13">
        <f t="shared" si="185"/>
        <v>8.099963987063445</v>
      </c>
      <c r="K1010" s="13">
        <f t="shared" si="186"/>
        <v>2.845816361794995E-2</v>
      </c>
      <c r="L1010" s="13">
        <f t="shared" si="187"/>
        <v>0</v>
      </c>
      <c r="M1010" s="13">
        <f t="shared" si="192"/>
        <v>4.5008328125946281E-2</v>
      </c>
      <c r="N1010" s="13">
        <f t="shared" si="188"/>
        <v>2.7905163438086696E-2</v>
      </c>
      <c r="O1010" s="13">
        <f t="shared" si="189"/>
        <v>2.7905163438086696E-2</v>
      </c>
      <c r="Q1010">
        <v>22.0168444398665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4.3366380039811494</v>
      </c>
      <c r="G1011" s="13">
        <f t="shared" si="183"/>
        <v>0</v>
      </c>
      <c r="H1011" s="13">
        <f t="shared" si="184"/>
        <v>4.3366380039811494</v>
      </c>
      <c r="I1011" s="16">
        <f t="shared" si="191"/>
        <v>4.3650961675990994</v>
      </c>
      <c r="J1011" s="13">
        <f t="shared" si="185"/>
        <v>4.3607340892362165</v>
      </c>
      <c r="K1011" s="13">
        <f t="shared" si="186"/>
        <v>4.3620783628828264E-3</v>
      </c>
      <c r="L1011" s="13">
        <f t="shared" si="187"/>
        <v>0</v>
      </c>
      <c r="M1011" s="13">
        <f t="shared" si="192"/>
        <v>1.7103164687859586E-2</v>
      </c>
      <c r="N1011" s="13">
        <f t="shared" si="188"/>
        <v>1.0603962106472943E-2</v>
      </c>
      <c r="O1011" s="13">
        <f t="shared" si="189"/>
        <v>1.0603962106472943E-2</v>
      </c>
      <c r="Q1011">
        <v>22.116501689637229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1.2385475204227629</v>
      </c>
      <c r="G1012" s="13">
        <f t="shared" si="183"/>
        <v>0</v>
      </c>
      <c r="H1012" s="13">
        <f t="shared" si="184"/>
        <v>1.2385475204227629</v>
      </c>
      <c r="I1012" s="16">
        <f t="shared" si="191"/>
        <v>1.2429095987856458</v>
      </c>
      <c r="J1012" s="13">
        <f t="shared" si="185"/>
        <v>1.2428578705205433</v>
      </c>
      <c r="K1012" s="13">
        <f t="shared" si="186"/>
        <v>5.172826510246864E-5</v>
      </c>
      <c r="L1012" s="13">
        <f t="shared" si="187"/>
        <v>0</v>
      </c>
      <c r="M1012" s="13">
        <f t="shared" si="192"/>
        <v>6.4992025813866428E-3</v>
      </c>
      <c r="N1012" s="13">
        <f t="shared" si="188"/>
        <v>4.0295056004597185E-3</v>
      </c>
      <c r="O1012" s="13">
        <f t="shared" si="189"/>
        <v>4.0295056004597185E-3</v>
      </c>
      <c r="Q1012">
        <v>26.902701000000011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0.1239911592055593</v>
      </c>
      <c r="G1013" s="13">
        <f t="shared" si="183"/>
        <v>0</v>
      </c>
      <c r="H1013" s="13">
        <f t="shared" si="184"/>
        <v>0.1239911592055593</v>
      </c>
      <c r="I1013" s="16">
        <f t="shared" si="191"/>
        <v>0.12404288747066176</v>
      </c>
      <c r="J1013" s="13">
        <f t="shared" si="185"/>
        <v>0.12404281162886856</v>
      </c>
      <c r="K1013" s="13">
        <f t="shared" si="186"/>
        <v>7.5841793206743446E-8</v>
      </c>
      <c r="L1013" s="13">
        <f t="shared" si="187"/>
        <v>0</v>
      </c>
      <c r="M1013" s="13">
        <f t="shared" si="192"/>
        <v>2.4696969809269243E-3</v>
      </c>
      <c r="N1013" s="13">
        <f t="shared" si="188"/>
        <v>1.531212128174693E-3</v>
      </c>
      <c r="O1013" s="13">
        <f t="shared" si="189"/>
        <v>1.531212128174693E-3</v>
      </c>
      <c r="Q1013">
        <v>24.100849738101552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5.25151310723676</v>
      </c>
      <c r="G1014" s="13">
        <f t="shared" si="183"/>
        <v>0</v>
      </c>
      <c r="H1014" s="13">
        <f t="shared" si="184"/>
        <v>5.25151310723676</v>
      </c>
      <c r="I1014" s="16">
        <f t="shared" si="191"/>
        <v>5.2515131830785533</v>
      </c>
      <c r="J1014" s="13">
        <f t="shared" si="185"/>
        <v>5.2452163869837936</v>
      </c>
      <c r="K1014" s="13">
        <f t="shared" si="186"/>
        <v>6.296796094759749E-3</v>
      </c>
      <c r="L1014" s="13">
        <f t="shared" si="187"/>
        <v>0</v>
      </c>
      <c r="M1014" s="13">
        <f t="shared" si="192"/>
        <v>9.384848527522313E-4</v>
      </c>
      <c r="N1014" s="13">
        <f t="shared" si="188"/>
        <v>5.8186060870638338E-4</v>
      </c>
      <c r="O1014" s="13">
        <f t="shared" si="189"/>
        <v>5.8186060870638338E-4</v>
      </c>
      <c r="Q1014">
        <v>23.446221384714889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58.717902644790342</v>
      </c>
      <c r="G1015" s="13">
        <f t="shared" si="183"/>
        <v>3.5100841360311144</v>
      </c>
      <c r="H1015" s="13">
        <f t="shared" si="184"/>
        <v>55.207818508759232</v>
      </c>
      <c r="I1015" s="16">
        <f t="shared" si="191"/>
        <v>55.214115304853991</v>
      </c>
      <c r="J1015" s="13">
        <f t="shared" si="185"/>
        <v>48.326848265545578</v>
      </c>
      <c r="K1015" s="13">
        <f t="shared" si="186"/>
        <v>6.8872670393084121</v>
      </c>
      <c r="L1015" s="13">
        <f t="shared" si="187"/>
        <v>0</v>
      </c>
      <c r="M1015" s="13">
        <f t="shared" si="192"/>
        <v>3.5662424404584792E-4</v>
      </c>
      <c r="N1015" s="13">
        <f t="shared" si="188"/>
        <v>2.2110703130842572E-4</v>
      </c>
      <c r="O1015" s="13">
        <f t="shared" si="189"/>
        <v>3.5103052430624229</v>
      </c>
      <c r="Q1015">
        <v>22.45454668351806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87.045856376410669</v>
      </c>
      <c r="G1016" s="13">
        <f t="shared" si="183"/>
        <v>6.6772288141928025</v>
      </c>
      <c r="H1016" s="13">
        <f t="shared" si="184"/>
        <v>80.368627562217867</v>
      </c>
      <c r="I1016" s="16">
        <f t="shared" si="191"/>
        <v>87.255894601526279</v>
      </c>
      <c r="J1016" s="13">
        <f t="shared" si="185"/>
        <v>53.460114926345362</v>
      </c>
      <c r="K1016" s="13">
        <f t="shared" si="186"/>
        <v>33.795779675180917</v>
      </c>
      <c r="L1016" s="13">
        <f t="shared" si="187"/>
        <v>22.820493633010617</v>
      </c>
      <c r="M1016" s="13">
        <f t="shared" si="192"/>
        <v>22.820629150223354</v>
      </c>
      <c r="N1016" s="13">
        <f t="shared" si="188"/>
        <v>14.14879007313848</v>
      </c>
      <c r="O1016" s="13">
        <f t="shared" si="189"/>
        <v>20.826018887331283</v>
      </c>
      <c r="Q1016">
        <v>16.936586509486808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37.346692001892229</v>
      </c>
      <c r="G1017" s="13">
        <f t="shared" si="183"/>
        <v>1.120722846656556</v>
      </c>
      <c r="H1017" s="13">
        <f t="shared" si="184"/>
        <v>36.225969155235674</v>
      </c>
      <c r="I1017" s="16">
        <f t="shared" si="191"/>
        <v>47.20125519740597</v>
      </c>
      <c r="J1017" s="13">
        <f t="shared" si="185"/>
        <v>36.124275612882279</v>
      </c>
      <c r="K1017" s="13">
        <f t="shared" si="186"/>
        <v>11.076979584523691</v>
      </c>
      <c r="L1017" s="13">
        <f t="shared" si="187"/>
        <v>0</v>
      </c>
      <c r="M1017" s="13">
        <f t="shared" si="192"/>
        <v>8.6718390770848739</v>
      </c>
      <c r="N1017" s="13">
        <f t="shared" si="188"/>
        <v>5.3765402277926215</v>
      </c>
      <c r="O1017" s="13">
        <f t="shared" si="189"/>
        <v>6.4972630744491777</v>
      </c>
      <c r="Q1017">
        <v>14.265271393548391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103.7891751064589</v>
      </c>
      <c r="G1018" s="13">
        <f t="shared" si="183"/>
        <v>8.5491788079350428</v>
      </c>
      <c r="H1018" s="13">
        <f t="shared" si="184"/>
        <v>95.239996298523863</v>
      </c>
      <c r="I1018" s="16">
        <f t="shared" si="191"/>
        <v>106.31697588304755</v>
      </c>
      <c r="J1018" s="13">
        <f t="shared" si="185"/>
        <v>52.22823735672317</v>
      </c>
      <c r="K1018" s="13">
        <f t="shared" si="186"/>
        <v>54.088738526324377</v>
      </c>
      <c r="L1018" s="13">
        <f t="shared" si="187"/>
        <v>43.262662203730649</v>
      </c>
      <c r="M1018" s="13">
        <f t="shared" si="192"/>
        <v>46.5579610530229</v>
      </c>
      <c r="N1018" s="13">
        <f t="shared" si="188"/>
        <v>28.865935852874198</v>
      </c>
      <c r="O1018" s="13">
        <f t="shared" si="189"/>
        <v>37.415114660809238</v>
      </c>
      <c r="Q1018">
        <v>15.21697484806486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2.1428571E-2</v>
      </c>
      <c r="G1019" s="13">
        <f t="shared" si="183"/>
        <v>0</v>
      </c>
      <c r="H1019" s="13">
        <f t="shared" si="184"/>
        <v>2.1428571E-2</v>
      </c>
      <c r="I1019" s="16">
        <f t="shared" si="191"/>
        <v>10.847504893593729</v>
      </c>
      <c r="J1019" s="13">
        <f t="shared" si="185"/>
        <v>10.664137862997185</v>
      </c>
      <c r="K1019" s="13">
        <f t="shared" si="186"/>
        <v>0.18336703059654447</v>
      </c>
      <c r="L1019" s="13">
        <f t="shared" si="187"/>
        <v>0</v>
      </c>
      <c r="M1019" s="13">
        <f t="shared" si="192"/>
        <v>17.692025200148702</v>
      </c>
      <c r="N1019" s="13">
        <f t="shared" si="188"/>
        <v>10.969055624092196</v>
      </c>
      <c r="O1019" s="13">
        <f t="shared" si="189"/>
        <v>10.969055624092196</v>
      </c>
      <c r="Q1019">
        <v>14.799670730050989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0.49888437069656388</v>
      </c>
      <c r="G1020" s="13">
        <f t="shared" si="183"/>
        <v>0</v>
      </c>
      <c r="H1020" s="13">
        <f t="shared" si="184"/>
        <v>0.49888437069656388</v>
      </c>
      <c r="I1020" s="16">
        <f t="shared" si="191"/>
        <v>0.68225140129310835</v>
      </c>
      <c r="J1020" s="13">
        <f t="shared" si="185"/>
        <v>0.68222202802955678</v>
      </c>
      <c r="K1020" s="13">
        <f t="shared" si="186"/>
        <v>2.9373263551568662E-5</v>
      </c>
      <c r="L1020" s="13">
        <f t="shared" si="187"/>
        <v>0</v>
      </c>
      <c r="M1020" s="13">
        <f t="shared" si="192"/>
        <v>6.7229695760565065</v>
      </c>
      <c r="N1020" s="13">
        <f t="shared" si="188"/>
        <v>4.1682411371550341</v>
      </c>
      <c r="O1020" s="13">
        <f t="shared" si="189"/>
        <v>4.1682411371550341</v>
      </c>
      <c r="Q1020">
        <v>18.117701351949201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7.6068289086274472</v>
      </c>
      <c r="G1021" s="13">
        <f t="shared" si="183"/>
        <v>0</v>
      </c>
      <c r="H1021" s="13">
        <f t="shared" si="184"/>
        <v>7.6068289086274472</v>
      </c>
      <c r="I1021" s="16">
        <f t="shared" si="191"/>
        <v>7.6068582818909984</v>
      </c>
      <c r="J1021" s="13">
        <f t="shared" si="185"/>
        <v>7.584576519768218</v>
      </c>
      <c r="K1021" s="13">
        <f t="shared" si="186"/>
        <v>2.2281762122780435E-2</v>
      </c>
      <c r="L1021" s="13">
        <f t="shared" si="187"/>
        <v>0</v>
      </c>
      <c r="M1021" s="13">
        <f t="shared" si="192"/>
        <v>2.5547284389014724</v>
      </c>
      <c r="N1021" s="13">
        <f t="shared" si="188"/>
        <v>1.583931632118913</v>
      </c>
      <c r="O1021" s="13">
        <f t="shared" si="189"/>
        <v>1.583931632118913</v>
      </c>
      <c r="Q1021">
        <v>22.34689525779822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9.4174672939055171</v>
      </c>
      <c r="G1022" s="13">
        <f t="shared" si="183"/>
        <v>0</v>
      </c>
      <c r="H1022" s="13">
        <f t="shared" si="184"/>
        <v>9.4174672939055171</v>
      </c>
      <c r="I1022" s="16">
        <f t="shared" si="191"/>
        <v>9.4397490560282975</v>
      </c>
      <c r="J1022" s="13">
        <f t="shared" si="185"/>
        <v>9.4012928956135795</v>
      </c>
      <c r="K1022" s="13">
        <f t="shared" si="186"/>
        <v>3.8456160414717999E-2</v>
      </c>
      <c r="L1022" s="13">
        <f t="shared" si="187"/>
        <v>0</v>
      </c>
      <c r="M1022" s="13">
        <f t="shared" si="192"/>
        <v>0.97079680678255942</v>
      </c>
      <c r="N1022" s="13">
        <f t="shared" si="188"/>
        <v>0.60189402020518679</v>
      </c>
      <c r="O1022" s="13">
        <f t="shared" si="189"/>
        <v>0.60189402020518679</v>
      </c>
      <c r="Q1022">
        <v>23.05797271942917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0.55032249482636386</v>
      </c>
      <c r="G1023" s="13">
        <f t="shared" si="183"/>
        <v>0</v>
      </c>
      <c r="H1023" s="13">
        <f t="shared" si="184"/>
        <v>0.55032249482636386</v>
      </c>
      <c r="I1023" s="16">
        <f t="shared" si="191"/>
        <v>0.58877865524108186</v>
      </c>
      <c r="J1023" s="13">
        <f t="shared" si="185"/>
        <v>0.58876920403460908</v>
      </c>
      <c r="K1023" s="13">
        <f t="shared" si="186"/>
        <v>9.451206472776974E-6</v>
      </c>
      <c r="L1023" s="13">
        <f t="shared" si="187"/>
        <v>0</v>
      </c>
      <c r="M1023" s="13">
        <f t="shared" si="192"/>
        <v>0.36890278657737263</v>
      </c>
      <c r="N1023" s="13">
        <f t="shared" si="188"/>
        <v>0.22871972767797102</v>
      </c>
      <c r="O1023" s="13">
        <f t="shared" si="189"/>
        <v>0.22871972767797102</v>
      </c>
      <c r="Q1023">
        <v>23.010558069679789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5.2002445846485656</v>
      </c>
      <c r="G1024" s="13">
        <f t="shared" si="183"/>
        <v>0</v>
      </c>
      <c r="H1024" s="13">
        <f t="shared" si="184"/>
        <v>5.2002445846485656</v>
      </c>
      <c r="I1024" s="16">
        <f t="shared" si="191"/>
        <v>5.2002540358550382</v>
      </c>
      <c r="J1024" s="13">
        <f t="shared" si="185"/>
        <v>5.1966177234200694</v>
      </c>
      <c r="K1024" s="13">
        <f t="shared" si="186"/>
        <v>3.6363124349687581E-3</v>
      </c>
      <c r="L1024" s="13">
        <f t="shared" si="187"/>
        <v>0</v>
      </c>
      <c r="M1024" s="13">
        <f t="shared" si="192"/>
        <v>0.14018305889940161</v>
      </c>
      <c r="N1024" s="13">
        <f t="shared" si="188"/>
        <v>8.6913496517629002E-2</v>
      </c>
      <c r="O1024" s="13">
        <f t="shared" si="189"/>
        <v>8.6913496517629002E-2</v>
      </c>
      <c r="Q1024">
        <v>27.194828000000012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3.653093971448923E-2</v>
      </c>
      <c r="G1025" s="13">
        <f t="shared" si="183"/>
        <v>0</v>
      </c>
      <c r="H1025" s="13">
        <f t="shared" si="184"/>
        <v>3.653093971448923E-2</v>
      </c>
      <c r="I1025" s="16">
        <f t="shared" si="191"/>
        <v>4.0167252149457988E-2</v>
      </c>
      <c r="J1025" s="13">
        <f t="shared" si="185"/>
        <v>4.0167250061359384E-2</v>
      </c>
      <c r="K1025" s="13">
        <f t="shared" si="186"/>
        <v>2.0880986037474791E-9</v>
      </c>
      <c r="L1025" s="13">
        <f t="shared" si="187"/>
        <v>0</v>
      </c>
      <c r="M1025" s="13">
        <f t="shared" si="192"/>
        <v>5.3269562381772606E-2</v>
      </c>
      <c r="N1025" s="13">
        <f t="shared" si="188"/>
        <v>3.3027128676699012E-2</v>
      </c>
      <c r="O1025" s="13">
        <f t="shared" si="189"/>
        <v>3.3027128676699012E-2</v>
      </c>
      <c r="Q1025">
        <v>25.605901817854271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0.28571428599999998</v>
      </c>
      <c r="G1026" s="13">
        <f t="shared" si="183"/>
        <v>0</v>
      </c>
      <c r="H1026" s="13">
        <f t="shared" si="184"/>
        <v>0.28571428599999998</v>
      </c>
      <c r="I1026" s="16">
        <f t="shared" si="191"/>
        <v>0.28571428808809857</v>
      </c>
      <c r="J1026" s="13">
        <f t="shared" si="185"/>
        <v>0.28571352472006439</v>
      </c>
      <c r="K1026" s="13">
        <f t="shared" si="186"/>
        <v>7.6336803417342836E-7</v>
      </c>
      <c r="L1026" s="13">
        <f t="shared" si="187"/>
        <v>0</v>
      </c>
      <c r="M1026" s="13">
        <f t="shared" si="192"/>
        <v>2.0242433705073594E-2</v>
      </c>
      <c r="N1026" s="13">
        <f t="shared" si="188"/>
        <v>1.2550308897145628E-2</v>
      </c>
      <c r="O1026" s="13">
        <f t="shared" si="189"/>
        <v>1.2550308897145628E-2</v>
      </c>
      <c r="Q1026">
        <v>25.492913037525291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37.474923050418461</v>
      </c>
      <c r="G1027" s="13">
        <f t="shared" si="183"/>
        <v>1.1350594375293948</v>
      </c>
      <c r="H1027" s="13">
        <f t="shared" si="184"/>
        <v>36.339863612889069</v>
      </c>
      <c r="I1027" s="16">
        <f t="shared" si="191"/>
        <v>36.339864376257104</v>
      </c>
      <c r="J1027" s="13">
        <f t="shared" si="185"/>
        <v>34.212423276192368</v>
      </c>
      <c r="K1027" s="13">
        <f t="shared" si="186"/>
        <v>2.1274411000647362</v>
      </c>
      <c r="L1027" s="13">
        <f t="shared" si="187"/>
        <v>0</v>
      </c>
      <c r="M1027" s="13">
        <f t="shared" si="192"/>
        <v>7.6921248079279657E-3</v>
      </c>
      <c r="N1027" s="13">
        <f t="shared" si="188"/>
        <v>4.769117380915339E-3</v>
      </c>
      <c r="O1027" s="13">
        <f t="shared" si="189"/>
        <v>1.13982855491031</v>
      </c>
      <c r="Q1027">
        <v>22.67424809650927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103.4438887814822</v>
      </c>
      <c r="G1028" s="13">
        <f t="shared" si="183"/>
        <v>8.5105748283835201</v>
      </c>
      <c r="H1028" s="13">
        <f t="shared" si="184"/>
        <v>94.933313953098676</v>
      </c>
      <c r="I1028" s="16">
        <f t="shared" si="191"/>
        <v>97.060755053163405</v>
      </c>
      <c r="J1028" s="13">
        <f t="shared" si="185"/>
        <v>55.438555171648318</v>
      </c>
      <c r="K1028" s="13">
        <f t="shared" si="186"/>
        <v>41.622199881515087</v>
      </c>
      <c r="L1028" s="13">
        <f t="shared" si="187"/>
        <v>30.704459807522305</v>
      </c>
      <c r="M1028" s="13">
        <f t="shared" si="192"/>
        <v>30.707382814949316</v>
      </c>
      <c r="N1028" s="13">
        <f t="shared" si="188"/>
        <v>19.038577345268575</v>
      </c>
      <c r="O1028" s="13">
        <f t="shared" si="189"/>
        <v>27.549152173652097</v>
      </c>
      <c r="Q1028">
        <v>16.914914370082339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55.595513453234261</v>
      </c>
      <c r="G1029" s="13">
        <f t="shared" si="183"/>
        <v>3.1609922670992607</v>
      </c>
      <c r="H1029" s="13">
        <f t="shared" si="184"/>
        <v>52.434521186135001</v>
      </c>
      <c r="I1029" s="16">
        <f t="shared" si="191"/>
        <v>63.352261260127783</v>
      </c>
      <c r="J1029" s="13">
        <f t="shared" si="185"/>
        <v>43.126554176458406</v>
      </c>
      <c r="K1029" s="13">
        <f t="shared" si="186"/>
        <v>20.225707083669377</v>
      </c>
      <c r="L1029" s="13">
        <f t="shared" si="187"/>
        <v>9.1506432446353578</v>
      </c>
      <c r="M1029" s="13">
        <f t="shared" si="192"/>
        <v>20.819448714316099</v>
      </c>
      <c r="N1029" s="13">
        <f t="shared" si="188"/>
        <v>12.908058202875981</v>
      </c>
      <c r="O1029" s="13">
        <f t="shared" si="189"/>
        <v>16.069050469975242</v>
      </c>
      <c r="Q1029">
        <v>14.95407932160338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0.2025520213042486</v>
      </c>
      <c r="G1030" s="13">
        <f t="shared" ref="G1030:G1093" si="194">IF((F1030-$J$2)&gt;0,$I$2*(F1030-$J$2),0)</f>
        <v>0</v>
      </c>
      <c r="H1030" s="13">
        <f t="shared" ref="H1030:H1093" si="195">F1030-G1030</f>
        <v>0.2025520213042486</v>
      </c>
      <c r="I1030" s="16">
        <f t="shared" si="191"/>
        <v>11.277615860338269</v>
      </c>
      <c r="J1030" s="13">
        <f t="shared" ref="J1030:J1093" si="196">I1030/SQRT(1+(I1030/($K$2*(300+(25*Q1030)+0.05*(Q1030)^3)))^2)</f>
        <v>10.994757721103786</v>
      </c>
      <c r="K1030" s="13">
        <f t="shared" ref="K1030:K1093" si="197">I1030-J1030</f>
        <v>0.28285813923448266</v>
      </c>
      <c r="L1030" s="13">
        <f t="shared" ref="L1030:L1093" si="198">IF(K1030&gt;$N$2,(K1030-$N$2)/$L$2,0)</f>
        <v>0</v>
      </c>
      <c r="M1030" s="13">
        <f t="shared" si="192"/>
        <v>7.9113905114401177</v>
      </c>
      <c r="N1030" s="13">
        <f t="shared" ref="N1030:N1093" si="199">$M$2*M1030</f>
        <v>4.9050621170928732</v>
      </c>
      <c r="O1030" s="13">
        <f t="shared" ref="O1030:O1093" si="200">N1030+G1030</f>
        <v>4.9050621170928732</v>
      </c>
      <c r="Q1030">
        <v>12.408252393548389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2.1084274157292202</v>
      </c>
      <c r="G1031" s="13">
        <f t="shared" si="194"/>
        <v>0</v>
      </c>
      <c r="H1031" s="13">
        <f t="shared" si="195"/>
        <v>2.1084274157292202</v>
      </c>
      <c r="I1031" s="16">
        <f t="shared" ref="I1031:I1094" si="202">H1031+K1030-L1030</f>
        <v>2.3912855549637029</v>
      </c>
      <c r="J1031" s="13">
        <f t="shared" si="196"/>
        <v>2.3882420443931323</v>
      </c>
      <c r="K1031" s="13">
        <f t="shared" si="197"/>
        <v>3.0435105705706178E-3</v>
      </c>
      <c r="L1031" s="13">
        <f t="shared" si="198"/>
        <v>0</v>
      </c>
      <c r="M1031" s="13">
        <f t="shared" ref="M1031:M1094" si="203">L1031+M1030-N1030</f>
        <v>3.0063283943472445</v>
      </c>
      <c r="N1031" s="13">
        <f t="shared" si="199"/>
        <v>1.8639236044952916</v>
      </c>
      <c r="O1031" s="13">
        <f t="shared" si="200"/>
        <v>1.8639236044952916</v>
      </c>
      <c r="Q1031">
        <v>11.784569893293471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4.7902574330533234</v>
      </c>
      <c r="G1032" s="13">
        <f t="shared" si="194"/>
        <v>0</v>
      </c>
      <c r="H1032" s="13">
        <f t="shared" si="195"/>
        <v>4.7902574330533234</v>
      </c>
      <c r="I1032" s="16">
        <f t="shared" si="202"/>
        <v>4.793300943623894</v>
      </c>
      <c r="J1032" s="13">
        <f t="shared" si="196"/>
        <v>4.7807303955365779</v>
      </c>
      <c r="K1032" s="13">
        <f t="shared" si="197"/>
        <v>1.2570548087316169E-2</v>
      </c>
      <c r="L1032" s="13">
        <f t="shared" si="198"/>
        <v>0</v>
      </c>
      <c r="M1032" s="13">
        <f t="shared" si="203"/>
        <v>1.1424047898519529</v>
      </c>
      <c r="N1032" s="13">
        <f t="shared" si="199"/>
        <v>0.70829096970821082</v>
      </c>
      <c r="O1032" s="13">
        <f t="shared" si="200"/>
        <v>0.70829096970821082</v>
      </c>
      <c r="Q1032">
        <v>16.598873579586861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46.3147478459368</v>
      </c>
      <c r="G1033" s="13">
        <f t="shared" si="194"/>
        <v>2.1233766425859932</v>
      </c>
      <c r="H1033" s="13">
        <f t="shared" si="195"/>
        <v>44.191371203350805</v>
      </c>
      <c r="I1033" s="16">
        <f t="shared" si="202"/>
        <v>44.203941751438123</v>
      </c>
      <c r="J1033" s="13">
        <f t="shared" si="196"/>
        <v>36.991371680805621</v>
      </c>
      <c r="K1033" s="13">
        <f t="shared" si="197"/>
        <v>7.212570070632502</v>
      </c>
      <c r="L1033" s="13">
        <f t="shared" si="198"/>
        <v>0</v>
      </c>
      <c r="M1033" s="13">
        <f t="shared" si="203"/>
        <v>0.43411382014374211</v>
      </c>
      <c r="N1033" s="13">
        <f t="shared" si="199"/>
        <v>0.26915056848912011</v>
      </c>
      <c r="O1033" s="13">
        <f t="shared" si="200"/>
        <v>2.3925272110751132</v>
      </c>
      <c r="Q1033">
        <v>16.92118882487723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6.3049550716744154</v>
      </c>
      <c r="G1034" s="13">
        <f t="shared" si="194"/>
        <v>0</v>
      </c>
      <c r="H1034" s="13">
        <f t="shared" si="195"/>
        <v>6.3049550716744154</v>
      </c>
      <c r="I1034" s="16">
        <f t="shared" si="202"/>
        <v>13.517525142306917</v>
      </c>
      <c r="J1034" s="13">
        <f t="shared" si="196"/>
        <v>13.351264085049252</v>
      </c>
      <c r="K1034" s="13">
        <f t="shared" si="197"/>
        <v>0.16626105725766571</v>
      </c>
      <c r="L1034" s="13">
        <f t="shared" si="198"/>
        <v>0</v>
      </c>
      <c r="M1034" s="13">
        <f t="shared" si="203"/>
        <v>0.164963251654622</v>
      </c>
      <c r="N1034" s="13">
        <f t="shared" si="199"/>
        <v>0.10227721602586563</v>
      </c>
      <c r="O1034" s="13">
        <f t="shared" si="200"/>
        <v>0.10227721602586563</v>
      </c>
      <c r="Q1034">
        <v>20.231491464253491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11.464509088929891</v>
      </c>
      <c r="G1035" s="13">
        <f t="shared" si="194"/>
        <v>0</v>
      </c>
      <c r="H1035" s="13">
        <f t="shared" si="195"/>
        <v>11.464509088929891</v>
      </c>
      <c r="I1035" s="16">
        <f t="shared" si="202"/>
        <v>11.630770146187556</v>
      </c>
      <c r="J1035" s="13">
        <f t="shared" si="196"/>
        <v>11.552926524418833</v>
      </c>
      <c r="K1035" s="13">
        <f t="shared" si="197"/>
        <v>7.7843621768723281E-2</v>
      </c>
      <c r="L1035" s="13">
        <f t="shared" si="198"/>
        <v>0</v>
      </c>
      <c r="M1035" s="13">
        <f t="shared" si="203"/>
        <v>6.2686035628756367E-2</v>
      </c>
      <c r="N1035" s="13">
        <f t="shared" si="199"/>
        <v>3.8865342089828947E-2</v>
      </c>
      <c r="O1035" s="13">
        <f t="shared" si="200"/>
        <v>3.8865342089828947E-2</v>
      </c>
      <c r="Q1035">
        <v>22.468872545711509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0.21001847262741069</v>
      </c>
      <c r="G1036" s="13">
        <f t="shared" si="194"/>
        <v>0</v>
      </c>
      <c r="H1036" s="13">
        <f t="shared" si="195"/>
        <v>0.21001847262741069</v>
      </c>
      <c r="I1036" s="16">
        <f t="shared" si="202"/>
        <v>0.28786209439613397</v>
      </c>
      <c r="J1036" s="13">
        <f t="shared" si="196"/>
        <v>0.28786127247347565</v>
      </c>
      <c r="K1036" s="13">
        <f t="shared" si="197"/>
        <v>8.2192265832281564E-7</v>
      </c>
      <c r="L1036" s="13">
        <f t="shared" si="198"/>
        <v>0</v>
      </c>
      <c r="M1036" s="13">
        <f t="shared" si="203"/>
        <v>2.382069353892742E-2</v>
      </c>
      <c r="N1036" s="13">
        <f t="shared" si="199"/>
        <v>1.4768829994135001E-2</v>
      </c>
      <c r="O1036" s="13">
        <f t="shared" si="200"/>
        <v>1.4768829994135001E-2</v>
      </c>
      <c r="Q1036">
        <v>25.122614000000009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1.9091242177559311</v>
      </c>
      <c r="G1037" s="13">
        <f t="shared" si="194"/>
        <v>0</v>
      </c>
      <c r="H1037" s="13">
        <f t="shared" si="195"/>
        <v>1.9091242177559311</v>
      </c>
      <c r="I1037" s="16">
        <f t="shared" si="202"/>
        <v>1.9091250396785895</v>
      </c>
      <c r="J1037" s="13">
        <f t="shared" si="196"/>
        <v>1.9088592240667217</v>
      </c>
      <c r="K1037" s="13">
        <f t="shared" si="197"/>
        <v>2.6581561186778124E-4</v>
      </c>
      <c r="L1037" s="13">
        <f t="shared" si="198"/>
        <v>0</v>
      </c>
      <c r="M1037" s="13">
        <f t="shared" si="203"/>
        <v>9.0518635447924198E-3</v>
      </c>
      <c r="N1037" s="13">
        <f t="shared" si="199"/>
        <v>5.6121553977713E-3</v>
      </c>
      <c r="O1037" s="13">
        <f t="shared" si="200"/>
        <v>5.6121553977713E-3</v>
      </c>
      <c r="Q1037">
        <v>24.381198599237681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1.2585469572169949</v>
      </c>
      <c r="G1038" s="13">
        <f t="shared" si="194"/>
        <v>0</v>
      </c>
      <c r="H1038" s="13">
        <f t="shared" si="195"/>
        <v>1.2585469572169949</v>
      </c>
      <c r="I1038" s="16">
        <f t="shared" si="202"/>
        <v>1.2588127728288627</v>
      </c>
      <c r="J1038" s="13">
        <f t="shared" si="196"/>
        <v>1.2587152840290845</v>
      </c>
      <c r="K1038" s="13">
        <f t="shared" si="197"/>
        <v>9.7488799778222557E-5</v>
      </c>
      <c r="L1038" s="13">
        <f t="shared" si="198"/>
        <v>0</v>
      </c>
      <c r="M1038" s="13">
        <f t="shared" si="203"/>
        <v>3.4397081470211198E-3</v>
      </c>
      <c r="N1038" s="13">
        <f t="shared" si="199"/>
        <v>2.1326190511530944E-3</v>
      </c>
      <c r="O1038" s="13">
        <f t="shared" si="200"/>
        <v>2.1326190511530944E-3</v>
      </c>
      <c r="Q1038">
        <v>22.62656977030078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14.30817985976976</v>
      </c>
      <c r="G1039" s="13">
        <f t="shared" si="194"/>
        <v>0</v>
      </c>
      <c r="H1039" s="13">
        <f t="shared" si="195"/>
        <v>14.30817985976976</v>
      </c>
      <c r="I1039" s="16">
        <f t="shared" si="202"/>
        <v>14.308277348569538</v>
      </c>
      <c r="J1039" s="13">
        <f t="shared" si="196"/>
        <v>14.105788323734519</v>
      </c>
      <c r="K1039" s="13">
        <f t="shared" si="197"/>
        <v>0.20248902483501929</v>
      </c>
      <c r="L1039" s="13">
        <f t="shared" si="198"/>
        <v>0</v>
      </c>
      <c r="M1039" s="13">
        <f t="shared" si="203"/>
        <v>1.3070890958680253E-3</v>
      </c>
      <c r="N1039" s="13">
        <f t="shared" si="199"/>
        <v>8.1039523943817566E-4</v>
      </c>
      <c r="O1039" s="13">
        <f t="shared" si="200"/>
        <v>8.1039523943817566E-4</v>
      </c>
      <c r="Q1039">
        <v>20.023990034103981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2.1839834153730879</v>
      </c>
      <c r="G1040" s="13">
        <f t="shared" si="194"/>
        <v>0</v>
      </c>
      <c r="H1040" s="13">
        <f t="shared" si="195"/>
        <v>2.1839834153730879</v>
      </c>
      <c r="I1040" s="16">
        <f t="shared" si="202"/>
        <v>2.3864724402081072</v>
      </c>
      <c r="J1040" s="13">
        <f t="shared" si="196"/>
        <v>2.3853887632423101</v>
      </c>
      <c r="K1040" s="13">
        <f t="shared" si="197"/>
        <v>1.0836769657971423E-3</v>
      </c>
      <c r="L1040" s="13">
        <f t="shared" si="198"/>
        <v>0</v>
      </c>
      <c r="M1040" s="13">
        <f t="shared" si="203"/>
        <v>4.9669385642984966E-4</v>
      </c>
      <c r="N1040" s="13">
        <f t="shared" si="199"/>
        <v>3.0795019098650681E-4</v>
      </c>
      <c r="O1040" s="13">
        <f t="shared" si="200"/>
        <v>3.0795019098650681E-4</v>
      </c>
      <c r="Q1040">
        <v>19.162642575587849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23.04864871666485</v>
      </c>
      <c r="G1041" s="13">
        <f t="shared" si="194"/>
        <v>0</v>
      </c>
      <c r="H1041" s="13">
        <f t="shared" si="195"/>
        <v>23.04864871666485</v>
      </c>
      <c r="I1041" s="16">
        <f t="shared" si="202"/>
        <v>23.049732393630649</v>
      </c>
      <c r="J1041" s="13">
        <f t="shared" si="196"/>
        <v>20.993774895945712</v>
      </c>
      <c r="K1041" s="13">
        <f t="shared" si="197"/>
        <v>2.0559574976849362</v>
      </c>
      <c r="L1041" s="13">
        <f t="shared" si="198"/>
        <v>0</v>
      </c>
      <c r="M1041" s="13">
        <f t="shared" si="203"/>
        <v>1.8874366544334285E-4</v>
      </c>
      <c r="N1041" s="13">
        <f t="shared" si="199"/>
        <v>1.1702107257487256E-4</v>
      </c>
      <c r="O1041" s="13">
        <f t="shared" si="200"/>
        <v>1.1702107257487256E-4</v>
      </c>
      <c r="Q1041">
        <v>12.832236715014959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57.996576933864517</v>
      </c>
      <c r="G1042" s="13">
        <f t="shared" si="194"/>
        <v>3.4294378984587248</v>
      </c>
      <c r="H1042" s="13">
        <f t="shared" si="195"/>
        <v>54.567139035405795</v>
      </c>
      <c r="I1042" s="16">
        <f t="shared" si="202"/>
        <v>56.623096533090731</v>
      </c>
      <c r="J1042" s="13">
        <f t="shared" si="196"/>
        <v>37.790741100030942</v>
      </c>
      <c r="K1042" s="13">
        <f t="shared" si="197"/>
        <v>18.832355433059789</v>
      </c>
      <c r="L1042" s="13">
        <f t="shared" si="198"/>
        <v>7.7470465819216185</v>
      </c>
      <c r="M1042" s="13">
        <f t="shared" si="203"/>
        <v>7.7471183045144869</v>
      </c>
      <c r="N1042" s="13">
        <f t="shared" si="199"/>
        <v>4.8032133487989821</v>
      </c>
      <c r="O1042" s="13">
        <f t="shared" si="200"/>
        <v>8.2326512472577065</v>
      </c>
      <c r="Q1042">
        <v>12.80195739354839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34.100835541533627</v>
      </c>
      <c r="G1043" s="13">
        <f t="shared" si="194"/>
        <v>0.75782699078587246</v>
      </c>
      <c r="H1043" s="13">
        <f t="shared" si="195"/>
        <v>33.343008550747754</v>
      </c>
      <c r="I1043" s="16">
        <f t="shared" si="202"/>
        <v>44.428317401885927</v>
      </c>
      <c r="J1043" s="13">
        <f t="shared" si="196"/>
        <v>33.590004203442298</v>
      </c>
      <c r="K1043" s="13">
        <f t="shared" si="197"/>
        <v>10.838313198443629</v>
      </c>
      <c r="L1043" s="13">
        <f t="shared" si="198"/>
        <v>0</v>
      </c>
      <c r="M1043" s="13">
        <f t="shared" si="203"/>
        <v>2.9439049557155048</v>
      </c>
      <c r="N1043" s="13">
        <f t="shared" si="199"/>
        <v>1.8252210725436129</v>
      </c>
      <c r="O1043" s="13">
        <f t="shared" si="200"/>
        <v>2.5830480633294854</v>
      </c>
      <c r="Q1043">
        <v>12.966188592819639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8.5233201981876441</v>
      </c>
      <c r="G1044" s="13">
        <f t="shared" si="194"/>
        <v>0</v>
      </c>
      <c r="H1044" s="13">
        <f t="shared" si="195"/>
        <v>8.5233201981876441</v>
      </c>
      <c r="I1044" s="16">
        <f t="shared" si="202"/>
        <v>19.361633396631273</v>
      </c>
      <c r="J1044" s="13">
        <f t="shared" si="196"/>
        <v>18.788332734715294</v>
      </c>
      <c r="K1044" s="13">
        <f t="shared" si="197"/>
        <v>0.5733006619159795</v>
      </c>
      <c r="L1044" s="13">
        <f t="shared" si="198"/>
        <v>0</v>
      </c>
      <c r="M1044" s="13">
        <f t="shared" si="203"/>
        <v>1.1186838831718919</v>
      </c>
      <c r="N1044" s="13">
        <f t="shared" si="199"/>
        <v>0.69358400756657301</v>
      </c>
      <c r="O1044" s="13">
        <f t="shared" si="200"/>
        <v>0.69358400756657301</v>
      </c>
      <c r="Q1044">
        <v>18.9145098708426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2.1300096459148881</v>
      </c>
      <c r="G1045" s="13">
        <f t="shared" si="194"/>
        <v>0</v>
      </c>
      <c r="H1045" s="13">
        <f t="shared" si="195"/>
        <v>2.1300096459148881</v>
      </c>
      <c r="I1045" s="16">
        <f t="shared" si="202"/>
        <v>2.7033103078308676</v>
      </c>
      <c r="J1045" s="13">
        <f t="shared" si="196"/>
        <v>2.7016887864562436</v>
      </c>
      <c r="K1045" s="13">
        <f t="shared" si="197"/>
        <v>1.6215213746240131E-3</v>
      </c>
      <c r="L1045" s="13">
        <f t="shared" si="198"/>
        <v>0</v>
      </c>
      <c r="M1045" s="13">
        <f t="shared" si="203"/>
        <v>0.42509987560531892</v>
      </c>
      <c r="N1045" s="13">
        <f t="shared" si="199"/>
        <v>0.26356192287529773</v>
      </c>
      <c r="O1045" s="13">
        <f t="shared" si="200"/>
        <v>0.26356192287529773</v>
      </c>
      <c r="Q1045">
        <v>18.95614672683708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20.067181883714401</v>
      </c>
      <c r="G1046" s="13">
        <f t="shared" si="194"/>
        <v>0</v>
      </c>
      <c r="H1046" s="13">
        <f t="shared" si="195"/>
        <v>20.067181883714401</v>
      </c>
      <c r="I1046" s="16">
        <f t="shared" si="202"/>
        <v>20.068803405089024</v>
      </c>
      <c r="J1046" s="13">
        <f t="shared" si="196"/>
        <v>19.479817424524001</v>
      </c>
      <c r="K1046" s="13">
        <f t="shared" si="197"/>
        <v>0.58898598056502394</v>
      </c>
      <c r="L1046" s="13">
        <f t="shared" si="198"/>
        <v>0</v>
      </c>
      <c r="M1046" s="13">
        <f t="shared" si="203"/>
        <v>0.16153795273002119</v>
      </c>
      <c r="N1046" s="13">
        <f t="shared" si="199"/>
        <v>0.10015353069261314</v>
      </c>
      <c r="O1046" s="13">
        <f t="shared" si="200"/>
        <v>0.10015353069261314</v>
      </c>
      <c r="Q1046">
        <v>19.486677943898879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11.938729526380291</v>
      </c>
      <c r="G1047" s="13">
        <f t="shared" si="194"/>
        <v>0</v>
      </c>
      <c r="H1047" s="13">
        <f t="shared" si="195"/>
        <v>11.938729526380291</v>
      </c>
      <c r="I1047" s="16">
        <f t="shared" si="202"/>
        <v>12.527715506945315</v>
      </c>
      <c r="J1047" s="13">
        <f t="shared" si="196"/>
        <v>12.47778501594043</v>
      </c>
      <c r="K1047" s="13">
        <f t="shared" si="197"/>
        <v>4.9930491004884558E-2</v>
      </c>
      <c r="L1047" s="13">
        <f t="shared" si="198"/>
        <v>0</v>
      </c>
      <c r="M1047" s="13">
        <f t="shared" si="203"/>
        <v>6.1384422037408057E-2</v>
      </c>
      <c r="N1047" s="13">
        <f t="shared" si="199"/>
        <v>3.8058341663192996E-2</v>
      </c>
      <c r="O1047" s="13">
        <f t="shared" si="200"/>
        <v>3.8058341663192996E-2</v>
      </c>
      <c r="Q1047">
        <v>27.29056000000001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2.7495996878001958</v>
      </c>
      <c r="G1048" s="13">
        <f t="shared" si="194"/>
        <v>0</v>
      </c>
      <c r="H1048" s="13">
        <f t="shared" si="195"/>
        <v>2.7495996878001958</v>
      </c>
      <c r="I1048" s="16">
        <f t="shared" si="202"/>
        <v>2.7995301788050804</v>
      </c>
      <c r="J1048" s="13">
        <f t="shared" si="196"/>
        <v>2.7989171410306053</v>
      </c>
      <c r="K1048" s="13">
        <f t="shared" si="197"/>
        <v>6.1303777447507812E-4</v>
      </c>
      <c r="L1048" s="13">
        <f t="shared" si="198"/>
        <v>0</v>
      </c>
      <c r="M1048" s="13">
        <f t="shared" si="203"/>
        <v>2.3326080374215061E-2</v>
      </c>
      <c r="N1048" s="13">
        <f t="shared" si="199"/>
        <v>1.4462169832013337E-2</v>
      </c>
      <c r="O1048" s="13">
        <f t="shared" si="200"/>
        <v>1.4462169832013337E-2</v>
      </c>
      <c r="Q1048">
        <v>26.635627432430191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11.473534595419631</v>
      </c>
      <c r="G1049" s="13">
        <f t="shared" si="194"/>
        <v>0</v>
      </c>
      <c r="H1049" s="13">
        <f t="shared" si="195"/>
        <v>11.473534595419631</v>
      </c>
      <c r="I1049" s="16">
        <f t="shared" si="202"/>
        <v>11.474147633194105</v>
      </c>
      <c r="J1049" s="13">
        <f t="shared" si="196"/>
        <v>11.43252846484598</v>
      </c>
      <c r="K1049" s="13">
        <f t="shared" si="197"/>
        <v>4.1619168348125513E-2</v>
      </c>
      <c r="L1049" s="13">
        <f t="shared" si="198"/>
        <v>0</v>
      </c>
      <c r="M1049" s="13">
        <f t="shared" si="203"/>
        <v>8.8639105422017236E-3</v>
      </c>
      <c r="N1049" s="13">
        <f t="shared" si="199"/>
        <v>5.4956245361650682E-3</v>
      </c>
      <c r="O1049" s="13">
        <f t="shared" si="200"/>
        <v>5.4956245361650682E-3</v>
      </c>
      <c r="Q1049">
        <v>26.70049805128799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37.238549210979308</v>
      </c>
      <c r="G1050" s="13">
        <f t="shared" si="194"/>
        <v>1.1086321793261056</v>
      </c>
      <c r="H1050" s="13">
        <f t="shared" si="195"/>
        <v>36.1299170316532</v>
      </c>
      <c r="I1050" s="16">
        <f t="shared" si="202"/>
        <v>36.171536200001327</v>
      </c>
      <c r="J1050" s="13">
        <f t="shared" si="196"/>
        <v>34.891129680051819</v>
      </c>
      <c r="K1050" s="13">
        <f t="shared" si="197"/>
        <v>1.2804065199495085</v>
      </c>
      <c r="L1050" s="13">
        <f t="shared" si="198"/>
        <v>0</v>
      </c>
      <c r="M1050" s="13">
        <f t="shared" si="203"/>
        <v>3.3682860060366554E-3</v>
      </c>
      <c r="N1050" s="13">
        <f t="shared" si="199"/>
        <v>2.0883373237427262E-3</v>
      </c>
      <c r="O1050" s="13">
        <f t="shared" si="200"/>
        <v>1.1107205166498484</v>
      </c>
      <c r="Q1050">
        <v>26.47802867145851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41.87402640241455</v>
      </c>
      <c r="G1051" s="13">
        <f t="shared" si="194"/>
        <v>1.626891530378578</v>
      </c>
      <c r="H1051" s="13">
        <f t="shared" si="195"/>
        <v>40.247134872035971</v>
      </c>
      <c r="I1051" s="16">
        <f t="shared" si="202"/>
        <v>41.52754139198548</v>
      </c>
      <c r="J1051" s="13">
        <f t="shared" si="196"/>
        <v>38.164729683796764</v>
      </c>
      <c r="K1051" s="13">
        <f t="shared" si="197"/>
        <v>3.3628117081887154</v>
      </c>
      <c r="L1051" s="13">
        <f t="shared" si="198"/>
        <v>0</v>
      </c>
      <c r="M1051" s="13">
        <f t="shared" si="203"/>
        <v>1.2799486822939292E-3</v>
      </c>
      <c r="N1051" s="13">
        <f t="shared" si="199"/>
        <v>7.9356818302223607E-4</v>
      </c>
      <c r="O1051" s="13">
        <f t="shared" si="200"/>
        <v>1.6276850985616003</v>
      </c>
      <c r="Q1051">
        <v>22.00675984095874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75.765260190550109</v>
      </c>
      <c r="G1052" s="13">
        <f t="shared" si="194"/>
        <v>5.4160265221027926</v>
      </c>
      <c r="H1052" s="13">
        <f t="shared" si="195"/>
        <v>70.349233668447312</v>
      </c>
      <c r="I1052" s="16">
        <f t="shared" si="202"/>
        <v>73.712045376636027</v>
      </c>
      <c r="J1052" s="13">
        <f t="shared" si="196"/>
        <v>49.898643911964299</v>
      </c>
      <c r="K1052" s="13">
        <f t="shared" si="197"/>
        <v>23.813401464671728</v>
      </c>
      <c r="L1052" s="13">
        <f t="shared" si="198"/>
        <v>12.764717163310976</v>
      </c>
      <c r="M1052" s="13">
        <f t="shared" si="203"/>
        <v>12.765203543810248</v>
      </c>
      <c r="N1052" s="13">
        <f t="shared" si="199"/>
        <v>7.9144261971623537</v>
      </c>
      <c r="O1052" s="13">
        <f t="shared" si="200"/>
        <v>13.330452719265146</v>
      </c>
      <c r="Q1052">
        <v>16.968206707181121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59.168947230294918</v>
      </c>
      <c r="G1053" s="13">
        <f t="shared" si="194"/>
        <v>3.560512185728185</v>
      </c>
      <c r="H1053" s="13">
        <f t="shared" si="195"/>
        <v>55.608435044566733</v>
      </c>
      <c r="I1053" s="16">
        <f t="shared" si="202"/>
        <v>66.657119345927484</v>
      </c>
      <c r="J1053" s="13">
        <f t="shared" si="196"/>
        <v>41.943872230134723</v>
      </c>
      <c r="K1053" s="13">
        <f t="shared" si="197"/>
        <v>24.713247115792761</v>
      </c>
      <c r="L1053" s="13">
        <f t="shared" si="198"/>
        <v>13.671179184092583</v>
      </c>
      <c r="M1053" s="13">
        <f t="shared" si="203"/>
        <v>18.521956530740479</v>
      </c>
      <c r="N1053" s="13">
        <f t="shared" si="199"/>
        <v>11.483613049059096</v>
      </c>
      <c r="O1053" s="13">
        <f t="shared" si="200"/>
        <v>15.04412523478728</v>
      </c>
      <c r="Q1053">
        <v>13.69808733676436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0.79785435573904184</v>
      </c>
      <c r="G1054" s="13">
        <f t="shared" si="194"/>
        <v>0</v>
      </c>
      <c r="H1054" s="13">
        <f t="shared" si="195"/>
        <v>0.79785435573904184</v>
      </c>
      <c r="I1054" s="16">
        <f t="shared" si="202"/>
        <v>11.839922287439219</v>
      </c>
      <c r="J1054" s="13">
        <f t="shared" si="196"/>
        <v>11.585070836730001</v>
      </c>
      <c r="K1054" s="13">
        <f t="shared" si="197"/>
        <v>0.25485145070921789</v>
      </c>
      <c r="L1054" s="13">
        <f t="shared" si="198"/>
        <v>0</v>
      </c>
      <c r="M1054" s="13">
        <f t="shared" si="203"/>
        <v>7.0383434816813821</v>
      </c>
      <c r="N1054" s="13">
        <f t="shared" si="199"/>
        <v>4.363772958642457</v>
      </c>
      <c r="O1054" s="13">
        <f t="shared" si="200"/>
        <v>4.363772958642457</v>
      </c>
      <c r="Q1054">
        <v>14.268971393548391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4.5091322712289736</v>
      </c>
      <c r="G1055" s="13">
        <f t="shared" si="194"/>
        <v>0</v>
      </c>
      <c r="H1055" s="13">
        <f t="shared" si="195"/>
        <v>4.5091322712289736</v>
      </c>
      <c r="I1055" s="16">
        <f t="shared" si="202"/>
        <v>4.7639837219381915</v>
      </c>
      <c r="J1055" s="13">
        <f t="shared" si="196"/>
        <v>4.7503363852074587</v>
      </c>
      <c r="K1055" s="13">
        <f t="shared" si="197"/>
        <v>1.3647336730732818E-2</v>
      </c>
      <c r="L1055" s="13">
        <f t="shared" si="198"/>
        <v>0</v>
      </c>
      <c r="M1055" s="13">
        <f t="shared" si="203"/>
        <v>2.6745705230389252</v>
      </c>
      <c r="N1055" s="13">
        <f t="shared" si="199"/>
        <v>1.6582337242841336</v>
      </c>
      <c r="O1055" s="13">
        <f t="shared" si="200"/>
        <v>1.6582337242841336</v>
      </c>
      <c r="Q1055">
        <v>15.879397594530619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9.7918491144192608</v>
      </c>
      <c r="G1056" s="13">
        <f t="shared" si="194"/>
        <v>0</v>
      </c>
      <c r="H1056" s="13">
        <f t="shared" si="195"/>
        <v>9.7918491144192608</v>
      </c>
      <c r="I1056" s="16">
        <f t="shared" si="202"/>
        <v>9.8054964511499936</v>
      </c>
      <c r="J1056" s="13">
        <f t="shared" si="196"/>
        <v>9.7067116480641396</v>
      </c>
      <c r="K1056" s="13">
        <f t="shared" si="197"/>
        <v>9.8784803085854023E-2</v>
      </c>
      <c r="L1056" s="13">
        <f t="shared" si="198"/>
        <v>0</v>
      </c>
      <c r="M1056" s="13">
        <f t="shared" si="203"/>
        <v>1.0163367987547915</v>
      </c>
      <c r="N1056" s="13">
        <f t="shared" si="199"/>
        <v>0.63012881522797071</v>
      </c>
      <c r="O1056" s="13">
        <f t="shared" si="200"/>
        <v>0.63012881522797071</v>
      </c>
      <c r="Q1056">
        <v>17.126929873542789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7.5704245988810044</v>
      </c>
      <c r="G1057" s="13">
        <f t="shared" si="194"/>
        <v>0</v>
      </c>
      <c r="H1057" s="13">
        <f t="shared" si="195"/>
        <v>7.5704245988810044</v>
      </c>
      <c r="I1057" s="16">
        <f t="shared" si="202"/>
        <v>7.6692094019668584</v>
      </c>
      <c r="J1057" s="13">
        <f t="shared" si="196"/>
        <v>7.6302710225529582</v>
      </c>
      <c r="K1057" s="13">
        <f t="shared" si="197"/>
        <v>3.8938379413900215E-2</v>
      </c>
      <c r="L1057" s="13">
        <f t="shared" si="198"/>
        <v>0</v>
      </c>
      <c r="M1057" s="13">
        <f t="shared" si="203"/>
        <v>0.38620798352682084</v>
      </c>
      <c r="N1057" s="13">
        <f t="shared" si="199"/>
        <v>0.23944894978662892</v>
      </c>
      <c r="O1057" s="13">
        <f t="shared" si="200"/>
        <v>0.23944894978662892</v>
      </c>
      <c r="Q1057">
        <v>18.55243622129932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27.320710886821171</v>
      </c>
      <c r="G1058" s="13">
        <f t="shared" si="194"/>
        <v>0</v>
      </c>
      <c r="H1058" s="13">
        <f t="shared" si="195"/>
        <v>27.320710886821171</v>
      </c>
      <c r="I1058" s="16">
        <f t="shared" si="202"/>
        <v>27.359649266235071</v>
      </c>
      <c r="J1058" s="13">
        <f t="shared" si="196"/>
        <v>25.888290326664162</v>
      </c>
      <c r="K1058" s="13">
        <f t="shared" si="197"/>
        <v>1.4713589395709086</v>
      </c>
      <c r="L1058" s="13">
        <f t="shared" si="198"/>
        <v>0</v>
      </c>
      <c r="M1058" s="13">
        <f t="shared" si="203"/>
        <v>0.14675903374019192</v>
      </c>
      <c r="N1058" s="13">
        <f t="shared" si="199"/>
        <v>9.0990600918918987E-2</v>
      </c>
      <c r="O1058" s="13">
        <f t="shared" si="200"/>
        <v>9.0990600918918987E-2</v>
      </c>
      <c r="Q1058">
        <v>19.314857187248169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8.4894374993034969</v>
      </c>
      <c r="G1059" s="13">
        <f t="shared" si="194"/>
        <v>0</v>
      </c>
      <c r="H1059" s="13">
        <f t="shared" si="195"/>
        <v>8.4894374993034969</v>
      </c>
      <c r="I1059" s="16">
        <f t="shared" si="202"/>
        <v>9.9607964388744055</v>
      </c>
      <c r="J1059" s="13">
        <f t="shared" si="196"/>
        <v>9.9123576967943734</v>
      </c>
      <c r="K1059" s="13">
        <f t="shared" si="197"/>
        <v>4.8438742080032071E-2</v>
      </c>
      <c r="L1059" s="13">
        <f t="shared" si="198"/>
        <v>0</v>
      </c>
      <c r="M1059" s="13">
        <f t="shared" si="203"/>
        <v>5.5768432821272931E-2</v>
      </c>
      <c r="N1059" s="13">
        <f t="shared" si="199"/>
        <v>3.4576428349189219E-2</v>
      </c>
      <c r="O1059" s="13">
        <f t="shared" si="200"/>
        <v>3.4576428349189219E-2</v>
      </c>
      <c r="Q1059">
        <v>22.555235359612759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7.7055483214370124</v>
      </c>
      <c r="G1060" s="13">
        <f t="shared" si="194"/>
        <v>0</v>
      </c>
      <c r="H1060" s="13">
        <f t="shared" si="195"/>
        <v>7.7055483214370124</v>
      </c>
      <c r="I1060" s="16">
        <f t="shared" si="202"/>
        <v>7.7539870635170445</v>
      </c>
      <c r="J1060" s="13">
        <f t="shared" si="196"/>
        <v>7.7381452041337866</v>
      </c>
      <c r="K1060" s="13">
        <f t="shared" si="197"/>
        <v>1.5841859383257884E-2</v>
      </c>
      <c r="L1060" s="13">
        <f t="shared" si="198"/>
        <v>0</v>
      </c>
      <c r="M1060" s="13">
        <f t="shared" si="203"/>
        <v>2.1192004472083713E-2</v>
      </c>
      <c r="N1060" s="13">
        <f t="shared" si="199"/>
        <v>1.3139042772691902E-2</v>
      </c>
      <c r="O1060" s="13">
        <f t="shared" si="200"/>
        <v>1.3139042772691902E-2</v>
      </c>
      <c r="Q1060">
        <v>25.200708086935609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0.55012471271489194</v>
      </c>
      <c r="G1061" s="13">
        <f t="shared" si="194"/>
        <v>0</v>
      </c>
      <c r="H1061" s="13">
        <f t="shared" si="195"/>
        <v>0.55012471271489194</v>
      </c>
      <c r="I1061" s="16">
        <f t="shared" si="202"/>
        <v>0.56596657209814982</v>
      </c>
      <c r="J1061" s="13">
        <f t="shared" si="196"/>
        <v>0.56595928061664247</v>
      </c>
      <c r="K1061" s="13">
        <f t="shared" si="197"/>
        <v>7.2914815073543693E-6</v>
      </c>
      <c r="L1061" s="13">
        <f t="shared" si="198"/>
        <v>0</v>
      </c>
      <c r="M1061" s="13">
        <f t="shared" si="203"/>
        <v>8.0529616993918109E-3</v>
      </c>
      <c r="N1061" s="13">
        <f t="shared" si="199"/>
        <v>4.9928362536229226E-3</v>
      </c>
      <c r="O1061" s="13">
        <f t="shared" si="200"/>
        <v>4.9928362536229226E-3</v>
      </c>
      <c r="Q1061">
        <v>24.014349449916779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12.168033335704839</v>
      </c>
      <c r="G1062" s="13">
        <f t="shared" si="194"/>
        <v>0</v>
      </c>
      <c r="H1062" s="13">
        <f t="shared" si="195"/>
        <v>12.168033335704839</v>
      </c>
      <c r="I1062" s="16">
        <f t="shared" si="202"/>
        <v>12.168040627186347</v>
      </c>
      <c r="J1062" s="13">
        <f t="shared" si="196"/>
        <v>12.129617408664052</v>
      </c>
      <c r="K1062" s="13">
        <f t="shared" si="197"/>
        <v>3.8423218522295244E-2</v>
      </c>
      <c r="L1062" s="13">
        <f t="shared" si="198"/>
        <v>0</v>
      </c>
      <c r="M1062" s="13">
        <f t="shared" si="203"/>
        <v>3.0601254457688883E-3</v>
      </c>
      <c r="N1062" s="13">
        <f t="shared" si="199"/>
        <v>1.8972777763767107E-3</v>
      </c>
      <c r="O1062" s="13">
        <f t="shared" si="200"/>
        <v>1.8972777763767107E-3</v>
      </c>
      <c r="Q1062">
        <v>28.583048000000009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0.55285250365445682</v>
      </c>
      <c r="G1063" s="13">
        <f t="shared" si="194"/>
        <v>0</v>
      </c>
      <c r="H1063" s="13">
        <f t="shared" si="195"/>
        <v>0.55285250365445682</v>
      </c>
      <c r="I1063" s="16">
        <f t="shared" si="202"/>
        <v>0.59127572217675206</v>
      </c>
      <c r="J1063" s="13">
        <f t="shared" si="196"/>
        <v>0.59126736111685585</v>
      </c>
      <c r="K1063" s="13">
        <f t="shared" si="197"/>
        <v>8.3610598962113869E-6</v>
      </c>
      <c r="L1063" s="13">
        <f t="shared" si="198"/>
        <v>0</v>
      </c>
      <c r="M1063" s="13">
        <f t="shared" si="203"/>
        <v>1.1628476693921776E-3</v>
      </c>
      <c r="N1063" s="13">
        <f t="shared" si="199"/>
        <v>7.2096555502315011E-4</v>
      </c>
      <c r="O1063" s="13">
        <f t="shared" si="200"/>
        <v>7.2096555502315011E-4</v>
      </c>
      <c r="Q1063">
        <v>23.974084653530738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44.175210982344211</v>
      </c>
      <c r="G1064" s="13">
        <f t="shared" si="194"/>
        <v>1.8841704205109324</v>
      </c>
      <c r="H1064" s="13">
        <f t="shared" si="195"/>
        <v>42.291040561833277</v>
      </c>
      <c r="I1064" s="16">
        <f t="shared" si="202"/>
        <v>42.291048922893175</v>
      </c>
      <c r="J1064" s="13">
        <f t="shared" si="196"/>
        <v>34.164295932363316</v>
      </c>
      <c r="K1064" s="13">
        <f t="shared" si="197"/>
        <v>8.1267529905298588</v>
      </c>
      <c r="L1064" s="13">
        <f t="shared" si="198"/>
        <v>0</v>
      </c>
      <c r="M1064" s="13">
        <f t="shared" si="203"/>
        <v>4.4188211436902748E-4</v>
      </c>
      <c r="N1064" s="13">
        <f t="shared" si="199"/>
        <v>2.7396691090879701E-4</v>
      </c>
      <c r="O1064" s="13">
        <f t="shared" si="200"/>
        <v>1.8844443874218413</v>
      </c>
      <c r="Q1064">
        <v>14.730118983543059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0.83723103425046297</v>
      </c>
      <c r="G1065" s="13">
        <f t="shared" si="194"/>
        <v>0</v>
      </c>
      <c r="H1065" s="13">
        <f t="shared" si="195"/>
        <v>0.83723103425046297</v>
      </c>
      <c r="I1065" s="16">
        <f t="shared" si="202"/>
        <v>8.9639840247803217</v>
      </c>
      <c r="J1065" s="13">
        <f t="shared" si="196"/>
        <v>8.8334403704959197</v>
      </c>
      <c r="K1065" s="13">
        <f t="shared" si="197"/>
        <v>0.13054365428440207</v>
      </c>
      <c r="L1065" s="13">
        <f t="shared" si="198"/>
        <v>0</v>
      </c>
      <c r="M1065" s="13">
        <f t="shared" si="203"/>
        <v>1.6791520346023047E-4</v>
      </c>
      <c r="N1065" s="13">
        <f t="shared" si="199"/>
        <v>1.0410742614534289E-4</v>
      </c>
      <c r="O1065" s="13">
        <f t="shared" si="200"/>
        <v>1.0410742614534289E-4</v>
      </c>
      <c r="Q1065">
        <v>13.14366565907592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46.392533652279681</v>
      </c>
      <c r="G1066" s="13">
        <f t="shared" si="194"/>
        <v>2.1320733138997556</v>
      </c>
      <c r="H1066" s="13">
        <f t="shared" si="195"/>
        <v>44.260460338379929</v>
      </c>
      <c r="I1066" s="16">
        <f t="shared" si="202"/>
        <v>44.391003992664331</v>
      </c>
      <c r="J1066" s="13">
        <f t="shared" si="196"/>
        <v>33.626424646256972</v>
      </c>
      <c r="K1066" s="13">
        <f t="shared" si="197"/>
        <v>10.764579346407359</v>
      </c>
      <c r="L1066" s="13">
        <f t="shared" si="198"/>
        <v>0</v>
      </c>
      <c r="M1066" s="13">
        <f t="shared" si="203"/>
        <v>6.3807777314887581E-5</v>
      </c>
      <c r="N1066" s="13">
        <f t="shared" si="199"/>
        <v>3.95608219352303E-5</v>
      </c>
      <c r="O1066" s="13">
        <f t="shared" si="200"/>
        <v>2.1321128747216909</v>
      </c>
      <c r="Q1066">
        <v>13.019643393548391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24.287261569573499</v>
      </c>
      <c r="G1067" s="13">
        <f t="shared" si="194"/>
        <v>0</v>
      </c>
      <c r="H1067" s="13">
        <f t="shared" si="195"/>
        <v>24.287261569573499</v>
      </c>
      <c r="I1067" s="16">
        <f t="shared" si="202"/>
        <v>35.051840915980861</v>
      </c>
      <c r="J1067" s="13">
        <f t="shared" si="196"/>
        <v>28.978238190505781</v>
      </c>
      <c r="K1067" s="13">
        <f t="shared" si="197"/>
        <v>6.0736027254750802</v>
      </c>
      <c r="L1067" s="13">
        <f t="shared" si="198"/>
        <v>0</v>
      </c>
      <c r="M1067" s="13">
        <f t="shared" si="203"/>
        <v>2.4246955379657281E-5</v>
      </c>
      <c r="N1067" s="13">
        <f t="shared" si="199"/>
        <v>1.5033112335387515E-5</v>
      </c>
      <c r="O1067" s="13">
        <f t="shared" si="200"/>
        <v>1.5033112335387515E-5</v>
      </c>
      <c r="Q1067">
        <v>13.01918264106453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37.535449760486223</v>
      </c>
      <c r="G1068" s="13">
        <f t="shared" si="194"/>
        <v>1.1418264934732829</v>
      </c>
      <c r="H1068" s="13">
        <f t="shared" si="195"/>
        <v>36.393623267012941</v>
      </c>
      <c r="I1068" s="16">
        <f t="shared" si="202"/>
        <v>42.467225992488025</v>
      </c>
      <c r="J1068" s="13">
        <f t="shared" si="196"/>
        <v>34.634920372639861</v>
      </c>
      <c r="K1068" s="13">
        <f t="shared" si="197"/>
        <v>7.8323056198481638</v>
      </c>
      <c r="L1068" s="13">
        <f t="shared" si="198"/>
        <v>0</v>
      </c>
      <c r="M1068" s="13">
        <f t="shared" si="203"/>
        <v>9.2138430442697661E-6</v>
      </c>
      <c r="N1068" s="13">
        <f t="shared" si="199"/>
        <v>5.7125826874472551E-6</v>
      </c>
      <c r="O1068" s="13">
        <f t="shared" si="200"/>
        <v>1.1418322060559705</v>
      </c>
      <c r="Q1068">
        <v>15.19095439927114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37.299378460302407</v>
      </c>
      <c r="G1069" s="13">
        <f t="shared" si="194"/>
        <v>1.1154330600072675</v>
      </c>
      <c r="H1069" s="13">
        <f t="shared" si="195"/>
        <v>36.183945400295137</v>
      </c>
      <c r="I1069" s="16">
        <f t="shared" si="202"/>
        <v>44.016251020143301</v>
      </c>
      <c r="J1069" s="13">
        <f t="shared" si="196"/>
        <v>36.238878017819367</v>
      </c>
      <c r="K1069" s="13">
        <f t="shared" si="197"/>
        <v>7.7773730023239338</v>
      </c>
      <c r="L1069" s="13">
        <f t="shared" si="198"/>
        <v>0</v>
      </c>
      <c r="M1069" s="13">
        <f t="shared" si="203"/>
        <v>3.5012603568225109E-6</v>
      </c>
      <c r="N1069" s="13">
        <f t="shared" si="199"/>
        <v>2.1707814212299566E-6</v>
      </c>
      <c r="O1069" s="13">
        <f t="shared" si="200"/>
        <v>1.1154352307886888</v>
      </c>
      <c r="Q1069">
        <v>16.1144604643336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2.6308919572173162</v>
      </c>
      <c r="G1070" s="13">
        <f t="shared" si="194"/>
        <v>0</v>
      </c>
      <c r="H1070" s="13">
        <f t="shared" si="195"/>
        <v>2.6308919572173162</v>
      </c>
      <c r="I1070" s="16">
        <f t="shared" si="202"/>
        <v>10.408264959541249</v>
      </c>
      <c r="J1070" s="13">
        <f t="shared" si="196"/>
        <v>10.317781288122383</v>
      </c>
      <c r="K1070" s="13">
        <f t="shared" si="197"/>
        <v>9.0483671418866152E-2</v>
      </c>
      <c r="L1070" s="13">
        <f t="shared" si="198"/>
        <v>0</v>
      </c>
      <c r="M1070" s="13">
        <f t="shared" si="203"/>
        <v>1.3304789355925543E-6</v>
      </c>
      <c r="N1070" s="13">
        <f t="shared" si="199"/>
        <v>8.2489694006738364E-7</v>
      </c>
      <c r="O1070" s="13">
        <f t="shared" si="200"/>
        <v>8.2489694006738364E-7</v>
      </c>
      <c r="Q1070">
        <v>19.029299166484439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11.474938335220971</v>
      </c>
      <c r="G1071" s="13">
        <f t="shared" si="194"/>
        <v>0</v>
      </c>
      <c r="H1071" s="13">
        <f t="shared" si="195"/>
        <v>11.474938335220971</v>
      </c>
      <c r="I1071" s="16">
        <f t="shared" si="202"/>
        <v>11.565422006639837</v>
      </c>
      <c r="J1071" s="13">
        <f t="shared" si="196"/>
        <v>11.511778091746621</v>
      </c>
      <c r="K1071" s="13">
        <f t="shared" si="197"/>
        <v>5.3643914893216404E-2</v>
      </c>
      <c r="L1071" s="13">
        <f t="shared" si="198"/>
        <v>0</v>
      </c>
      <c r="M1071" s="13">
        <f t="shared" si="203"/>
        <v>5.0558199552517069E-7</v>
      </c>
      <c r="N1071" s="13">
        <f t="shared" si="199"/>
        <v>3.1346083722560582E-7</v>
      </c>
      <c r="O1071" s="13">
        <f t="shared" si="200"/>
        <v>3.1346083722560582E-7</v>
      </c>
      <c r="Q1071">
        <v>25.026847057009871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2.7501714806759372</v>
      </c>
      <c r="G1072" s="13">
        <f t="shared" si="194"/>
        <v>0</v>
      </c>
      <c r="H1072" s="13">
        <f t="shared" si="195"/>
        <v>2.7501714806759372</v>
      </c>
      <c r="I1072" s="16">
        <f t="shared" si="202"/>
        <v>2.8038153955691536</v>
      </c>
      <c r="J1072" s="13">
        <f t="shared" si="196"/>
        <v>2.8030426830367254</v>
      </c>
      <c r="K1072" s="13">
        <f t="shared" si="197"/>
        <v>7.7271253242816584E-4</v>
      </c>
      <c r="L1072" s="13">
        <f t="shared" si="198"/>
        <v>0</v>
      </c>
      <c r="M1072" s="13">
        <f t="shared" si="203"/>
        <v>1.9212115829956487E-7</v>
      </c>
      <c r="N1072" s="13">
        <f t="shared" si="199"/>
        <v>1.1911511814573021E-7</v>
      </c>
      <c r="O1072" s="13">
        <f t="shared" si="200"/>
        <v>1.1911511814573021E-7</v>
      </c>
      <c r="Q1072">
        <v>24.99568792415425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7.6540494157226213</v>
      </c>
      <c r="G1073" s="13">
        <f t="shared" si="194"/>
        <v>0</v>
      </c>
      <c r="H1073" s="13">
        <f t="shared" si="195"/>
        <v>7.6540494157226213</v>
      </c>
      <c r="I1073" s="16">
        <f t="shared" si="202"/>
        <v>7.6548221282550495</v>
      </c>
      <c r="J1073" s="13">
        <f t="shared" si="196"/>
        <v>7.6415946321745656</v>
      </c>
      <c r="K1073" s="13">
        <f t="shared" si="197"/>
        <v>1.3227496080483903E-2</v>
      </c>
      <c r="L1073" s="13">
        <f t="shared" si="198"/>
        <v>0</v>
      </c>
      <c r="M1073" s="13">
        <f t="shared" si="203"/>
        <v>7.3006040153834655E-8</v>
      </c>
      <c r="N1073" s="13">
        <f t="shared" si="199"/>
        <v>4.5263744895377484E-8</v>
      </c>
      <c r="O1073" s="13">
        <f t="shared" si="200"/>
        <v>4.5263744895377484E-8</v>
      </c>
      <c r="Q1073">
        <v>26.22743800000001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17.22234652470679</v>
      </c>
      <c r="G1074" s="13">
        <f t="shared" si="194"/>
        <v>0</v>
      </c>
      <c r="H1074" s="13">
        <f t="shared" si="195"/>
        <v>17.22234652470679</v>
      </c>
      <c r="I1074" s="16">
        <f t="shared" si="202"/>
        <v>17.235574020787276</v>
      </c>
      <c r="J1074" s="13">
        <f t="shared" si="196"/>
        <v>17.04039520067575</v>
      </c>
      <c r="K1074" s="13">
        <f t="shared" si="197"/>
        <v>0.19517882011152565</v>
      </c>
      <c r="L1074" s="13">
        <f t="shared" si="198"/>
        <v>0</v>
      </c>
      <c r="M1074" s="13">
        <f t="shared" si="203"/>
        <v>2.7742295258457171E-8</v>
      </c>
      <c r="N1074" s="13">
        <f t="shared" si="199"/>
        <v>1.7200223060243445E-8</v>
      </c>
      <c r="O1074" s="13">
        <f t="shared" si="200"/>
        <v>1.7200223060243445E-8</v>
      </c>
      <c r="Q1074">
        <v>24.27553739333927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12.763928583729211</v>
      </c>
      <c r="G1075" s="13">
        <f t="shared" si="194"/>
        <v>0</v>
      </c>
      <c r="H1075" s="13">
        <f t="shared" si="195"/>
        <v>12.763928583729211</v>
      </c>
      <c r="I1075" s="16">
        <f t="shared" si="202"/>
        <v>12.959107403840736</v>
      </c>
      <c r="J1075" s="13">
        <f t="shared" si="196"/>
        <v>12.861747596187872</v>
      </c>
      <c r="K1075" s="13">
        <f t="shared" si="197"/>
        <v>9.7359807652864561E-2</v>
      </c>
      <c r="L1075" s="13">
        <f t="shared" si="198"/>
        <v>0</v>
      </c>
      <c r="M1075" s="13">
        <f t="shared" si="203"/>
        <v>1.0542072198213726E-8</v>
      </c>
      <c r="N1075" s="13">
        <f t="shared" si="199"/>
        <v>6.5360847628925101E-9</v>
      </c>
      <c r="O1075" s="13">
        <f t="shared" si="200"/>
        <v>6.5360847628925101E-9</v>
      </c>
      <c r="Q1075">
        <v>23.175449458358131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58.916921174674471</v>
      </c>
      <c r="G1076" s="13">
        <f t="shared" si="194"/>
        <v>3.5323349658563026</v>
      </c>
      <c r="H1076" s="13">
        <f t="shared" si="195"/>
        <v>55.38458620881817</v>
      </c>
      <c r="I1076" s="16">
        <f t="shared" si="202"/>
        <v>55.481946016471035</v>
      </c>
      <c r="J1076" s="13">
        <f t="shared" si="196"/>
        <v>43.125076789804403</v>
      </c>
      <c r="K1076" s="13">
        <f t="shared" si="197"/>
        <v>12.356869226666632</v>
      </c>
      <c r="L1076" s="13">
        <f t="shared" si="198"/>
        <v>1.2239475316812243</v>
      </c>
      <c r="M1076" s="13">
        <f t="shared" si="203"/>
        <v>1.2239475356872116</v>
      </c>
      <c r="N1076" s="13">
        <f t="shared" si="199"/>
        <v>0.75884747212607118</v>
      </c>
      <c r="O1076" s="13">
        <f t="shared" si="200"/>
        <v>4.291182437982374</v>
      </c>
      <c r="Q1076">
        <v>17.12464150200605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38.877875597728298</v>
      </c>
      <c r="G1077" s="13">
        <f t="shared" si="194"/>
        <v>1.2919134671575907</v>
      </c>
      <c r="H1077" s="13">
        <f t="shared" si="195"/>
        <v>37.585962130570707</v>
      </c>
      <c r="I1077" s="16">
        <f t="shared" si="202"/>
        <v>48.718883825556112</v>
      </c>
      <c r="J1077" s="13">
        <f t="shared" si="196"/>
        <v>36.518207708765921</v>
      </c>
      <c r="K1077" s="13">
        <f t="shared" si="197"/>
        <v>12.200676116790191</v>
      </c>
      <c r="L1077" s="13">
        <f t="shared" si="198"/>
        <v>1.0666059677870425</v>
      </c>
      <c r="M1077" s="13">
        <f t="shared" si="203"/>
        <v>1.5317060313481832</v>
      </c>
      <c r="N1077" s="13">
        <f t="shared" si="199"/>
        <v>0.9496577394358735</v>
      </c>
      <c r="O1077" s="13">
        <f t="shared" si="200"/>
        <v>2.2415712065934641</v>
      </c>
      <c r="Q1077">
        <v>14.017238393548389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0.21644911334087841</v>
      </c>
      <c r="G1078" s="13">
        <f t="shared" si="194"/>
        <v>0</v>
      </c>
      <c r="H1078" s="13">
        <f t="shared" si="195"/>
        <v>0.21644911334087841</v>
      </c>
      <c r="I1078" s="16">
        <f t="shared" si="202"/>
        <v>11.350519262344028</v>
      </c>
      <c r="J1078" s="13">
        <f t="shared" si="196"/>
        <v>11.118715837959416</v>
      </c>
      <c r="K1078" s="13">
        <f t="shared" si="197"/>
        <v>0.2318034243846121</v>
      </c>
      <c r="L1078" s="13">
        <f t="shared" si="198"/>
        <v>0</v>
      </c>
      <c r="M1078" s="13">
        <f t="shared" si="203"/>
        <v>0.58204829191230967</v>
      </c>
      <c r="N1078" s="13">
        <f t="shared" si="199"/>
        <v>0.36086994098563197</v>
      </c>
      <c r="O1078" s="13">
        <f t="shared" si="200"/>
        <v>0.36086994098563197</v>
      </c>
      <c r="Q1078">
        <v>14.0510742393831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2.1428571E-2</v>
      </c>
      <c r="G1079" s="13">
        <f t="shared" si="194"/>
        <v>0</v>
      </c>
      <c r="H1079" s="13">
        <f t="shared" si="195"/>
        <v>2.1428571E-2</v>
      </c>
      <c r="I1079" s="16">
        <f t="shared" si="202"/>
        <v>0.25323199538461211</v>
      </c>
      <c r="J1079" s="13">
        <f t="shared" si="196"/>
        <v>0.25323003452530379</v>
      </c>
      <c r="K1079" s="13">
        <f t="shared" si="197"/>
        <v>1.9608593083142445E-6</v>
      </c>
      <c r="L1079" s="13">
        <f t="shared" si="198"/>
        <v>0</v>
      </c>
      <c r="M1079" s="13">
        <f t="shared" si="203"/>
        <v>0.2211783509266777</v>
      </c>
      <c r="N1079" s="13">
        <f t="shared" si="199"/>
        <v>0.13713057757454017</v>
      </c>
      <c r="O1079" s="13">
        <f t="shared" si="200"/>
        <v>0.13713057757454017</v>
      </c>
      <c r="Q1079">
        <v>16.226154688331611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1.7327294375199711</v>
      </c>
      <c r="G1080" s="13">
        <f t="shared" si="194"/>
        <v>0</v>
      </c>
      <c r="H1080" s="13">
        <f t="shared" si="195"/>
        <v>1.7327294375199711</v>
      </c>
      <c r="I1080" s="16">
        <f t="shared" si="202"/>
        <v>1.7327313983792794</v>
      </c>
      <c r="J1080" s="13">
        <f t="shared" si="196"/>
        <v>1.7321840165774343</v>
      </c>
      <c r="K1080" s="13">
        <f t="shared" si="197"/>
        <v>5.4738180184510377E-4</v>
      </c>
      <c r="L1080" s="13">
        <f t="shared" si="198"/>
        <v>0</v>
      </c>
      <c r="M1080" s="13">
        <f t="shared" si="203"/>
        <v>8.4047773352137534E-2</v>
      </c>
      <c r="N1080" s="13">
        <f t="shared" si="199"/>
        <v>5.2109619478325271E-2</v>
      </c>
      <c r="O1080" s="13">
        <f t="shared" si="200"/>
        <v>5.2109619478325271E-2</v>
      </c>
      <c r="Q1080">
        <v>17.201772461399369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16.471541335282101</v>
      </c>
      <c r="G1081" s="13">
        <f t="shared" si="194"/>
        <v>0</v>
      </c>
      <c r="H1081" s="13">
        <f t="shared" si="195"/>
        <v>16.471541335282101</v>
      </c>
      <c r="I1081" s="16">
        <f t="shared" si="202"/>
        <v>16.472088717083945</v>
      </c>
      <c r="J1081" s="13">
        <f t="shared" si="196"/>
        <v>16.014809607521276</v>
      </c>
      <c r="K1081" s="13">
        <f t="shared" si="197"/>
        <v>0.45727910956266982</v>
      </c>
      <c r="L1081" s="13">
        <f t="shared" si="198"/>
        <v>0</v>
      </c>
      <c r="M1081" s="13">
        <f t="shared" si="203"/>
        <v>3.1938153873812263E-2</v>
      </c>
      <c r="N1081" s="13">
        <f t="shared" si="199"/>
        <v>1.9801655401763603E-2</v>
      </c>
      <c r="O1081" s="13">
        <f t="shared" si="200"/>
        <v>1.9801655401763603E-2</v>
      </c>
      <c r="Q1081">
        <v>17.10346971463251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2.9495491351844709</v>
      </c>
      <c r="G1082" s="13">
        <f t="shared" si="194"/>
        <v>0</v>
      </c>
      <c r="H1082" s="13">
        <f t="shared" si="195"/>
        <v>2.9495491351844709</v>
      </c>
      <c r="I1082" s="16">
        <f t="shared" si="202"/>
        <v>3.4068282447471407</v>
      </c>
      <c r="J1082" s="13">
        <f t="shared" si="196"/>
        <v>3.4043462977893881</v>
      </c>
      <c r="K1082" s="13">
        <f t="shared" si="197"/>
        <v>2.4819469577526121E-3</v>
      </c>
      <c r="L1082" s="13">
        <f t="shared" si="198"/>
        <v>0</v>
      </c>
      <c r="M1082" s="13">
        <f t="shared" si="203"/>
        <v>1.213649847204866E-2</v>
      </c>
      <c r="N1082" s="13">
        <f t="shared" si="199"/>
        <v>7.5246290526701691E-3</v>
      </c>
      <c r="O1082" s="13">
        <f t="shared" si="200"/>
        <v>7.5246290526701691E-3</v>
      </c>
      <c r="Q1082">
        <v>20.84858450446114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4.6434682114797594</v>
      </c>
      <c r="G1083" s="13">
        <f t="shared" si="194"/>
        <v>0</v>
      </c>
      <c r="H1083" s="13">
        <f t="shared" si="195"/>
        <v>4.6434682114797594</v>
      </c>
      <c r="I1083" s="16">
        <f t="shared" si="202"/>
        <v>4.645950158437512</v>
      </c>
      <c r="J1083" s="13">
        <f t="shared" si="196"/>
        <v>4.6407815467657265</v>
      </c>
      <c r="K1083" s="13">
        <f t="shared" si="197"/>
        <v>5.1686116717855057E-3</v>
      </c>
      <c r="L1083" s="13">
        <f t="shared" si="198"/>
        <v>0</v>
      </c>
      <c r="M1083" s="13">
        <f t="shared" si="203"/>
        <v>4.6118694193784905E-3</v>
      </c>
      <c r="N1083" s="13">
        <f t="shared" si="199"/>
        <v>2.859359040014664E-3</v>
      </c>
      <c r="O1083" s="13">
        <f t="shared" si="200"/>
        <v>2.859359040014664E-3</v>
      </c>
      <c r="Q1083">
        <v>22.238673169702931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13.26281786823658</v>
      </c>
      <c r="G1084" s="13">
        <f t="shared" si="194"/>
        <v>0</v>
      </c>
      <c r="H1084" s="13">
        <f t="shared" si="195"/>
        <v>13.26281786823658</v>
      </c>
      <c r="I1084" s="16">
        <f t="shared" si="202"/>
        <v>13.267986479908366</v>
      </c>
      <c r="J1084" s="13">
        <f t="shared" si="196"/>
        <v>13.190226309024084</v>
      </c>
      <c r="K1084" s="13">
        <f t="shared" si="197"/>
        <v>7.7760170884282331E-2</v>
      </c>
      <c r="L1084" s="13">
        <f t="shared" si="198"/>
        <v>0</v>
      </c>
      <c r="M1084" s="13">
        <f t="shared" si="203"/>
        <v>1.7525103793638265E-3</v>
      </c>
      <c r="N1084" s="13">
        <f t="shared" si="199"/>
        <v>1.0865564352055723E-3</v>
      </c>
      <c r="O1084" s="13">
        <f t="shared" si="200"/>
        <v>1.0865564352055723E-3</v>
      </c>
      <c r="Q1084">
        <v>25.306594000000011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4.0598407217138082</v>
      </c>
      <c r="G1085" s="13">
        <f t="shared" si="194"/>
        <v>0</v>
      </c>
      <c r="H1085" s="13">
        <f t="shared" si="195"/>
        <v>4.0598407217138082</v>
      </c>
      <c r="I1085" s="16">
        <f t="shared" si="202"/>
        <v>4.1376008925980905</v>
      </c>
      <c r="J1085" s="13">
        <f t="shared" si="196"/>
        <v>4.1349323118856809</v>
      </c>
      <c r="K1085" s="13">
        <f t="shared" si="197"/>
        <v>2.6685807124096073E-3</v>
      </c>
      <c r="L1085" s="13">
        <f t="shared" si="198"/>
        <v>0</v>
      </c>
      <c r="M1085" s="13">
        <f t="shared" si="203"/>
        <v>6.6595394415825413E-4</v>
      </c>
      <c r="N1085" s="13">
        <f t="shared" si="199"/>
        <v>4.1289144537811755E-4</v>
      </c>
      <c r="O1085" s="13">
        <f t="shared" si="200"/>
        <v>4.1289144537811755E-4</v>
      </c>
      <c r="Q1085">
        <v>24.47537662401621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0.84733045028461429</v>
      </c>
      <c r="G1086" s="13">
        <f t="shared" si="194"/>
        <v>0</v>
      </c>
      <c r="H1086" s="13">
        <f t="shared" si="195"/>
        <v>0.84733045028461429</v>
      </c>
      <c r="I1086" s="16">
        <f t="shared" si="202"/>
        <v>0.8499990309970239</v>
      </c>
      <c r="J1086" s="13">
        <f t="shared" si="196"/>
        <v>0.84997736162379223</v>
      </c>
      <c r="K1086" s="13">
        <f t="shared" si="197"/>
        <v>2.1669373231669731E-5</v>
      </c>
      <c r="L1086" s="13">
        <f t="shared" si="198"/>
        <v>0</v>
      </c>
      <c r="M1086" s="13">
        <f t="shared" si="203"/>
        <v>2.5306249878013658E-4</v>
      </c>
      <c r="N1086" s="13">
        <f t="shared" si="199"/>
        <v>1.5689874924368469E-4</v>
      </c>
      <c r="O1086" s="13">
        <f t="shared" si="200"/>
        <v>1.5689874924368469E-4</v>
      </c>
      <c r="Q1086">
        <v>24.951719479387329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27.334501540403021</v>
      </c>
      <c r="G1087" s="13">
        <f t="shared" si="194"/>
        <v>1.3318720288598832E-3</v>
      </c>
      <c r="H1087" s="13">
        <f t="shared" si="195"/>
        <v>27.333169668374161</v>
      </c>
      <c r="I1087" s="16">
        <f t="shared" si="202"/>
        <v>27.333191337747394</v>
      </c>
      <c r="J1087" s="13">
        <f t="shared" si="196"/>
        <v>26.302521342998158</v>
      </c>
      <c r="K1087" s="13">
        <f t="shared" si="197"/>
        <v>1.0306699947492355</v>
      </c>
      <c r="L1087" s="13">
        <f t="shared" si="198"/>
        <v>0</v>
      </c>
      <c r="M1087" s="13">
        <f t="shared" si="203"/>
        <v>9.6163749536451888E-5</v>
      </c>
      <c r="N1087" s="13">
        <f t="shared" si="199"/>
        <v>5.9621524712600169E-5</v>
      </c>
      <c r="O1087" s="13">
        <f t="shared" si="200"/>
        <v>1.3914935535724834E-3</v>
      </c>
      <c r="Q1087">
        <v>21.989208760919531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46.395759601854827</v>
      </c>
      <c r="G1088" s="13">
        <f t="shared" si="194"/>
        <v>2.132433984110027</v>
      </c>
      <c r="H1088" s="13">
        <f t="shared" si="195"/>
        <v>44.263325617744798</v>
      </c>
      <c r="I1088" s="16">
        <f t="shared" si="202"/>
        <v>45.29399561249403</v>
      </c>
      <c r="J1088" s="13">
        <f t="shared" si="196"/>
        <v>36.777189149223645</v>
      </c>
      <c r="K1088" s="13">
        <f t="shared" si="197"/>
        <v>8.5168064632703846</v>
      </c>
      <c r="L1088" s="13">
        <f t="shared" si="198"/>
        <v>0</v>
      </c>
      <c r="M1088" s="13">
        <f t="shared" si="203"/>
        <v>3.6542224823851718E-5</v>
      </c>
      <c r="N1088" s="13">
        <f t="shared" si="199"/>
        <v>2.2656179390788067E-5</v>
      </c>
      <c r="O1088" s="13">
        <f t="shared" si="200"/>
        <v>2.1324566402894178</v>
      </c>
      <c r="Q1088">
        <v>15.925547660511331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38.024036711941207</v>
      </c>
      <c r="G1089" s="13">
        <f t="shared" si="194"/>
        <v>1.1964518849780925</v>
      </c>
      <c r="H1089" s="13">
        <f t="shared" si="195"/>
        <v>36.827584826963111</v>
      </c>
      <c r="I1089" s="16">
        <f t="shared" si="202"/>
        <v>45.344391290233496</v>
      </c>
      <c r="J1089" s="13">
        <f t="shared" si="196"/>
        <v>34.555892779845401</v>
      </c>
      <c r="K1089" s="13">
        <f t="shared" si="197"/>
        <v>10.788498510388095</v>
      </c>
      <c r="L1089" s="13">
        <f t="shared" si="198"/>
        <v>0</v>
      </c>
      <c r="M1089" s="13">
        <f t="shared" si="203"/>
        <v>1.3886045433063652E-5</v>
      </c>
      <c r="N1089" s="13">
        <f t="shared" si="199"/>
        <v>8.6093481684994633E-6</v>
      </c>
      <c r="O1089" s="13">
        <f t="shared" si="200"/>
        <v>1.1964604943262611</v>
      </c>
      <c r="Q1089">
        <v>13.53623258523101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19.406932807038039</v>
      </c>
      <c r="G1090" s="13">
        <f t="shared" si="194"/>
        <v>0</v>
      </c>
      <c r="H1090" s="13">
        <f t="shared" si="195"/>
        <v>19.406932807038039</v>
      </c>
      <c r="I1090" s="16">
        <f t="shared" si="202"/>
        <v>30.195431317426134</v>
      </c>
      <c r="J1090" s="13">
        <f t="shared" si="196"/>
        <v>25.99053339974575</v>
      </c>
      <c r="K1090" s="13">
        <f t="shared" si="197"/>
        <v>4.204897917680384</v>
      </c>
      <c r="L1090" s="13">
        <f t="shared" si="198"/>
        <v>0</v>
      </c>
      <c r="M1090" s="13">
        <f t="shared" si="203"/>
        <v>5.2766972645641884E-6</v>
      </c>
      <c r="N1090" s="13">
        <f t="shared" si="199"/>
        <v>3.2715523040297969E-6</v>
      </c>
      <c r="O1090" s="13">
        <f t="shared" si="200"/>
        <v>3.2715523040297969E-6</v>
      </c>
      <c r="Q1090">
        <v>12.891334393548391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60.316520169085067</v>
      </c>
      <c r="G1091" s="13">
        <f t="shared" si="194"/>
        <v>3.6888140588647063</v>
      </c>
      <c r="H1091" s="13">
        <f t="shared" si="195"/>
        <v>56.627706110220359</v>
      </c>
      <c r="I1091" s="16">
        <f t="shared" si="202"/>
        <v>60.832604027900743</v>
      </c>
      <c r="J1091" s="13">
        <f t="shared" si="196"/>
        <v>40.77239989352686</v>
      </c>
      <c r="K1091" s="13">
        <f t="shared" si="197"/>
        <v>20.060204134373883</v>
      </c>
      <c r="L1091" s="13">
        <f t="shared" si="198"/>
        <v>8.9839233880946168</v>
      </c>
      <c r="M1091" s="13">
        <f t="shared" si="203"/>
        <v>8.9839253932395771</v>
      </c>
      <c r="N1091" s="13">
        <f t="shared" si="199"/>
        <v>5.5700337438085379</v>
      </c>
      <c r="O1091" s="13">
        <f t="shared" si="200"/>
        <v>9.2588478026732446</v>
      </c>
      <c r="Q1091">
        <v>13.956487860061779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15.671267461761429</v>
      </c>
      <c r="G1092" s="13">
        <f t="shared" si="194"/>
        <v>0</v>
      </c>
      <c r="H1092" s="13">
        <f t="shared" si="195"/>
        <v>15.671267461761429</v>
      </c>
      <c r="I1092" s="16">
        <f t="shared" si="202"/>
        <v>26.747548208040698</v>
      </c>
      <c r="J1092" s="13">
        <f t="shared" si="196"/>
        <v>24.778451496014139</v>
      </c>
      <c r="K1092" s="13">
        <f t="shared" si="197"/>
        <v>1.969096712026559</v>
      </c>
      <c r="L1092" s="13">
        <f t="shared" si="198"/>
        <v>0</v>
      </c>
      <c r="M1092" s="13">
        <f t="shared" si="203"/>
        <v>3.4138916494310392</v>
      </c>
      <c r="N1092" s="13">
        <f t="shared" si="199"/>
        <v>2.1166128226472445</v>
      </c>
      <c r="O1092" s="13">
        <f t="shared" si="200"/>
        <v>2.1166128226472445</v>
      </c>
      <c r="Q1092">
        <v>16.543405689160409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44.905901306055448</v>
      </c>
      <c r="G1093" s="13">
        <f t="shared" si="194"/>
        <v>1.9658636480575136</v>
      </c>
      <c r="H1093" s="13">
        <f t="shared" si="195"/>
        <v>42.940037657997934</v>
      </c>
      <c r="I1093" s="16">
        <f t="shared" si="202"/>
        <v>44.909134370024489</v>
      </c>
      <c r="J1093" s="13">
        <f t="shared" si="196"/>
        <v>37.419782827971936</v>
      </c>
      <c r="K1093" s="13">
        <f t="shared" si="197"/>
        <v>7.4893515420525532</v>
      </c>
      <c r="L1093" s="13">
        <f t="shared" si="198"/>
        <v>0</v>
      </c>
      <c r="M1093" s="13">
        <f t="shared" si="203"/>
        <v>1.2972788267837947</v>
      </c>
      <c r="N1093" s="13">
        <f t="shared" si="199"/>
        <v>0.80431287260595274</v>
      </c>
      <c r="O1093" s="13">
        <f t="shared" si="200"/>
        <v>2.7701765206634663</v>
      </c>
      <c r="Q1093">
        <v>16.94365018614943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11.818230376316039</v>
      </c>
      <c r="G1094" s="13">
        <f t="shared" ref="G1094:G1157" si="205">IF((F1094-$J$2)&gt;0,$I$2*(F1094-$J$2),0)</f>
        <v>0</v>
      </c>
      <c r="H1094" s="13">
        <f t="shared" ref="H1094:H1157" si="206">F1094-G1094</f>
        <v>11.818230376316039</v>
      </c>
      <c r="I1094" s="16">
        <f t="shared" si="202"/>
        <v>19.307581918368591</v>
      </c>
      <c r="J1094" s="13">
        <f t="shared" ref="J1094:J1157" si="207">I1094/SQRT(1+(I1094/($K$2*(300+(25*Q1094)+0.05*(Q1094)^3)))^2)</f>
        <v>18.668448988852603</v>
      </c>
      <c r="K1094" s="13">
        <f t="shared" ref="K1094:K1157" si="208">I1094-J1094</f>
        <v>0.63913292951598777</v>
      </c>
      <c r="L1094" s="13">
        <f t="shared" ref="L1094:L1157" si="209">IF(K1094&gt;$N$2,(K1094-$N$2)/$L$2,0)</f>
        <v>0</v>
      </c>
      <c r="M1094" s="13">
        <f t="shared" si="203"/>
        <v>0.49296595417784195</v>
      </c>
      <c r="N1094" s="13">
        <f t="shared" ref="N1094:N1157" si="210">$M$2*M1094</f>
        <v>0.30563889159026203</v>
      </c>
      <c r="O1094" s="13">
        <f t="shared" ref="O1094:O1157" si="211">N1094+G1094</f>
        <v>0.30563889159026203</v>
      </c>
      <c r="Q1094">
        <v>18.048444278886301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19.758340769492751</v>
      </c>
      <c r="G1095" s="13">
        <f t="shared" si="205"/>
        <v>0</v>
      </c>
      <c r="H1095" s="13">
        <f t="shared" si="206"/>
        <v>19.758340769492751</v>
      </c>
      <c r="I1095" s="16">
        <f t="shared" ref="I1095:I1158" si="213">H1095+K1094-L1094</f>
        <v>20.397473699008739</v>
      </c>
      <c r="J1095" s="13">
        <f t="shared" si="207"/>
        <v>20.07756857171481</v>
      </c>
      <c r="K1095" s="13">
        <f t="shared" si="208"/>
        <v>0.31990512729392862</v>
      </c>
      <c r="L1095" s="13">
        <f t="shared" si="209"/>
        <v>0</v>
      </c>
      <c r="M1095" s="13">
        <f t="shared" ref="M1095:M1158" si="214">L1095+M1094-N1094</f>
        <v>0.18732706258757992</v>
      </c>
      <c r="N1095" s="13">
        <f t="shared" si="210"/>
        <v>0.11614277880429955</v>
      </c>
      <c r="O1095" s="13">
        <f t="shared" si="211"/>
        <v>0.11614277880429955</v>
      </c>
      <c r="Q1095">
        <v>24.30811907089041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3.9626178006599959</v>
      </c>
      <c r="G1096" s="13">
        <f t="shared" si="205"/>
        <v>0</v>
      </c>
      <c r="H1096" s="13">
        <f t="shared" si="206"/>
        <v>3.9626178006599959</v>
      </c>
      <c r="I1096" s="16">
        <f t="shared" si="213"/>
        <v>4.2825229279539245</v>
      </c>
      <c r="J1096" s="13">
        <f t="shared" si="207"/>
        <v>4.2804153476187512</v>
      </c>
      <c r="K1096" s="13">
        <f t="shared" si="208"/>
        <v>2.1075803351733313E-3</v>
      </c>
      <c r="L1096" s="13">
        <f t="shared" si="209"/>
        <v>0</v>
      </c>
      <c r="M1096" s="13">
        <f t="shared" si="214"/>
        <v>7.1184283783280372E-2</v>
      </c>
      <c r="N1096" s="13">
        <f t="shared" si="210"/>
        <v>4.4134255945633832E-2</v>
      </c>
      <c r="O1096" s="13">
        <f t="shared" si="211"/>
        <v>4.4134255945633832E-2</v>
      </c>
      <c r="Q1096">
        <v>26.92670300000001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18.546729292087299</v>
      </c>
      <c r="G1097" s="13">
        <f t="shared" si="205"/>
        <v>0</v>
      </c>
      <c r="H1097" s="13">
        <f t="shared" si="206"/>
        <v>18.546729292087299</v>
      </c>
      <c r="I1097" s="16">
        <f t="shared" si="213"/>
        <v>18.548836872422473</v>
      </c>
      <c r="J1097" s="13">
        <f t="shared" si="207"/>
        <v>18.344766578223311</v>
      </c>
      <c r="K1097" s="13">
        <f t="shared" si="208"/>
        <v>0.20407029419916256</v>
      </c>
      <c r="L1097" s="13">
        <f t="shared" si="209"/>
        <v>0</v>
      </c>
      <c r="M1097" s="13">
        <f t="shared" si="214"/>
        <v>2.705002783764654E-2</v>
      </c>
      <c r="N1097" s="13">
        <f t="shared" si="210"/>
        <v>1.6771017259340854E-2</v>
      </c>
      <c r="O1097" s="13">
        <f t="shared" si="211"/>
        <v>1.6771017259340854E-2</v>
      </c>
      <c r="Q1097">
        <v>25.540997287327059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18.103988717731511</v>
      </c>
      <c r="G1098" s="13">
        <f t="shared" si="205"/>
        <v>0</v>
      </c>
      <c r="H1098" s="13">
        <f t="shared" si="206"/>
        <v>18.103988717731511</v>
      </c>
      <c r="I1098" s="16">
        <f t="shared" si="213"/>
        <v>18.308059011930673</v>
      </c>
      <c r="J1098" s="13">
        <f t="shared" si="207"/>
        <v>18.043706112534334</v>
      </c>
      <c r="K1098" s="13">
        <f t="shared" si="208"/>
        <v>0.26435289939633932</v>
      </c>
      <c r="L1098" s="13">
        <f t="shared" si="209"/>
        <v>0</v>
      </c>
      <c r="M1098" s="13">
        <f t="shared" si="214"/>
        <v>1.0279010578305686E-2</v>
      </c>
      <c r="N1098" s="13">
        <f t="shared" si="210"/>
        <v>6.3729865585495258E-3</v>
      </c>
      <c r="O1098" s="13">
        <f t="shared" si="211"/>
        <v>6.3729865585495258E-3</v>
      </c>
      <c r="Q1098">
        <v>23.369234362394639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72.843076067256447</v>
      </c>
      <c r="G1099" s="13">
        <f t="shared" si="205"/>
        <v>5.0893181413146857</v>
      </c>
      <c r="H1099" s="13">
        <f t="shared" si="206"/>
        <v>67.753757925941756</v>
      </c>
      <c r="I1099" s="16">
        <f t="shared" si="213"/>
        <v>68.018110825338098</v>
      </c>
      <c r="J1099" s="13">
        <f t="shared" si="207"/>
        <v>54.43819787844555</v>
      </c>
      <c r="K1099" s="13">
        <f t="shared" si="208"/>
        <v>13.579912946892549</v>
      </c>
      <c r="L1099" s="13">
        <f t="shared" si="209"/>
        <v>2.4559840267835615</v>
      </c>
      <c r="M1099" s="13">
        <f t="shared" si="214"/>
        <v>2.4598900508033177</v>
      </c>
      <c r="N1099" s="13">
        <f t="shared" si="210"/>
        <v>1.5251318314980569</v>
      </c>
      <c r="O1099" s="13">
        <f t="shared" si="211"/>
        <v>6.6144499728127428</v>
      </c>
      <c r="Q1099">
        <v>21.099525036999019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83.445895565331583</v>
      </c>
      <c r="G1100" s="13">
        <f t="shared" si="205"/>
        <v>6.2747430987606627</v>
      </c>
      <c r="H1100" s="13">
        <f t="shared" si="206"/>
        <v>77.171152466570916</v>
      </c>
      <c r="I1100" s="16">
        <f t="shared" si="213"/>
        <v>88.295081386679897</v>
      </c>
      <c r="J1100" s="13">
        <f t="shared" si="207"/>
        <v>48.915678669068384</v>
      </c>
      <c r="K1100" s="13">
        <f t="shared" si="208"/>
        <v>39.379402717611512</v>
      </c>
      <c r="L1100" s="13">
        <f t="shared" si="209"/>
        <v>28.445171843122463</v>
      </c>
      <c r="M1100" s="13">
        <f t="shared" si="214"/>
        <v>29.379930062427722</v>
      </c>
      <c r="N1100" s="13">
        <f t="shared" si="210"/>
        <v>18.215556638705188</v>
      </c>
      <c r="O1100" s="13">
        <f t="shared" si="211"/>
        <v>24.49029973746585</v>
      </c>
      <c r="Q1100">
        <v>14.92538078067127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101.173775975808</v>
      </c>
      <c r="G1101" s="13">
        <f t="shared" si="205"/>
        <v>8.2567698497594435</v>
      </c>
      <c r="H1101" s="13">
        <f t="shared" si="206"/>
        <v>92.917006126048562</v>
      </c>
      <c r="I1101" s="16">
        <f t="shared" si="213"/>
        <v>103.85123700053759</v>
      </c>
      <c r="J1101" s="13">
        <f t="shared" si="207"/>
        <v>45.014611984379066</v>
      </c>
      <c r="K1101" s="13">
        <f t="shared" si="208"/>
        <v>58.836625016158528</v>
      </c>
      <c r="L1101" s="13">
        <f t="shared" si="209"/>
        <v>48.045458871864888</v>
      </c>
      <c r="M1101" s="13">
        <f t="shared" si="214"/>
        <v>59.209832295587425</v>
      </c>
      <c r="N1101" s="13">
        <f t="shared" si="210"/>
        <v>36.710096023264207</v>
      </c>
      <c r="O1101" s="13">
        <f t="shared" si="211"/>
        <v>44.96686587302365</v>
      </c>
      <c r="Q1101">
        <v>12.57059439354839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27.835721859582279</v>
      </c>
      <c r="G1102" s="13">
        <f t="shared" si="205"/>
        <v>5.7369709477851208E-2</v>
      </c>
      <c r="H1102" s="13">
        <f t="shared" si="206"/>
        <v>27.778352150104428</v>
      </c>
      <c r="I1102" s="16">
        <f t="shared" si="213"/>
        <v>38.569518294398073</v>
      </c>
      <c r="J1102" s="13">
        <f t="shared" si="207"/>
        <v>29.916521513882248</v>
      </c>
      <c r="K1102" s="13">
        <f t="shared" si="208"/>
        <v>8.6529967805158243</v>
      </c>
      <c r="L1102" s="13">
        <f t="shared" si="209"/>
        <v>0</v>
      </c>
      <c r="M1102" s="13">
        <f t="shared" si="214"/>
        <v>22.499736272323219</v>
      </c>
      <c r="N1102" s="13">
        <f t="shared" si="210"/>
        <v>13.949836488840395</v>
      </c>
      <c r="O1102" s="13">
        <f t="shared" si="211"/>
        <v>14.007206198318247</v>
      </c>
      <c r="Q1102">
        <v>11.7995604094338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34.083079327794557</v>
      </c>
      <c r="G1103" s="13">
        <f t="shared" si="205"/>
        <v>0.75584179628927095</v>
      </c>
      <c r="H1103" s="13">
        <f t="shared" si="206"/>
        <v>33.32723753150529</v>
      </c>
      <c r="I1103" s="16">
        <f t="shared" si="213"/>
        <v>41.980234312021111</v>
      </c>
      <c r="J1103" s="13">
        <f t="shared" si="207"/>
        <v>33.933048473227359</v>
      </c>
      <c r="K1103" s="13">
        <f t="shared" si="208"/>
        <v>8.0471858387937516</v>
      </c>
      <c r="L1103" s="13">
        <f t="shared" si="209"/>
        <v>0</v>
      </c>
      <c r="M1103" s="13">
        <f t="shared" si="214"/>
        <v>8.5498997834828234</v>
      </c>
      <c r="N1103" s="13">
        <f t="shared" si="210"/>
        <v>5.3009378657593507</v>
      </c>
      <c r="O1103" s="13">
        <f t="shared" si="211"/>
        <v>6.0567796620486218</v>
      </c>
      <c r="Q1103">
        <v>14.648202096679309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8.2925075320644623</v>
      </c>
      <c r="G1104" s="13">
        <f t="shared" si="205"/>
        <v>0</v>
      </c>
      <c r="H1104" s="13">
        <f t="shared" si="206"/>
        <v>8.2925075320644623</v>
      </c>
      <c r="I1104" s="16">
        <f t="shared" si="213"/>
        <v>16.339693370858214</v>
      </c>
      <c r="J1104" s="13">
        <f t="shared" si="207"/>
        <v>15.93142570902809</v>
      </c>
      <c r="K1104" s="13">
        <f t="shared" si="208"/>
        <v>0.40826766183012353</v>
      </c>
      <c r="L1104" s="13">
        <f t="shared" si="209"/>
        <v>0</v>
      </c>
      <c r="M1104" s="13">
        <f t="shared" si="214"/>
        <v>3.2489619177234728</v>
      </c>
      <c r="N1104" s="13">
        <f t="shared" si="210"/>
        <v>2.0143563889885532</v>
      </c>
      <c r="O1104" s="13">
        <f t="shared" si="211"/>
        <v>2.0143563889885532</v>
      </c>
      <c r="Q1104">
        <v>17.76595191949318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1.157869658112209</v>
      </c>
      <c r="G1105" s="13">
        <f t="shared" si="205"/>
        <v>0</v>
      </c>
      <c r="H1105" s="13">
        <f t="shared" si="206"/>
        <v>1.157869658112209</v>
      </c>
      <c r="I1105" s="16">
        <f t="shared" si="213"/>
        <v>1.5661373199423325</v>
      </c>
      <c r="J1105" s="13">
        <f t="shared" si="207"/>
        <v>1.5657945714302925</v>
      </c>
      <c r="K1105" s="13">
        <f t="shared" si="208"/>
        <v>3.4274851203996981E-4</v>
      </c>
      <c r="L1105" s="13">
        <f t="shared" si="209"/>
        <v>0</v>
      </c>
      <c r="M1105" s="13">
        <f t="shared" si="214"/>
        <v>1.2346055287349196</v>
      </c>
      <c r="N1105" s="13">
        <f t="shared" si="210"/>
        <v>0.76545542781565012</v>
      </c>
      <c r="O1105" s="13">
        <f t="shared" si="211"/>
        <v>0.76545542781565012</v>
      </c>
      <c r="Q1105">
        <v>18.37039059481571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17.017841207262691</v>
      </c>
      <c r="G1106" s="13">
        <f t="shared" si="205"/>
        <v>0</v>
      </c>
      <c r="H1106" s="13">
        <f t="shared" si="206"/>
        <v>17.017841207262691</v>
      </c>
      <c r="I1106" s="16">
        <f t="shared" si="213"/>
        <v>17.018183955774731</v>
      </c>
      <c r="J1106" s="13">
        <f t="shared" si="207"/>
        <v>16.798082607595997</v>
      </c>
      <c r="K1106" s="13">
        <f t="shared" si="208"/>
        <v>0.2201013481787335</v>
      </c>
      <c r="L1106" s="13">
        <f t="shared" si="209"/>
        <v>0</v>
      </c>
      <c r="M1106" s="13">
        <f t="shared" si="214"/>
        <v>0.46915010091926945</v>
      </c>
      <c r="N1106" s="13">
        <f t="shared" si="210"/>
        <v>0.29087306256994705</v>
      </c>
      <c r="O1106" s="13">
        <f t="shared" si="211"/>
        <v>0.29087306256994705</v>
      </c>
      <c r="Q1106">
        <v>23.12955700015053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5.753624906731674</v>
      </c>
      <c r="G1107" s="13">
        <f t="shared" si="205"/>
        <v>0</v>
      </c>
      <c r="H1107" s="13">
        <f t="shared" si="206"/>
        <v>5.753624906731674</v>
      </c>
      <c r="I1107" s="16">
        <f t="shared" si="213"/>
        <v>5.9737262549104075</v>
      </c>
      <c r="J1107" s="13">
        <f t="shared" si="207"/>
        <v>5.9654114602462789</v>
      </c>
      <c r="K1107" s="13">
        <f t="shared" si="208"/>
        <v>8.3147946641286552E-3</v>
      </c>
      <c r="L1107" s="13">
        <f t="shared" si="209"/>
        <v>0</v>
      </c>
      <c r="M1107" s="13">
        <f t="shared" si="214"/>
        <v>0.1782770383493224</v>
      </c>
      <c r="N1107" s="13">
        <f t="shared" si="210"/>
        <v>0.11053176377657989</v>
      </c>
      <c r="O1107" s="13">
        <f t="shared" si="211"/>
        <v>0.11053176377657989</v>
      </c>
      <c r="Q1107">
        <v>24.218866761836399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2.8183840658740782</v>
      </c>
      <c r="G1108" s="13">
        <f t="shared" si="205"/>
        <v>0</v>
      </c>
      <c r="H1108" s="13">
        <f t="shared" si="206"/>
        <v>2.8183840658740782</v>
      </c>
      <c r="I1108" s="16">
        <f t="shared" si="213"/>
        <v>2.8266988605382068</v>
      </c>
      <c r="J1108" s="13">
        <f t="shared" si="207"/>
        <v>2.8257833017457767</v>
      </c>
      <c r="K1108" s="13">
        <f t="shared" si="208"/>
        <v>9.1555879243010452E-4</v>
      </c>
      <c r="L1108" s="13">
        <f t="shared" si="209"/>
        <v>0</v>
      </c>
      <c r="M1108" s="13">
        <f t="shared" si="214"/>
        <v>6.7745274572742514E-2</v>
      </c>
      <c r="N1108" s="13">
        <f t="shared" si="210"/>
        <v>4.2002070235100358E-2</v>
      </c>
      <c r="O1108" s="13">
        <f t="shared" si="211"/>
        <v>4.2002070235100358E-2</v>
      </c>
      <c r="Q1108">
        <v>23.955041373534499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5.7801715174596966</v>
      </c>
      <c r="G1109" s="13">
        <f t="shared" si="205"/>
        <v>0</v>
      </c>
      <c r="H1109" s="13">
        <f t="shared" si="206"/>
        <v>5.7801715174596966</v>
      </c>
      <c r="I1109" s="16">
        <f t="shared" si="213"/>
        <v>5.7810870762521267</v>
      </c>
      <c r="J1109" s="13">
        <f t="shared" si="207"/>
        <v>5.7749329068356765</v>
      </c>
      <c r="K1109" s="13">
        <f t="shared" si="208"/>
        <v>6.1541694164501948E-3</v>
      </c>
      <c r="L1109" s="13">
        <f t="shared" si="209"/>
        <v>0</v>
      </c>
      <c r="M1109" s="13">
        <f t="shared" si="214"/>
        <v>2.5743204337642156E-2</v>
      </c>
      <c r="N1109" s="13">
        <f t="shared" si="210"/>
        <v>1.5960786689338136E-2</v>
      </c>
      <c r="O1109" s="13">
        <f t="shared" si="211"/>
        <v>1.5960786689338136E-2</v>
      </c>
      <c r="Q1109">
        <v>25.677340000000012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6.2550721798761248</v>
      </c>
      <c r="G1110" s="13">
        <f t="shared" si="205"/>
        <v>0</v>
      </c>
      <c r="H1110" s="13">
        <f t="shared" si="206"/>
        <v>6.2550721798761248</v>
      </c>
      <c r="I1110" s="16">
        <f t="shared" si="213"/>
        <v>6.261226349292575</v>
      </c>
      <c r="J1110" s="13">
        <f t="shared" si="207"/>
        <v>6.2512120257622783</v>
      </c>
      <c r="K1110" s="13">
        <f t="shared" si="208"/>
        <v>1.0014323530296743E-2</v>
      </c>
      <c r="L1110" s="13">
        <f t="shared" si="209"/>
        <v>0</v>
      </c>
      <c r="M1110" s="13">
        <f t="shared" si="214"/>
        <v>9.7824176483040197E-3</v>
      </c>
      <c r="N1110" s="13">
        <f t="shared" si="210"/>
        <v>6.065098941948492E-3</v>
      </c>
      <c r="O1110" s="13">
        <f t="shared" si="211"/>
        <v>6.065098941948492E-3</v>
      </c>
      <c r="Q1110">
        <v>23.895409465910529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39.370272301899817</v>
      </c>
      <c r="G1111" s="13">
        <f t="shared" si="205"/>
        <v>1.3469647997012624</v>
      </c>
      <c r="H1111" s="13">
        <f t="shared" si="206"/>
        <v>38.023307502198556</v>
      </c>
      <c r="I1111" s="16">
        <f t="shared" si="213"/>
        <v>38.033321825728855</v>
      </c>
      <c r="J1111" s="13">
        <f t="shared" si="207"/>
        <v>36.061738400771823</v>
      </c>
      <c r="K1111" s="13">
        <f t="shared" si="208"/>
        <v>1.9715834249570321</v>
      </c>
      <c r="L1111" s="13">
        <f t="shared" si="209"/>
        <v>0</v>
      </c>
      <c r="M1111" s="13">
        <f t="shared" si="214"/>
        <v>3.7173187063555277E-3</v>
      </c>
      <c r="N1111" s="13">
        <f t="shared" si="210"/>
        <v>2.3047375979404271E-3</v>
      </c>
      <c r="O1111" s="13">
        <f t="shared" si="211"/>
        <v>1.3492695372992027</v>
      </c>
      <c r="Q1111">
        <v>24.26613380106372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47.639936773954453</v>
      </c>
      <c r="G1112" s="13">
        <f t="shared" si="205"/>
        <v>2.2715364814749219</v>
      </c>
      <c r="H1112" s="13">
        <f t="shared" si="206"/>
        <v>45.368400292479528</v>
      </c>
      <c r="I1112" s="16">
        <f t="shared" si="213"/>
        <v>47.33998371743656</v>
      </c>
      <c r="J1112" s="13">
        <f t="shared" si="207"/>
        <v>37.36335666734869</v>
      </c>
      <c r="K1112" s="13">
        <f t="shared" si="208"/>
        <v>9.9766270500878704</v>
      </c>
      <c r="L1112" s="13">
        <f t="shared" si="209"/>
        <v>0</v>
      </c>
      <c r="M1112" s="13">
        <f t="shared" si="214"/>
        <v>1.4125811084151007E-3</v>
      </c>
      <c r="N1112" s="13">
        <f t="shared" si="210"/>
        <v>8.7580028721736245E-4</v>
      </c>
      <c r="O1112" s="13">
        <f t="shared" si="211"/>
        <v>2.2724122817621395</v>
      </c>
      <c r="Q1112">
        <v>15.426634692553449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7.6674270232081811</v>
      </c>
      <c r="G1113" s="13">
        <f t="shared" si="205"/>
        <v>0</v>
      </c>
      <c r="H1113" s="13">
        <f t="shared" si="206"/>
        <v>7.6674270232081811</v>
      </c>
      <c r="I1113" s="16">
        <f t="shared" si="213"/>
        <v>17.644054073296051</v>
      </c>
      <c r="J1113" s="13">
        <f t="shared" si="207"/>
        <v>16.70903197541875</v>
      </c>
      <c r="K1113" s="13">
        <f t="shared" si="208"/>
        <v>0.93502209787730095</v>
      </c>
      <c r="L1113" s="13">
        <f t="shared" si="209"/>
        <v>0</v>
      </c>
      <c r="M1113" s="13">
        <f t="shared" si="214"/>
        <v>5.3678082119773822E-4</v>
      </c>
      <c r="N1113" s="13">
        <f t="shared" si="210"/>
        <v>3.328041091425977E-4</v>
      </c>
      <c r="O1113" s="13">
        <f t="shared" si="211"/>
        <v>3.328041091425977E-4</v>
      </c>
      <c r="Q1113">
        <v>13.163176123144281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24.360592249036369</v>
      </c>
      <c r="G1114" s="13">
        <f t="shared" si="205"/>
        <v>0</v>
      </c>
      <c r="H1114" s="13">
        <f t="shared" si="206"/>
        <v>24.360592249036369</v>
      </c>
      <c r="I1114" s="16">
        <f t="shared" si="213"/>
        <v>25.29561434691367</v>
      </c>
      <c r="J1114" s="13">
        <f t="shared" si="207"/>
        <v>22.676367589033664</v>
      </c>
      <c r="K1114" s="13">
        <f t="shared" si="208"/>
        <v>2.6192467578800063</v>
      </c>
      <c r="L1114" s="13">
        <f t="shared" si="209"/>
        <v>0</v>
      </c>
      <c r="M1114" s="13">
        <f t="shared" si="214"/>
        <v>2.0397671205514052E-4</v>
      </c>
      <c r="N1114" s="13">
        <f t="shared" si="210"/>
        <v>1.2646556147418711E-4</v>
      </c>
      <c r="O1114" s="13">
        <f t="shared" si="211"/>
        <v>1.2646556147418711E-4</v>
      </c>
      <c r="Q1114">
        <v>12.92402301534637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52.238153574484357</v>
      </c>
      <c r="G1115" s="13">
        <f t="shared" si="205"/>
        <v>2.7856300163205452</v>
      </c>
      <c r="H1115" s="13">
        <f t="shared" si="206"/>
        <v>49.452523558163811</v>
      </c>
      <c r="I1115" s="16">
        <f t="shared" si="213"/>
        <v>52.071770316043818</v>
      </c>
      <c r="J1115" s="13">
        <f t="shared" si="207"/>
        <v>36.825296376706149</v>
      </c>
      <c r="K1115" s="13">
        <f t="shared" si="208"/>
        <v>15.246473939337669</v>
      </c>
      <c r="L1115" s="13">
        <f t="shared" si="209"/>
        <v>4.1347988802927125</v>
      </c>
      <c r="M1115" s="13">
        <f t="shared" si="214"/>
        <v>4.1348763914432931</v>
      </c>
      <c r="N1115" s="13">
        <f t="shared" si="210"/>
        <v>2.5636233626948419</v>
      </c>
      <c r="O1115" s="13">
        <f t="shared" si="211"/>
        <v>5.3492533790153871</v>
      </c>
      <c r="Q1115">
        <v>13.182111393548389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4.4127262628531314</v>
      </c>
      <c r="G1116" s="13">
        <f t="shared" si="205"/>
        <v>0</v>
      </c>
      <c r="H1116" s="13">
        <f t="shared" si="206"/>
        <v>4.4127262628531314</v>
      </c>
      <c r="I1116" s="16">
        <f t="shared" si="213"/>
        <v>15.524401321898086</v>
      </c>
      <c r="J1116" s="13">
        <f t="shared" si="207"/>
        <v>15.074602046735439</v>
      </c>
      <c r="K1116" s="13">
        <f t="shared" si="208"/>
        <v>0.44979927516264695</v>
      </c>
      <c r="L1116" s="13">
        <f t="shared" si="209"/>
        <v>0</v>
      </c>
      <c r="M1116" s="13">
        <f t="shared" si="214"/>
        <v>1.5712530287484512</v>
      </c>
      <c r="N1116" s="13">
        <f t="shared" si="210"/>
        <v>0.97417687782403972</v>
      </c>
      <c r="O1116" s="13">
        <f t="shared" si="211"/>
        <v>0.97417687782403972</v>
      </c>
      <c r="Q1116">
        <v>15.94238776376203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59.08022913345463</v>
      </c>
      <c r="G1117" s="13">
        <f t="shared" si="205"/>
        <v>3.550593253675189</v>
      </c>
      <c r="H1117" s="13">
        <f t="shared" si="206"/>
        <v>55.529635879779441</v>
      </c>
      <c r="I1117" s="16">
        <f t="shared" si="213"/>
        <v>55.979435154942088</v>
      </c>
      <c r="J1117" s="13">
        <f t="shared" si="207"/>
        <v>42.584948648646019</v>
      </c>
      <c r="K1117" s="13">
        <f t="shared" si="208"/>
        <v>13.394486506296069</v>
      </c>
      <c r="L1117" s="13">
        <f t="shared" si="209"/>
        <v>2.2691941858369193</v>
      </c>
      <c r="M1117" s="13">
        <f t="shared" si="214"/>
        <v>2.8662703367613309</v>
      </c>
      <c r="N1117" s="13">
        <f t="shared" si="210"/>
        <v>1.7770876087920251</v>
      </c>
      <c r="O1117" s="13">
        <f t="shared" si="211"/>
        <v>5.3276808624672141</v>
      </c>
      <c r="Q1117">
        <v>16.50244904451224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18.32811928666295</v>
      </c>
      <c r="G1118" s="13">
        <f t="shared" si="205"/>
        <v>0</v>
      </c>
      <c r="H1118" s="13">
        <f t="shared" si="206"/>
        <v>18.32811928666295</v>
      </c>
      <c r="I1118" s="16">
        <f t="shared" si="213"/>
        <v>29.453411607122099</v>
      </c>
      <c r="J1118" s="13">
        <f t="shared" si="207"/>
        <v>27.221944544206277</v>
      </c>
      <c r="K1118" s="13">
        <f t="shared" si="208"/>
        <v>2.2314670629158222</v>
      </c>
      <c r="L1118" s="13">
        <f t="shared" si="209"/>
        <v>0</v>
      </c>
      <c r="M1118" s="13">
        <f t="shared" si="214"/>
        <v>1.0891827279693058</v>
      </c>
      <c r="N1118" s="13">
        <f t="shared" si="210"/>
        <v>0.6752932913409696</v>
      </c>
      <c r="O1118" s="13">
        <f t="shared" si="211"/>
        <v>0.6752932913409696</v>
      </c>
      <c r="Q1118">
        <v>17.682572087443539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32.644119903062517</v>
      </c>
      <c r="G1119" s="13">
        <f t="shared" si="205"/>
        <v>0.59496209677734968</v>
      </c>
      <c r="H1119" s="13">
        <f t="shared" si="206"/>
        <v>32.049157806285166</v>
      </c>
      <c r="I1119" s="16">
        <f t="shared" si="213"/>
        <v>34.280624869200992</v>
      </c>
      <c r="J1119" s="13">
        <f t="shared" si="207"/>
        <v>33.182451674550528</v>
      </c>
      <c r="K1119" s="13">
        <f t="shared" si="208"/>
        <v>1.0981731946504638</v>
      </c>
      <c r="L1119" s="13">
        <f t="shared" si="209"/>
        <v>0</v>
      </c>
      <c r="M1119" s="13">
        <f t="shared" si="214"/>
        <v>0.41388943662833622</v>
      </c>
      <c r="N1119" s="13">
        <f t="shared" si="210"/>
        <v>0.25661145070956848</v>
      </c>
      <c r="O1119" s="13">
        <f t="shared" si="211"/>
        <v>0.85157354748691816</v>
      </c>
      <c r="Q1119">
        <v>26.461358820215949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9.5026169047458673</v>
      </c>
      <c r="G1120" s="13">
        <f t="shared" si="205"/>
        <v>0</v>
      </c>
      <c r="H1120" s="13">
        <f t="shared" si="206"/>
        <v>9.5026169047458673</v>
      </c>
      <c r="I1120" s="16">
        <f t="shared" si="213"/>
        <v>10.600790099396331</v>
      </c>
      <c r="J1120" s="13">
        <f t="shared" si="207"/>
        <v>10.569225406038141</v>
      </c>
      <c r="K1120" s="13">
        <f t="shared" si="208"/>
        <v>3.1564693358189899E-2</v>
      </c>
      <c r="L1120" s="13">
        <f t="shared" si="209"/>
        <v>0</v>
      </c>
      <c r="M1120" s="13">
        <f t="shared" si="214"/>
        <v>0.15727798591876774</v>
      </c>
      <c r="N1120" s="13">
        <f t="shared" si="210"/>
        <v>9.7512351269635991E-2</v>
      </c>
      <c r="O1120" s="13">
        <f t="shared" si="211"/>
        <v>9.7512351269635991E-2</v>
      </c>
      <c r="Q1120">
        <v>26.991750055212901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20.39801597788351</v>
      </c>
      <c r="G1121" s="13">
        <f t="shared" si="205"/>
        <v>0</v>
      </c>
      <c r="H1121" s="13">
        <f t="shared" si="206"/>
        <v>20.39801597788351</v>
      </c>
      <c r="I1121" s="16">
        <f t="shared" si="213"/>
        <v>20.429580671241702</v>
      </c>
      <c r="J1121" s="13">
        <f t="shared" si="207"/>
        <v>20.225807539626487</v>
      </c>
      <c r="K1121" s="13">
        <f t="shared" si="208"/>
        <v>0.20377313161521471</v>
      </c>
      <c r="L1121" s="13">
        <f t="shared" si="209"/>
        <v>0</v>
      </c>
      <c r="M1121" s="13">
        <f t="shared" si="214"/>
        <v>5.9765634649131746E-2</v>
      </c>
      <c r="N1121" s="13">
        <f t="shared" si="210"/>
        <v>3.7054693482461681E-2</v>
      </c>
      <c r="O1121" s="13">
        <f t="shared" si="211"/>
        <v>3.7054693482461681E-2</v>
      </c>
      <c r="Q1121">
        <v>27.668974000000009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9.4224358682314495</v>
      </c>
      <c r="G1122" s="13">
        <f t="shared" si="205"/>
        <v>0</v>
      </c>
      <c r="H1122" s="13">
        <f t="shared" si="206"/>
        <v>9.4224358682314495</v>
      </c>
      <c r="I1122" s="16">
        <f t="shared" si="213"/>
        <v>9.6262089998466642</v>
      </c>
      <c r="J1122" s="13">
        <f t="shared" si="207"/>
        <v>9.6016788417183854</v>
      </c>
      <c r="K1122" s="13">
        <f t="shared" si="208"/>
        <v>2.4530158128278856E-2</v>
      </c>
      <c r="L1122" s="13">
        <f t="shared" si="209"/>
        <v>0</v>
      </c>
      <c r="M1122" s="13">
        <f t="shared" si="214"/>
        <v>2.2710941166670065E-2</v>
      </c>
      <c r="N1122" s="13">
        <f t="shared" si="210"/>
        <v>1.408078352333544E-2</v>
      </c>
      <c r="O1122" s="13">
        <f t="shared" si="211"/>
        <v>1.408078352333544E-2</v>
      </c>
      <c r="Q1122">
        <v>26.725672672061229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12.40673065208882</v>
      </c>
      <c r="G1123" s="13">
        <f t="shared" si="205"/>
        <v>0</v>
      </c>
      <c r="H1123" s="13">
        <f t="shared" si="206"/>
        <v>12.40673065208882</v>
      </c>
      <c r="I1123" s="16">
        <f t="shared" si="213"/>
        <v>12.431260810217099</v>
      </c>
      <c r="J1123" s="13">
        <f t="shared" si="207"/>
        <v>12.371274625329088</v>
      </c>
      <c r="K1123" s="13">
        <f t="shared" si="208"/>
        <v>5.9986184888010996E-2</v>
      </c>
      <c r="L1123" s="13">
        <f t="shared" si="209"/>
        <v>0</v>
      </c>
      <c r="M1123" s="13">
        <f t="shared" si="214"/>
        <v>8.6301576433346246E-3</v>
      </c>
      <c r="N1123" s="13">
        <f t="shared" si="210"/>
        <v>5.350697738867467E-3</v>
      </c>
      <c r="O1123" s="13">
        <f t="shared" si="211"/>
        <v>5.350697738867467E-3</v>
      </c>
      <c r="Q1123">
        <v>25.78002510322375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18.334050302663069</v>
      </c>
      <c r="G1124" s="13">
        <f t="shared" si="205"/>
        <v>0</v>
      </c>
      <c r="H1124" s="13">
        <f t="shared" si="206"/>
        <v>18.334050302663069</v>
      </c>
      <c r="I1124" s="16">
        <f t="shared" si="213"/>
        <v>18.39403648755108</v>
      </c>
      <c r="J1124" s="13">
        <f t="shared" si="207"/>
        <v>17.701950334260161</v>
      </c>
      <c r="K1124" s="13">
        <f t="shared" si="208"/>
        <v>0.69208615329091927</v>
      </c>
      <c r="L1124" s="13">
        <f t="shared" si="209"/>
        <v>0</v>
      </c>
      <c r="M1124" s="13">
        <f t="shared" si="214"/>
        <v>3.2794599044671576E-3</v>
      </c>
      <c r="N1124" s="13">
        <f t="shared" si="210"/>
        <v>2.0332651407696375E-3</v>
      </c>
      <c r="O1124" s="13">
        <f t="shared" si="211"/>
        <v>2.0332651407696375E-3</v>
      </c>
      <c r="Q1124">
        <v>16.401710838947999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111.06885417642501</v>
      </c>
      <c r="G1125" s="13">
        <f t="shared" si="205"/>
        <v>9.3630673451587096</v>
      </c>
      <c r="H1125" s="13">
        <f t="shared" si="206"/>
        <v>101.70578683126629</v>
      </c>
      <c r="I1125" s="16">
        <f t="shared" si="213"/>
        <v>102.39787298455721</v>
      </c>
      <c r="J1125" s="13">
        <f t="shared" si="207"/>
        <v>44.489341844022377</v>
      </c>
      <c r="K1125" s="13">
        <f t="shared" si="208"/>
        <v>57.908531140534834</v>
      </c>
      <c r="L1125" s="13">
        <f t="shared" si="209"/>
        <v>47.110540923520276</v>
      </c>
      <c r="M1125" s="13">
        <f t="shared" si="214"/>
        <v>47.111787118283978</v>
      </c>
      <c r="N1125" s="13">
        <f t="shared" si="210"/>
        <v>29.209308013336067</v>
      </c>
      <c r="O1125" s="13">
        <f t="shared" si="211"/>
        <v>38.572375358494774</v>
      </c>
      <c r="Q1125">
        <v>12.406504688474991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40.111241159743699</v>
      </c>
      <c r="G1126" s="13">
        <f t="shared" si="205"/>
        <v>1.4298071961919165</v>
      </c>
      <c r="H1126" s="13">
        <f t="shared" si="206"/>
        <v>38.681433963551783</v>
      </c>
      <c r="I1126" s="16">
        <f t="shared" si="213"/>
        <v>49.47942418056634</v>
      </c>
      <c r="J1126" s="13">
        <f t="shared" si="207"/>
        <v>35.734346278705175</v>
      </c>
      <c r="K1126" s="13">
        <f t="shared" si="208"/>
        <v>13.745077901861166</v>
      </c>
      <c r="L1126" s="13">
        <f t="shared" si="209"/>
        <v>2.6223634037985408</v>
      </c>
      <c r="M1126" s="13">
        <f t="shared" si="214"/>
        <v>20.524842508746449</v>
      </c>
      <c r="N1126" s="13">
        <f t="shared" si="210"/>
        <v>12.725402355422798</v>
      </c>
      <c r="O1126" s="13">
        <f t="shared" si="211"/>
        <v>14.155209551614714</v>
      </c>
      <c r="Q1126">
        <v>13.063337393548389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1.80742502221909</v>
      </c>
      <c r="G1127" s="13">
        <f t="shared" si="205"/>
        <v>0</v>
      </c>
      <c r="H1127" s="13">
        <f t="shared" si="206"/>
        <v>1.80742502221909</v>
      </c>
      <c r="I1127" s="16">
        <f t="shared" si="213"/>
        <v>12.930139520281713</v>
      </c>
      <c r="J1127" s="13">
        <f t="shared" si="207"/>
        <v>12.584275451653379</v>
      </c>
      <c r="K1127" s="13">
        <f t="shared" si="208"/>
        <v>0.34586406862833385</v>
      </c>
      <c r="L1127" s="13">
        <f t="shared" si="209"/>
        <v>0</v>
      </c>
      <c r="M1127" s="13">
        <f t="shared" si="214"/>
        <v>7.7994401533236513</v>
      </c>
      <c r="N1127" s="13">
        <f t="shared" si="210"/>
        <v>4.8356528950606634</v>
      </c>
      <c r="O1127" s="13">
        <f t="shared" si="211"/>
        <v>4.8356528950606634</v>
      </c>
      <c r="Q1127">
        <v>13.913430499492479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8.5714286000000001E-2</v>
      </c>
      <c r="G1128" s="13">
        <f t="shared" si="205"/>
        <v>0</v>
      </c>
      <c r="H1128" s="13">
        <f t="shared" si="206"/>
        <v>8.5714286000000001E-2</v>
      </c>
      <c r="I1128" s="16">
        <f t="shared" si="213"/>
        <v>0.43157835462833383</v>
      </c>
      <c r="J1128" s="13">
        <f t="shared" si="207"/>
        <v>0.4315713730539581</v>
      </c>
      <c r="K1128" s="13">
        <f t="shared" si="208"/>
        <v>6.9815743757306592E-6</v>
      </c>
      <c r="L1128" s="13">
        <f t="shared" si="209"/>
        <v>0</v>
      </c>
      <c r="M1128" s="13">
        <f t="shared" si="214"/>
        <v>2.9637872582629878</v>
      </c>
      <c r="N1128" s="13">
        <f t="shared" si="210"/>
        <v>1.8375481001230525</v>
      </c>
      <c r="O1128" s="13">
        <f t="shared" si="211"/>
        <v>1.8375481001230525</v>
      </c>
      <c r="Q1128">
        <v>18.563151592874821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0.78054466143355083</v>
      </c>
      <c r="G1129" s="13">
        <f t="shared" si="205"/>
        <v>0</v>
      </c>
      <c r="H1129" s="13">
        <f t="shared" si="206"/>
        <v>0.78054466143355083</v>
      </c>
      <c r="I1129" s="16">
        <f t="shared" si="213"/>
        <v>0.78055164300792657</v>
      </c>
      <c r="J1129" s="13">
        <f t="shared" si="207"/>
        <v>0.78051961271329062</v>
      </c>
      <c r="K1129" s="13">
        <f t="shared" si="208"/>
        <v>3.203029463594298E-5</v>
      </c>
      <c r="L1129" s="13">
        <f t="shared" si="209"/>
        <v>0</v>
      </c>
      <c r="M1129" s="13">
        <f t="shared" si="214"/>
        <v>1.1262391581399354</v>
      </c>
      <c r="N1129" s="13">
        <f t="shared" si="210"/>
        <v>0.69826827804675995</v>
      </c>
      <c r="O1129" s="13">
        <f t="shared" si="211"/>
        <v>0.69826827804675995</v>
      </c>
      <c r="Q1129">
        <v>20.358070931655231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18.26958003643735</v>
      </c>
      <c r="G1130" s="13">
        <f t="shared" si="205"/>
        <v>0</v>
      </c>
      <c r="H1130" s="13">
        <f t="shared" si="206"/>
        <v>18.26958003643735</v>
      </c>
      <c r="I1130" s="16">
        <f t="shared" si="213"/>
        <v>18.269612066731987</v>
      </c>
      <c r="J1130" s="13">
        <f t="shared" si="207"/>
        <v>17.805575988387709</v>
      </c>
      <c r="K1130" s="13">
        <f t="shared" si="208"/>
        <v>0.46403607834427874</v>
      </c>
      <c r="L1130" s="13">
        <f t="shared" si="209"/>
        <v>0</v>
      </c>
      <c r="M1130" s="13">
        <f t="shared" si="214"/>
        <v>0.42797088009317541</v>
      </c>
      <c r="N1130" s="13">
        <f t="shared" si="210"/>
        <v>0.26534194565776875</v>
      </c>
      <c r="O1130" s="13">
        <f t="shared" si="211"/>
        <v>0.26534194565776875</v>
      </c>
      <c r="Q1130">
        <v>19.22388345929485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13.311866608398811</v>
      </c>
      <c r="G1131" s="13">
        <f t="shared" si="205"/>
        <v>0</v>
      </c>
      <c r="H1131" s="13">
        <f t="shared" si="206"/>
        <v>13.311866608398811</v>
      </c>
      <c r="I1131" s="16">
        <f t="shared" si="213"/>
        <v>13.775902686743089</v>
      </c>
      <c r="J1131" s="13">
        <f t="shared" si="207"/>
        <v>13.684422440973259</v>
      </c>
      <c r="K1131" s="13">
        <f t="shared" si="208"/>
        <v>9.1480245769830049E-2</v>
      </c>
      <c r="L1131" s="13">
        <f t="shared" si="209"/>
        <v>0</v>
      </c>
      <c r="M1131" s="13">
        <f t="shared" si="214"/>
        <v>0.16262893443540666</v>
      </c>
      <c r="N1131" s="13">
        <f t="shared" si="210"/>
        <v>0.10082993934995213</v>
      </c>
      <c r="O1131" s="13">
        <f t="shared" si="211"/>
        <v>0.10082993934995213</v>
      </c>
      <c r="Q1131">
        <v>24.94010656336896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9.8411515540202625</v>
      </c>
      <c r="G1132" s="13">
        <f t="shared" si="205"/>
        <v>0</v>
      </c>
      <c r="H1132" s="13">
        <f t="shared" si="206"/>
        <v>9.8411515540202625</v>
      </c>
      <c r="I1132" s="16">
        <f t="shared" si="213"/>
        <v>9.9326317997900926</v>
      </c>
      <c r="J1132" s="13">
        <f t="shared" si="207"/>
        <v>9.9040445765855942</v>
      </c>
      <c r="K1132" s="13">
        <f t="shared" si="208"/>
        <v>2.8587223204498358E-2</v>
      </c>
      <c r="L1132" s="13">
        <f t="shared" si="209"/>
        <v>0</v>
      </c>
      <c r="M1132" s="13">
        <f t="shared" si="214"/>
        <v>6.1798995085454528E-2</v>
      </c>
      <c r="N1132" s="13">
        <f t="shared" si="210"/>
        <v>3.831537695298181E-2</v>
      </c>
      <c r="O1132" s="13">
        <f t="shared" si="211"/>
        <v>3.831537695298181E-2</v>
      </c>
      <c r="Q1132">
        <v>26.293231840499779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16.740014788604</v>
      </c>
      <c r="G1133" s="13">
        <f t="shared" si="205"/>
        <v>0</v>
      </c>
      <c r="H1133" s="13">
        <f t="shared" si="206"/>
        <v>16.740014788604</v>
      </c>
      <c r="I1133" s="16">
        <f t="shared" si="213"/>
        <v>16.768602011808497</v>
      </c>
      <c r="J1133" s="13">
        <f t="shared" si="207"/>
        <v>16.646165060903051</v>
      </c>
      <c r="K1133" s="13">
        <f t="shared" si="208"/>
        <v>0.12243695090544549</v>
      </c>
      <c r="L1133" s="13">
        <f t="shared" si="209"/>
        <v>0</v>
      </c>
      <c r="M1133" s="13">
        <f t="shared" si="214"/>
        <v>2.3483618132472718E-2</v>
      </c>
      <c r="N1133" s="13">
        <f t="shared" si="210"/>
        <v>1.4559843242133086E-2</v>
      </c>
      <c r="O1133" s="13">
        <f t="shared" si="211"/>
        <v>1.4559843242133086E-2</v>
      </c>
      <c r="Q1133">
        <v>27.091360000000009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20.5319625856194</v>
      </c>
      <c r="G1134" s="13">
        <f t="shared" si="205"/>
        <v>0</v>
      </c>
      <c r="H1134" s="13">
        <f t="shared" si="206"/>
        <v>20.5319625856194</v>
      </c>
      <c r="I1134" s="16">
        <f t="shared" si="213"/>
        <v>20.654399536524846</v>
      </c>
      <c r="J1134" s="13">
        <f t="shared" si="207"/>
        <v>20.40538984767031</v>
      </c>
      <c r="K1134" s="13">
        <f t="shared" si="208"/>
        <v>0.24900968885453523</v>
      </c>
      <c r="L1134" s="13">
        <f t="shared" si="209"/>
        <v>0</v>
      </c>
      <c r="M1134" s="13">
        <f t="shared" si="214"/>
        <v>8.9237748903396325E-3</v>
      </c>
      <c r="N1134" s="13">
        <f t="shared" si="210"/>
        <v>5.5327404320105718E-3</v>
      </c>
      <c r="O1134" s="13">
        <f t="shared" si="211"/>
        <v>5.5327404320105718E-3</v>
      </c>
      <c r="Q1134">
        <v>26.422994082463891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7.6643686767790626</v>
      </c>
      <c r="G1135" s="13">
        <f t="shared" si="205"/>
        <v>0</v>
      </c>
      <c r="H1135" s="13">
        <f t="shared" si="206"/>
        <v>7.6643686767790626</v>
      </c>
      <c r="I1135" s="16">
        <f t="shared" si="213"/>
        <v>7.9133783656335979</v>
      </c>
      <c r="J1135" s="13">
        <f t="shared" si="207"/>
        <v>7.8869839117349105</v>
      </c>
      <c r="K1135" s="13">
        <f t="shared" si="208"/>
        <v>2.6394453898687331E-2</v>
      </c>
      <c r="L1135" s="13">
        <f t="shared" si="209"/>
        <v>0</v>
      </c>
      <c r="M1135" s="13">
        <f t="shared" si="214"/>
        <v>3.3910344583290607E-3</v>
      </c>
      <c r="N1135" s="13">
        <f t="shared" si="210"/>
        <v>2.1024413641640175E-3</v>
      </c>
      <c r="O1135" s="13">
        <f t="shared" si="211"/>
        <v>2.1024413641640175E-3</v>
      </c>
      <c r="Q1135">
        <v>21.982103997965901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58.61757021517338</v>
      </c>
      <c r="G1136" s="13">
        <f t="shared" si="205"/>
        <v>3.4988666889991498</v>
      </c>
      <c r="H1136" s="13">
        <f t="shared" si="206"/>
        <v>55.11870352617423</v>
      </c>
      <c r="I1136" s="16">
        <f t="shared" si="213"/>
        <v>55.145097980072919</v>
      </c>
      <c r="J1136" s="13">
        <f t="shared" si="207"/>
        <v>43.655793935562407</v>
      </c>
      <c r="K1136" s="13">
        <f t="shared" si="208"/>
        <v>11.489304044510511</v>
      </c>
      <c r="L1136" s="13">
        <f t="shared" si="209"/>
        <v>0.35000333114274412</v>
      </c>
      <c r="M1136" s="13">
        <f t="shared" si="214"/>
        <v>0.35129192423690914</v>
      </c>
      <c r="N1136" s="13">
        <f t="shared" si="210"/>
        <v>0.21780099302688366</v>
      </c>
      <c r="O1136" s="13">
        <f t="shared" si="211"/>
        <v>3.7166676820260336</v>
      </c>
      <c r="Q1136">
        <v>17.71385447837125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44.100346432118897</v>
      </c>
      <c r="G1137" s="13">
        <f t="shared" si="205"/>
        <v>1.8758003538243151</v>
      </c>
      <c r="H1137" s="13">
        <f t="shared" si="206"/>
        <v>42.22454607829458</v>
      </c>
      <c r="I1137" s="16">
        <f t="shared" si="213"/>
        <v>53.363846791662347</v>
      </c>
      <c r="J1137" s="13">
        <f t="shared" si="207"/>
        <v>37.233180575393511</v>
      </c>
      <c r="K1137" s="13">
        <f t="shared" si="208"/>
        <v>16.130666216268835</v>
      </c>
      <c r="L1137" s="13">
        <f t="shared" si="209"/>
        <v>5.0254924310233493</v>
      </c>
      <c r="M1137" s="13">
        <f t="shared" si="214"/>
        <v>5.1589833622333749</v>
      </c>
      <c r="N1137" s="13">
        <f t="shared" si="210"/>
        <v>3.1985696845846925</v>
      </c>
      <c r="O1137" s="13">
        <f t="shared" si="211"/>
        <v>5.0743700384090076</v>
      </c>
      <c r="Q1137">
        <v>13.151037335458399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64.6494235345303</v>
      </c>
      <c r="G1138" s="13">
        <f t="shared" si="205"/>
        <v>4.1732448075474426</v>
      </c>
      <c r="H1138" s="13">
        <f t="shared" si="206"/>
        <v>60.476178726982859</v>
      </c>
      <c r="I1138" s="16">
        <f t="shared" si="213"/>
        <v>71.581352512228349</v>
      </c>
      <c r="J1138" s="13">
        <f t="shared" si="207"/>
        <v>41.445318815264322</v>
      </c>
      <c r="K1138" s="13">
        <f t="shared" si="208"/>
        <v>30.136033696964027</v>
      </c>
      <c r="L1138" s="13">
        <f t="shared" si="209"/>
        <v>19.133838337372996</v>
      </c>
      <c r="M1138" s="13">
        <f t="shared" si="214"/>
        <v>21.094252015021677</v>
      </c>
      <c r="N1138" s="13">
        <f t="shared" si="210"/>
        <v>13.078436249313439</v>
      </c>
      <c r="O1138" s="13">
        <f t="shared" si="211"/>
        <v>17.251681056860882</v>
      </c>
      <c r="Q1138">
        <v>12.826631393548389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0.25392513403171058</v>
      </c>
      <c r="G1139" s="13">
        <f t="shared" si="205"/>
        <v>0</v>
      </c>
      <c r="H1139" s="13">
        <f t="shared" si="206"/>
        <v>0.25392513403171058</v>
      </c>
      <c r="I1139" s="16">
        <f t="shared" si="213"/>
        <v>11.256120493622742</v>
      </c>
      <c r="J1139" s="13">
        <f t="shared" si="207"/>
        <v>11.017248099948146</v>
      </c>
      <c r="K1139" s="13">
        <f t="shared" si="208"/>
        <v>0.23887239367459578</v>
      </c>
      <c r="L1139" s="13">
        <f t="shared" si="209"/>
        <v>0</v>
      </c>
      <c r="M1139" s="13">
        <f t="shared" si="214"/>
        <v>8.0158157657082381</v>
      </c>
      <c r="N1139" s="13">
        <f t="shared" si="210"/>
        <v>4.9698057747391076</v>
      </c>
      <c r="O1139" s="13">
        <f t="shared" si="211"/>
        <v>4.9698057747391076</v>
      </c>
      <c r="Q1139">
        <v>13.64304906581431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1.8142857139999999</v>
      </c>
      <c r="G1140" s="13">
        <f t="shared" si="205"/>
        <v>0</v>
      </c>
      <c r="H1140" s="13">
        <f t="shared" si="206"/>
        <v>1.8142857139999999</v>
      </c>
      <c r="I1140" s="16">
        <f t="shared" si="213"/>
        <v>2.0531581076745957</v>
      </c>
      <c r="J1140" s="13">
        <f t="shared" si="207"/>
        <v>2.0522647177471316</v>
      </c>
      <c r="K1140" s="13">
        <f t="shared" si="208"/>
        <v>8.9338992746412771E-4</v>
      </c>
      <c r="L1140" s="13">
        <f t="shared" si="209"/>
        <v>0</v>
      </c>
      <c r="M1140" s="13">
        <f t="shared" si="214"/>
        <v>3.0460099909691305</v>
      </c>
      <c r="N1140" s="13">
        <f t="shared" si="210"/>
        <v>1.8885261944008609</v>
      </c>
      <c r="O1140" s="13">
        <f t="shared" si="211"/>
        <v>1.8885261944008609</v>
      </c>
      <c r="Q1140">
        <v>17.33643168108669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6.3650246908800092</v>
      </c>
      <c r="G1141" s="13">
        <f t="shared" si="205"/>
        <v>0</v>
      </c>
      <c r="H1141" s="13">
        <f t="shared" si="206"/>
        <v>6.3650246908800092</v>
      </c>
      <c r="I1141" s="16">
        <f t="shared" si="213"/>
        <v>6.3659180808074733</v>
      </c>
      <c r="J1141" s="13">
        <f t="shared" si="207"/>
        <v>6.3461915794044614</v>
      </c>
      <c r="K1141" s="13">
        <f t="shared" si="208"/>
        <v>1.9726501403011909E-2</v>
      </c>
      <c r="L1141" s="13">
        <f t="shared" si="209"/>
        <v>0</v>
      </c>
      <c r="M1141" s="13">
        <f t="shared" si="214"/>
        <v>1.1574837965682696</v>
      </c>
      <c r="N1141" s="13">
        <f t="shared" si="210"/>
        <v>0.71763995387232715</v>
      </c>
      <c r="O1141" s="13">
        <f t="shared" si="211"/>
        <v>0.71763995387232715</v>
      </c>
      <c r="Q1141">
        <v>19.429856388299591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12.404100297467901</v>
      </c>
      <c r="G1142" s="13">
        <f t="shared" si="205"/>
        <v>0</v>
      </c>
      <c r="H1142" s="13">
        <f t="shared" si="206"/>
        <v>12.404100297467901</v>
      </c>
      <c r="I1142" s="16">
        <f t="shared" si="213"/>
        <v>12.423826798870913</v>
      </c>
      <c r="J1142" s="13">
        <f t="shared" si="207"/>
        <v>12.326551654631452</v>
      </c>
      <c r="K1142" s="13">
        <f t="shared" si="208"/>
        <v>9.7275144239461042E-2</v>
      </c>
      <c r="L1142" s="13">
        <f t="shared" si="209"/>
        <v>0</v>
      </c>
      <c r="M1142" s="13">
        <f t="shared" si="214"/>
        <v>0.43984384269594246</v>
      </c>
      <c r="N1142" s="13">
        <f t="shared" si="210"/>
        <v>0.27270318247148434</v>
      </c>
      <c r="O1142" s="13">
        <f t="shared" si="211"/>
        <v>0.27270318247148434</v>
      </c>
      <c r="Q1142">
        <v>22.279729854562341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1.0441207926725919</v>
      </c>
      <c r="G1143" s="13">
        <f t="shared" si="205"/>
        <v>0</v>
      </c>
      <c r="H1143" s="13">
        <f t="shared" si="206"/>
        <v>1.0441207926725919</v>
      </c>
      <c r="I1143" s="16">
        <f t="shared" si="213"/>
        <v>1.141395936912053</v>
      </c>
      <c r="J1143" s="13">
        <f t="shared" si="207"/>
        <v>1.1413393998515082</v>
      </c>
      <c r="K1143" s="13">
        <f t="shared" si="208"/>
        <v>5.6537060544759044E-5</v>
      </c>
      <c r="L1143" s="13">
        <f t="shared" si="209"/>
        <v>0</v>
      </c>
      <c r="M1143" s="13">
        <f t="shared" si="214"/>
        <v>0.16714066022445812</v>
      </c>
      <c r="N1143" s="13">
        <f t="shared" si="210"/>
        <v>0.10362720933916403</v>
      </c>
      <c r="O1143" s="13">
        <f t="shared" si="211"/>
        <v>0.10362720933916403</v>
      </c>
      <c r="Q1143">
        <v>24.415999832331529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0.50352558302809103</v>
      </c>
      <c r="G1144" s="13">
        <f t="shared" si="205"/>
        <v>0</v>
      </c>
      <c r="H1144" s="13">
        <f t="shared" si="206"/>
        <v>0.50352558302809103</v>
      </c>
      <c r="I1144" s="16">
        <f t="shared" si="213"/>
        <v>0.50358212008863579</v>
      </c>
      <c r="J1144" s="13">
        <f t="shared" si="207"/>
        <v>0.50357765456166659</v>
      </c>
      <c r="K1144" s="13">
        <f t="shared" si="208"/>
        <v>4.4655269691995514E-6</v>
      </c>
      <c r="L1144" s="13">
        <f t="shared" si="209"/>
        <v>0</v>
      </c>
      <c r="M1144" s="13">
        <f t="shared" si="214"/>
        <v>6.3513450885294087E-2</v>
      </c>
      <c r="N1144" s="13">
        <f t="shared" si="210"/>
        <v>3.9378339548882334E-2</v>
      </c>
      <c r="O1144" s="13">
        <f t="shared" si="211"/>
        <v>3.9378339548882334E-2</v>
      </c>
      <c r="Q1144">
        <v>25.016890693499931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1.803847334312225</v>
      </c>
      <c r="G1145" s="13">
        <f t="shared" si="205"/>
        <v>0</v>
      </c>
      <c r="H1145" s="13">
        <f t="shared" si="206"/>
        <v>1.803847334312225</v>
      </c>
      <c r="I1145" s="16">
        <f t="shared" si="213"/>
        <v>1.8038517998391943</v>
      </c>
      <c r="J1145" s="13">
        <f t="shared" si="207"/>
        <v>1.8036512280736625</v>
      </c>
      <c r="K1145" s="13">
        <f t="shared" si="208"/>
        <v>2.0057176553178735E-4</v>
      </c>
      <c r="L1145" s="13">
        <f t="shared" si="209"/>
        <v>0</v>
      </c>
      <c r="M1145" s="13">
        <f t="shared" si="214"/>
        <v>2.4135111336411753E-2</v>
      </c>
      <c r="N1145" s="13">
        <f t="shared" si="210"/>
        <v>1.4963769028575286E-2</v>
      </c>
      <c r="O1145" s="13">
        <f t="shared" si="211"/>
        <v>1.4963769028575286E-2</v>
      </c>
      <c r="Q1145">
        <v>25.181226561429959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13.392580072391681</v>
      </c>
      <c r="G1146" s="13">
        <f t="shared" si="205"/>
        <v>0</v>
      </c>
      <c r="H1146" s="13">
        <f t="shared" si="206"/>
        <v>13.392580072391681</v>
      </c>
      <c r="I1146" s="16">
        <f t="shared" si="213"/>
        <v>13.392780644157213</v>
      </c>
      <c r="J1146" s="13">
        <f t="shared" si="207"/>
        <v>13.318681690016218</v>
      </c>
      <c r="K1146" s="13">
        <f t="shared" si="208"/>
        <v>7.4098954140994877E-2</v>
      </c>
      <c r="L1146" s="13">
        <f t="shared" si="209"/>
        <v>0</v>
      </c>
      <c r="M1146" s="13">
        <f t="shared" si="214"/>
        <v>9.1713423078364671E-3</v>
      </c>
      <c r="N1146" s="13">
        <f t="shared" si="210"/>
        <v>5.6862322308586094E-3</v>
      </c>
      <c r="O1146" s="13">
        <f t="shared" si="211"/>
        <v>5.6862322308586094E-3</v>
      </c>
      <c r="Q1146">
        <v>25.860579000000008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52.397610292245773</v>
      </c>
      <c r="G1147" s="13">
        <f t="shared" si="205"/>
        <v>2.8034577245920209</v>
      </c>
      <c r="H1147" s="13">
        <f t="shared" si="206"/>
        <v>49.594152567653751</v>
      </c>
      <c r="I1147" s="16">
        <f t="shared" si="213"/>
        <v>49.668251521794744</v>
      </c>
      <c r="J1147" s="13">
        <f t="shared" si="207"/>
        <v>44.394764439770732</v>
      </c>
      <c r="K1147" s="13">
        <f t="shared" si="208"/>
        <v>5.2734870820240118</v>
      </c>
      <c r="L1147" s="13">
        <f t="shared" si="209"/>
        <v>0</v>
      </c>
      <c r="M1147" s="13">
        <f t="shared" si="214"/>
        <v>3.4851100769778577E-3</v>
      </c>
      <c r="N1147" s="13">
        <f t="shared" si="210"/>
        <v>2.1607682477262718E-3</v>
      </c>
      <c r="O1147" s="13">
        <f t="shared" si="211"/>
        <v>2.8056184928397472</v>
      </c>
      <c r="Q1147">
        <v>22.323706126904749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9.3449395130972501</v>
      </c>
      <c r="G1148" s="13">
        <f t="shared" si="205"/>
        <v>0</v>
      </c>
      <c r="H1148" s="13">
        <f t="shared" si="206"/>
        <v>9.3449395130972501</v>
      </c>
      <c r="I1148" s="16">
        <f t="shared" si="213"/>
        <v>14.618426595121262</v>
      </c>
      <c r="J1148" s="13">
        <f t="shared" si="207"/>
        <v>14.26623687972179</v>
      </c>
      <c r="K1148" s="13">
        <f t="shared" si="208"/>
        <v>0.35218971539947219</v>
      </c>
      <c r="L1148" s="13">
        <f t="shared" si="209"/>
        <v>0</v>
      </c>
      <c r="M1148" s="13">
        <f t="shared" si="214"/>
        <v>1.3243418292515859E-3</v>
      </c>
      <c r="N1148" s="13">
        <f t="shared" si="210"/>
        <v>8.2109193413598333E-4</v>
      </c>
      <c r="O1148" s="13">
        <f t="shared" si="211"/>
        <v>8.2109193413598333E-4</v>
      </c>
      <c r="Q1148">
        <v>16.454150240407529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11.62503515731335</v>
      </c>
      <c r="G1149" s="13">
        <f t="shared" si="205"/>
        <v>0</v>
      </c>
      <c r="H1149" s="13">
        <f t="shared" si="206"/>
        <v>11.62503515731335</v>
      </c>
      <c r="I1149" s="16">
        <f t="shared" si="213"/>
        <v>11.977224872712823</v>
      </c>
      <c r="J1149" s="13">
        <f t="shared" si="207"/>
        <v>11.766936767053801</v>
      </c>
      <c r="K1149" s="13">
        <f t="shared" si="208"/>
        <v>0.21028810565902134</v>
      </c>
      <c r="L1149" s="13">
        <f t="shared" si="209"/>
        <v>0</v>
      </c>
      <c r="M1149" s="13">
        <f t="shared" si="214"/>
        <v>5.0324989511560262E-4</v>
      </c>
      <c r="N1149" s="13">
        <f t="shared" si="210"/>
        <v>3.1201493497167359E-4</v>
      </c>
      <c r="O1149" s="13">
        <f t="shared" si="211"/>
        <v>3.1201493497167359E-4</v>
      </c>
      <c r="Q1149">
        <v>15.94028882767914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38.064048531093128</v>
      </c>
      <c r="G1150" s="13">
        <f t="shared" si="205"/>
        <v>1.2009253185797977</v>
      </c>
      <c r="H1150" s="13">
        <f t="shared" si="206"/>
        <v>36.863123212513329</v>
      </c>
      <c r="I1150" s="16">
        <f t="shared" si="213"/>
        <v>37.073411318172347</v>
      </c>
      <c r="J1150" s="13">
        <f t="shared" si="207"/>
        <v>30.602021573728873</v>
      </c>
      <c r="K1150" s="13">
        <f t="shared" si="208"/>
        <v>6.4713897444434743</v>
      </c>
      <c r="L1150" s="13">
        <f t="shared" si="209"/>
        <v>0</v>
      </c>
      <c r="M1150" s="13">
        <f t="shared" si="214"/>
        <v>1.9123496014392902E-4</v>
      </c>
      <c r="N1150" s="13">
        <f t="shared" si="210"/>
        <v>1.1856567528923599E-4</v>
      </c>
      <c r="O1150" s="13">
        <f t="shared" si="211"/>
        <v>1.201043884255087</v>
      </c>
      <c r="Q1150">
        <v>13.763709393548391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0.22099345215267119</v>
      </c>
      <c r="G1151" s="13">
        <f t="shared" si="205"/>
        <v>0</v>
      </c>
      <c r="H1151" s="13">
        <f t="shared" si="206"/>
        <v>0.22099345215267119</v>
      </c>
      <c r="I1151" s="16">
        <f t="shared" si="213"/>
        <v>6.6923831965961451</v>
      </c>
      <c r="J1151" s="13">
        <f t="shared" si="207"/>
        <v>6.649829661266538</v>
      </c>
      <c r="K1151" s="13">
        <f t="shared" si="208"/>
        <v>4.2553535329607151E-2</v>
      </c>
      <c r="L1151" s="13">
        <f t="shared" si="209"/>
        <v>0</v>
      </c>
      <c r="M1151" s="13">
        <f t="shared" si="214"/>
        <v>7.2669284854693034E-5</v>
      </c>
      <c r="N1151" s="13">
        <f t="shared" si="210"/>
        <v>4.505495660990968E-5</v>
      </c>
      <c r="O1151" s="13">
        <f t="shared" si="211"/>
        <v>4.505495660990968E-5</v>
      </c>
      <c r="Q1151">
        <v>14.99992523327027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2.944082129159252</v>
      </c>
      <c r="G1152" s="13">
        <f t="shared" si="205"/>
        <v>0</v>
      </c>
      <c r="H1152" s="13">
        <f t="shared" si="206"/>
        <v>2.944082129159252</v>
      </c>
      <c r="I1152" s="16">
        <f t="shared" si="213"/>
        <v>2.9866356644888592</v>
      </c>
      <c r="J1152" s="13">
        <f t="shared" si="207"/>
        <v>2.9840069372024804</v>
      </c>
      <c r="K1152" s="13">
        <f t="shared" si="208"/>
        <v>2.6287272863787514E-3</v>
      </c>
      <c r="L1152" s="13">
        <f t="shared" si="209"/>
        <v>0</v>
      </c>
      <c r="M1152" s="13">
        <f t="shared" si="214"/>
        <v>2.7614328244783354E-5</v>
      </c>
      <c r="N1152" s="13">
        <f t="shared" si="210"/>
        <v>1.712088351176568E-5</v>
      </c>
      <c r="O1152" s="13">
        <f t="shared" si="211"/>
        <v>1.712088351176568E-5</v>
      </c>
      <c r="Q1152">
        <v>17.651140325851131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1.254574535066757</v>
      </c>
      <c r="G1153" s="13">
        <f t="shared" si="205"/>
        <v>0</v>
      </c>
      <c r="H1153" s="13">
        <f t="shared" si="206"/>
        <v>1.254574535066757</v>
      </c>
      <c r="I1153" s="16">
        <f t="shared" si="213"/>
        <v>1.2572032623531357</v>
      </c>
      <c r="J1153" s="13">
        <f t="shared" si="207"/>
        <v>1.2570616642786707</v>
      </c>
      <c r="K1153" s="13">
        <f t="shared" si="208"/>
        <v>1.4159807446501027E-4</v>
      </c>
      <c r="L1153" s="13">
        <f t="shared" si="209"/>
        <v>0</v>
      </c>
      <c r="M1153" s="13">
        <f t="shared" si="214"/>
        <v>1.0493444733017675E-5</v>
      </c>
      <c r="N1153" s="13">
        <f t="shared" si="210"/>
        <v>6.505935734470958E-6</v>
      </c>
      <c r="O1153" s="13">
        <f t="shared" si="211"/>
        <v>6.505935734470958E-6</v>
      </c>
      <c r="Q1153">
        <v>19.959320923272141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1.044286402540175</v>
      </c>
      <c r="G1154" s="13">
        <f t="shared" si="205"/>
        <v>0</v>
      </c>
      <c r="H1154" s="13">
        <f t="shared" si="206"/>
        <v>1.044286402540175</v>
      </c>
      <c r="I1154" s="16">
        <f t="shared" si="213"/>
        <v>1.04442800061464</v>
      </c>
      <c r="J1154" s="13">
        <f t="shared" si="207"/>
        <v>1.0443259363264101</v>
      </c>
      <c r="K1154" s="13">
        <f t="shared" si="208"/>
        <v>1.0206428822989722E-4</v>
      </c>
      <c r="L1154" s="13">
        <f t="shared" si="209"/>
        <v>0</v>
      </c>
      <c r="M1154" s="13">
        <f t="shared" si="214"/>
        <v>3.9875089985467167E-6</v>
      </c>
      <c r="N1154" s="13">
        <f t="shared" si="210"/>
        <v>2.4722555790989643E-6</v>
      </c>
      <c r="O1154" s="13">
        <f t="shared" si="211"/>
        <v>2.4722555790989643E-6</v>
      </c>
      <c r="Q1154">
        <v>18.343150642404972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2.8571428499999999E-2</v>
      </c>
      <c r="G1155" s="13">
        <f t="shared" si="205"/>
        <v>0</v>
      </c>
      <c r="H1155" s="13">
        <f t="shared" si="206"/>
        <v>2.8571428499999999E-2</v>
      </c>
      <c r="I1155" s="16">
        <f t="shared" si="213"/>
        <v>2.8673492788229896E-2</v>
      </c>
      <c r="J1155" s="13">
        <f t="shared" si="207"/>
        <v>2.867349169292293E-2</v>
      </c>
      <c r="K1155" s="13">
        <f t="shared" si="208"/>
        <v>1.0953069666530535E-9</v>
      </c>
      <c r="L1155" s="13">
        <f t="shared" si="209"/>
        <v>0</v>
      </c>
      <c r="M1155" s="13">
        <f t="shared" si="214"/>
        <v>1.5152534194477524E-6</v>
      </c>
      <c r="N1155" s="13">
        <f t="shared" si="210"/>
        <v>9.3945712005760656E-7</v>
      </c>
      <c r="O1155" s="13">
        <f t="shared" si="211"/>
        <v>9.3945712005760656E-7</v>
      </c>
      <c r="Q1155">
        <v>22.9867862135387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1.798048021391959</v>
      </c>
      <c r="G1156" s="13">
        <f t="shared" si="205"/>
        <v>0</v>
      </c>
      <c r="H1156" s="13">
        <f t="shared" si="206"/>
        <v>1.798048021391959</v>
      </c>
      <c r="I1156" s="16">
        <f t="shared" si="213"/>
        <v>1.7980480224872659</v>
      </c>
      <c r="J1156" s="13">
        <f t="shared" si="207"/>
        <v>1.7978398942839933</v>
      </c>
      <c r="K1156" s="13">
        <f t="shared" si="208"/>
        <v>2.0812820327265058E-4</v>
      </c>
      <c r="L1156" s="13">
        <f t="shared" si="209"/>
        <v>0</v>
      </c>
      <c r="M1156" s="13">
        <f t="shared" si="214"/>
        <v>5.7579629939014589E-7</v>
      </c>
      <c r="N1156" s="13">
        <f t="shared" si="210"/>
        <v>3.5699370562189044E-7</v>
      </c>
      <c r="O1156" s="13">
        <f t="shared" si="211"/>
        <v>3.5699370562189044E-7</v>
      </c>
      <c r="Q1156">
        <v>24.84600300000001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4.0126556529730069</v>
      </c>
      <c r="G1157" s="13">
        <f t="shared" si="205"/>
        <v>0</v>
      </c>
      <c r="H1157" s="13">
        <f t="shared" si="206"/>
        <v>4.0126556529730069</v>
      </c>
      <c r="I1157" s="16">
        <f t="shared" si="213"/>
        <v>4.0128637811762795</v>
      </c>
      <c r="J1157" s="13">
        <f t="shared" si="207"/>
        <v>4.0104100789730319</v>
      </c>
      <c r="K1157" s="13">
        <f t="shared" si="208"/>
        <v>2.4537022032475875E-3</v>
      </c>
      <c r="L1157" s="13">
        <f t="shared" si="209"/>
        <v>0</v>
      </c>
      <c r="M1157" s="13">
        <f t="shared" si="214"/>
        <v>2.1880259376825545E-7</v>
      </c>
      <c r="N1157" s="13">
        <f t="shared" si="210"/>
        <v>1.3565760813631838E-7</v>
      </c>
      <c r="O1157" s="13">
        <f t="shared" si="211"/>
        <v>1.3565760813631838E-7</v>
      </c>
      <c r="Q1157">
        <v>24.419287497181109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4.3309669150680552</v>
      </c>
      <c r="G1158" s="13">
        <f t="shared" ref="G1158:G1221" si="216">IF((F1158-$J$2)&gt;0,$I$2*(F1158-$J$2),0)</f>
        <v>0</v>
      </c>
      <c r="H1158" s="13">
        <f t="shared" ref="H1158:H1221" si="217">F1158-G1158</f>
        <v>4.3309669150680552</v>
      </c>
      <c r="I1158" s="16">
        <f t="shared" si="213"/>
        <v>4.3334206172713028</v>
      </c>
      <c r="J1158" s="13">
        <f t="shared" ref="J1158:J1221" si="218">I1158/SQRT(1+(I1158/($K$2*(300+(25*Q1158)+0.05*(Q1158)^3)))^2)</f>
        <v>4.3303337269665656</v>
      </c>
      <c r="K1158" s="13">
        <f t="shared" ref="K1158:K1221" si="219">I1158-J1158</f>
        <v>3.0868903047371887E-3</v>
      </c>
      <c r="L1158" s="13">
        <f t="shared" ref="L1158:L1221" si="220">IF(K1158&gt;$N$2,(K1158-$N$2)/$L$2,0)</f>
        <v>0</v>
      </c>
      <c r="M1158" s="13">
        <f t="shared" si="214"/>
        <v>8.3144985631937076E-8</v>
      </c>
      <c r="N1158" s="13">
        <f t="shared" ref="N1158:N1221" si="221">$M$2*M1158</f>
        <v>5.1549891091800984E-8</v>
      </c>
      <c r="O1158" s="13">
        <f t="shared" ref="O1158:O1221" si="222">N1158+G1158</f>
        <v>5.1549891091800984E-8</v>
      </c>
      <c r="Q1158">
        <v>24.425290307081529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74.07355084314149</v>
      </c>
      <c r="G1159" s="13">
        <f t="shared" si="216"/>
        <v>5.2268886723518948</v>
      </c>
      <c r="H1159" s="13">
        <f t="shared" si="217"/>
        <v>68.8466621707896</v>
      </c>
      <c r="I1159" s="16">
        <f t="shared" ref="I1159:I1222" si="224">H1159+K1158-L1158</f>
        <v>68.849749061094343</v>
      </c>
      <c r="J1159" s="13">
        <f t="shared" si="218"/>
        <v>57.03131561501332</v>
      </c>
      <c r="K1159" s="13">
        <f t="shared" si="219"/>
        <v>11.818433446081023</v>
      </c>
      <c r="L1159" s="13">
        <f t="shared" si="220"/>
        <v>0.68155274972866409</v>
      </c>
      <c r="M1159" s="13">
        <f t="shared" ref="M1159:M1222" si="225">L1159+M1158-N1158</f>
        <v>0.68155278132375863</v>
      </c>
      <c r="N1159" s="13">
        <f t="shared" si="221"/>
        <v>0.42256272442073034</v>
      </c>
      <c r="O1159" s="13">
        <f t="shared" si="222"/>
        <v>5.6494513967726254</v>
      </c>
      <c r="Q1159">
        <v>22.719126161149351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73.839863793885684</v>
      </c>
      <c r="G1160" s="13">
        <f t="shared" si="216"/>
        <v>5.2007618048267021</v>
      </c>
      <c r="H1160" s="13">
        <f t="shared" si="217"/>
        <v>68.639101989058986</v>
      </c>
      <c r="I1160" s="16">
        <f t="shared" si="224"/>
        <v>79.77598268541135</v>
      </c>
      <c r="J1160" s="13">
        <f t="shared" si="218"/>
        <v>52.923252148868357</v>
      </c>
      <c r="K1160" s="13">
        <f t="shared" si="219"/>
        <v>26.852730536542992</v>
      </c>
      <c r="L1160" s="13">
        <f t="shared" si="220"/>
        <v>15.826393761821478</v>
      </c>
      <c r="M1160" s="13">
        <f t="shared" si="225"/>
        <v>16.085383818724509</v>
      </c>
      <c r="N1160" s="13">
        <f t="shared" si="221"/>
        <v>9.9729379676091963</v>
      </c>
      <c r="O1160" s="13">
        <f t="shared" si="222"/>
        <v>15.173699772435899</v>
      </c>
      <c r="Q1160">
        <v>17.569300494078981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64.656874299673916</v>
      </c>
      <c r="G1161" s="13">
        <f t="shared" si="216"/>
        <v>4.1740778239875427</v>
      </c>
      <c r="H1161" s="13">
        <f t="shared" si="217"/>
        <v>60.482796475686371</v>
      </c>
      <c r="I1161" s="16">
        <f t="shared" si="224"/>
        <v>71.509133250407885</v>
      </c>
      <c r="J1161" s="13">
        <f t="shared" si="218"/>
        <v>41.620089325529683</v>
      </c>
      <c r="K1161" s="13">
        <f t="shared" si="219"/>
        <v>29.889043924878202</v>
      </c>
      <c r="L1161" s="13">
        <f t="shared" si="220"/>
        <v>18.885032503129775</v>
      </c>
      <c r="M1161" s="13">
        <f t="shared" si="225"/>
        <v>24.997478354245089</v>
      </c>
      <c r="N1161" s="13">
        <f t="shared" si="221"/>
        <v>15.498436579631955</v>
      </c>
      <c r="O1161" s="13">
        <f t="shared" si="222"/>
        <v>19.672514403619498</v>
      </c>
      <c r="Q1161">
        <v>12.92686216916751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71.607039582180221</v>
      </c>
      <c r="G1162" s="13">
        <f t="shared" si="216"/>
        <v>4.9511257955910635</v>
      </c>
      <c r="H1162" s="13">
        <f t="shared" si="217"/>
        <v>66.655913786589153</v>
      </c>
      <c r="I1162" s="16">
        <f t="shared" si="224"/>
        <v>77.659925208337583</v>
      </c>
      <c r="J1162" s="13">
        <f t="shared" si="218"/>
        <v>42.041175141776634</v>
      </c>
      <c r="K1162" s="13">
        <f t="shared" si="219"/>
        <v>35.618750066560949</v>
      </c>
      <c r="L1162" s="13">
        <f t="shared" si="220"/>
        <v>24.656867929798899</v>
      </c>
      <c r="M1162" s="13">
        <f t="shared" si="225"/>
        <v>34.155909704412032</v>
      </c>
      <c r="N1162" s="13">
        <f t="shared" si="221"/>
        <v>21.176664016735458</v>
      </c>
      <c r="O1162" s="13">
        <f t="shared" si="222"/>
        <v>26.127789812326522</v>
      </c>
      <c r="Q1162">
        <v>12.585425393548389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32.318236830827132</v>
      </c>
      <c r="G1163" s="13">
        <f t="shared" si="216"/>
        <v>0.55852745530230363</v>
      </c>
      <c r="H1163" s="13">
        <f t="shared" si="217"/>
        <v>31.759709375524828</v>
      </c>
      <c r="I1163" s="16">
        <f t="shared" si="224"/>
        <v>42.721591512286885</v>
      </c>
      <c r="J1163" s="13">
        <f t="shared" si="218"/>
        <v>34.503179148808897</v>
      </c>
      <c r="K1163" s="13">
        <f t="shared" si="219"/>
        <v>8.218412363477988</v>
      </c>
      <c r="L1163" s="13">
        <f t="shared" si="220"/>
        <v>0</v>
      </c>
      <c r="M1163" s="13">
        <f t="shared" si="225"/>
        <v>12.979245687676574</v>
      </c>
      <c r="N1163" s="13">
        <f t="shared" si="221"/>
        <v>8.0471323263594758</v>
      </c>
      <c r="O1163" s="13">
        <f t="shared" si="222"/>
        <v>8.6056597816617799</v>
      </c>
      <c r="Q1163">
        <v>14.8650948789341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9.4520133260745251E-2</v>
      </c>
      <c r="G1164" s="13">
        <f t="shared" si="216"/>
        <v>0</v>
      </c>
      <c r="H1164" s="13">
        <f t="shared" si="217"/>
        <v>9.4520133260745251E-2</v>
      </c>
      <c r="I1164" s="16">
        <f t="shared" si="224"/>
        <v>8.3129324967387337</v>
      </c>
      <c r="J1164" s="13">
        <f t="shared" si="218"/>
        <v>8.2565106228243028</v>
      </c>
      <c r="K1164" s="13">
        <f t="shared" si="219"/>
        <v>5.6421873914430876E-2</v>
      </c>
      <c r="L1164" s="13">
        <f t="shared" si="220"/>
        <v>0</v>
      </c>
      <c r="M1164" s="13">
        <f t="shared" si="225"/>
        <v>4.9321133613170982</v>
      </c>
      <c r="N1164" s="13">
        <f t="shared" si="221"/>
        <v>3.057910284016601</v>
      </c>
      <c r="O1164" s="13">
        <f t="shared" si="222"/>
        <v>3.057910284016601</v>
      </c>
      <c r="Q1164">
        <v>17.620942744621029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16.98764835552187</v>
      </c>
      <c r="G1165" s="13">
        <f t="shared" si="216"/>
        <v>0</v>
      </c>
      <c r="H1165" s="13">
        <f t="shared" si="217"/>
        <v>16.98764835552187</v>
      </c>
      <c r="I1165" s="16">
        <f t="shared" si="224"/>
        <v>17.044070229436301</v>
      </c>
      <c r="J1165" s="13">
        <f t="shared" si="218"/>
        <v>16.609128257219197</v>
      </c>
      <c r="K1165" s="13">
        <f t="shared" si="219"/>
        <v>0.43494197221710351</v>
      </c>
      <c r="L1165" s="13">
        <f t="shared" si="220"/>
        <v>0</v>
      </c>
      <c r="M1165" s="13">
        <f t="shared" si="225"/>
        <v>1.8742030773004972</v>
      </c>
      <c r="N1165" s="13">
        <f t="shared" si="221"/>
        <v>1.1620059079263083</v>
      </c>
      <c r="O1165" s="13">
        <f t="shared" si="222"/>
        <v>1.1620059079263083</v>
      </c>
      <c r="Q1165">
        <v>18.208247034122721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20.74322633629939</v>
      </c>
      <c r="G1166" s="13">
        <f t="shared" si="216"/>
        <v>0</v>
      </c>
      <c r="H1166" s="13">
        <f t="shared" si="217"/>
        <v>20.74322633629939</v>
      </c>
      <c r="I1166" s="16">
        <f t="shared" si="224"/>
        <v>21.178168308516494</v>
      </c>
      <c r="J1166" s="13">
        <f t="shared" si="218"/>
        <v>20.511822631264408</v>
      </c>
      <c r="K1166" s="13">
        <f t="shared" si="219"/>
        <v>0.66634567725208527</v>
      </c>
      <c r="L1166" s="13">
        <f t="shared" si="220"/>
        <v>0</v>
      </c>
      <c r="M1166" s="13">
        <f t="shared" si="225"/>
        <v>0.71219716937418887</v>
      </c>
      <c r="N1166" s="13">
        <f t="shared" si="221"/>
        <v>0.44156224501199709</v>
      </c>
      <c r="O1166" s="13">
        <f t="shared" si="222"/>
        <v>0.44156224501199709</v>
      </c>
      <c r="Q1166">
        <v>19.731744975853989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16.55239139542519</v>
      </c>
      <c r="G1167" s="13">
        <f t="shared" si="216"/>
        <v>0</v>
      </c>
      <c r="H1167" s="13">
        <f t="shared" si="217"/>
        <v>16.55239139542519</v>
      </c>
      <c r="I1167" s="16">
        <f t="shared" si="224"/>
        <v>17.218737072677275</v>
      </c>
      <c r="J1167" s="13">
        <f t="shared" si="218"/>
        <v>17.025333657599109</v>
      </c>
      <c r="K1167" s="13">
        <f t="shared" si="219"/>
        <v>0.19340341507816561</v>
      </c>
      <c r="L1167" s="13">
        <f t="shared" si="220"/>
        <v>0</v>
      </c>
      <c r="M1167" s="13">
        <f t="shared" si="225"/>
        <v>0.27063492436219178</v>
      </c>
      <c r="N1167" s="13">
        <f t="shared" si="221"/>
        <v>0.1677936531045589</v>
      </c>
      <c r="O1167" s="13">
        <f t="shared" si="222"/>
        <v>0.1677936531045589</v>
      </c>
      <c r="Q1167">
        <v>24.32093276802016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0.65248194405003768</v>
      </c>
      <c r="G1168" s="13">
        <f t="shared" si="216"/>
        <v>0</v>
      </c>
      <c r="H1168" s="13">
        <f t="shared" si="217"/>
        <v>0.65248194405003768</v>
      </c>
      <c r="I1168" s="16">
        <f t="shared" si="224"/>
        <v>0.84588535912820328</v>
      </c>
      <c r="J1168" s="13">
        <f t="shared" si="218"/>
        <v>0.84587159717997007</v>
      </c>
      <c r="K1168" s="13">
        <f t="shared" si="219"/>
        <v>1.3761948233215193E-5</v>
      </c>
      <c r="L1168" s="13">
        <f t="shared" si="220"/>
        <v>0</v>
      </c>
      <c r="M1168" s="13">
        <f t="shared" si="225"/>
        <v>0.10284127125763287</v>
      </c>
      <c r="N1168" s="13">
        <f t="shared" si="221"/>
        <v>6.3761588179732376E-2</v>
      </c>
      <c r="O1168" s="13">
        <f t="shared" si="222"/>
        <v>6.3761588179732376E-2</v>
      </c>
      <c r="Q1168">
        <v>28.145274000000011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0.3720380425387354</v>
      </c>
      <c r="G1169" s="13">
        <f t="shared" si="216"/>
        <v>0</v>
      </c>
      <c r="H1169" s="13">
        <f t="shared" si="217"/>
        <v>0.3720380425387354</v>
      </c>
      <c r="I1169" s="16">
        <f t="shared" si="224"/>
        <v>0.37205180448696862</v>
      </c>
      <c r="J1169" s="13">
        <f t="shared" si="218"/>
        <v>0.3720503769775399</v>
      </c>
      <c r="K1169" s="13">
        <f t="shared" si="219"/>
        <v>1.4275094287197199E-6</v>
      </c>
      <c r="L1169" s="13">
        <f t="shared" si="220"/>
        <v>0</v>
      </c>
      <c r="M1169" s="13">
        <f t="shared" si="225"/>
        <v>3.9079683077900496E-2</v>
      </c>
      <c r="N1169" s="13">
        <f t="shared" si="221"/>
        <v>2.4229403508298306E-2</v>
      </c>
      <c r="O1169" s="13">
        <f t="shared" si="222"/>
        <v>2.4229403508298306E-2</v>
      </c>
      <c r="Q1169">
        <v>26.695955966097781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8.2881129170134464</v>
      </c>
      <c r="G1170" s="13">
        <f t="shared" si="216"/>
        <v>0</v>
      </c>
      <c r="H1170" s="13">
        <f t="shared" si="217"/>
        <v>8.2881129170134464</v>
      </c>
      <c r="I1170" s="16">
        <f t="shared" si="224"/>
        <v>8.2881143445228744</v>
      </c>
      <c r="J1170" s="13">
        <f t="shared" si="218"/>
        <v>8.2684862163333506</v>
      </c>
      <c r="K1170" s="13">
        <f t="shared" si="219"/>
        <v>1.9628128189523864E-2</v>
      </c>
      <c r="L1170" s="13">
        <f t="shared" si="220"/>
        <v>0</v>
      </c>
      <c r="M1170" s="13">
        <f t="shared" si="225"/>
        <v>1.4850279569602189E-2</v>
      </c>
      <c r="N1170" s="13">
        <f t="shared" si="221"/>
        <v>9.2071733331533581E-3</v>
      </c>
      <c r="O1170" s="13">
        <f t="shared" si="222"/>
        <v>9.2071733331533581E-3</v>
      </c>
      <c r="Q1170">
        <v>25.093194343178041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9.4052919602557239</v>
      </c>
      <c r="G1171" s="13">
        <f t="shared" si="216"/>
        <v>0</v>
      </c>
      <c r="H1171" s="13">
        <f t="shared" si="217"/>
        <v>9.4052919602557239</v>
      </c>
      <c r="I1171" s="16">
        <f t="shared" si="224"/>
        <v>9.4249200884452478</v>
      </c>
      <c r="J1171" s="13">
        <f t="shared" si="218"/>
        <v>9.3764444334539245</v>
      </c>
      <c r="K1171" s="13">
        <f t="shared" si="219"/>
        <v>4.8475654991323225E-2</v>
      </c>
      <c r="L1171" s="13">
        <f t="shared" si="220"/>
        <v>0</v>
      </c>
      <c r="M1171" s="13">
        <f t="shared" si="225"/>
        <v>5.6431062364488312E-3</v>
      </c>
      <c r="N1171" s="13">
        <f t="shared" si="221"/>
        <v>3.4987258665982752E-3</v>
      </c>
      <c r="O1171" s="13">
        <f t="shared" si="222"/>
        <v>3.4987258665982752E-3</v>
      </c>
      <c r="Q1171">
        <v>21.371989355312941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103.0233919231531</v>
      </c>
      <c r="G1172" s="13">
        <f t="shared" si="216"/>
        <v>8.4635621002613988</v>
      </c>
      <c r="H1172" s="13">
        <f t="shared" si="217"/>
        <v>94.5598298228917</v>
      </c>
      <c r="I1172" s="16">
        <f t="shared" si="224"/>
        <v>94.608305477883022</v>
      </c>
      <c r="J1172" s="13">
        <f t="shared" si="218"/>
        <v>62.124312035160997</v>
      </c>
      <c r="K1172" s="13">
        <f t="shared" si="219"/>
        <v>32.483993442722024</v>
      </c>
      <c r="L1172" s="13">
        <f t="shared" si="220"/>
        <v>21.49906212125434</v>
      </c>
      <c r="M1172" s="13">
        <f t="shared" si="225"/>
        <v>21.501206501624189</v>
      </c>
      <c r="N1172" s="13">
        <f t="shared" si="221"/>
        <v>13.330748031006998</v>
      </c>
      <c r="O1172" s="13">
        <f t="shared" si="222"/>
        <v>21.794310131268396</v>
      </c>
      <c r="Q1172">
        <v>19.723602085486139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28.49952039089888</v>
      </c>
      <c r="G1173" s="13">
        <f t="shared" si="216"/>
        <v>0.13158424702435356</v>
      </c>
      <c r="H1173" s="13">
        <f t="shared" si="217"/>
        <v>28.367936143874527</v>
      </c>
      <c r="I1173" s="16">
        <f t="shared" si="224"/>
        <v>39.352867465342214</v>
      </c>
      <c r="J1173" s="13">
        <f t="shared" si="218"/>
        <v>32.914633243544429</v>
      </c>
      <c r="K1173" s="13">
        <f t="shared" si="219"/>
        <v>6.438234221797785</v>
      </c>
      <c r="L1173" s="13">
        <f t="shared" si="220"/>
        <v>0</v>
      </c>
      <c r="M1173" s="13">
        <f t="shared" si="225"/>
        <v>8.1704584706171914</v>
      </c>
      <c r="N1173" s="13">
        <f t="shared" si="221"/>
        <v>5.0656842517826588</v>
      </c>
      <c r="O1173" s="13">
        <f t="shared" si="222"/>
        <v>5.1972684988070128</v>
      </c>
      <c r="Q1173">
        <v>15.23785888487633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64.592364124363186</v>
      </c>
      <c r="G1174" s="13">
        <f t="shared" si="216"/>
        <v>4.1668654054571279</v>
      </c>
      <c r="H1174" s="13">
        <f t="shared" si="217"/>
        <v>60.425498718906056</v>
      </c>
      <c r="I1174" s="16">
        <f t="shared" si="224"/>
        <v>66.863732940703841</v>
      </c>
      <c r="J1174" s="13">
        <f t="shared" si="218"/>
        <v>45.68786676075765</v>
      </c>
      <c r="K1174" s="13">
        <f t="shared" si="219"/>
        <v>21.17586617994619</v>
      </c>
      <c r="L1174" s="13">
        <f t="shared" si="220"/>
        <v>10.107788654408816</v>
      </c>
      <c r="M1174" s="13">
        <f t="shared" si="225"/>
        <v>13.212562873243346</v>
      </c>
      <c r="N1174" s="13">
        <f t="shared" si="221"/>
        <v>8.1917889814108751</v>
      </c>
      <c r="O1174" s="13">
        <f t="shared" si="222"/>
        <v>12.358654386868004</v>
      </c>
      <c r="Q1174">
        <v>15.82721239354839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4.2838321402074984</v>
      </c>
      <c r="G1175" s="13">
        <f t="shared" si="216"/>
        <v>0</v>
      </c>
      <c r="H1175" s="13">
        <f t="shared" si="217"/>
        <v>4.2838321402074984</v>
      </c>
      <c r="I1175" s="16">
        <f t="shared" si="224"/>
        <v>15.351909665744872</v>
      </c>
      <c r="J1175" s="13">
        <f t="shared" si="218"/>
        <v>14.908040892961111</v>
      </c>
      <c r="K1175" s="13">
        <f t="shared" si="219"/>
        <v>0.44386877278376069</v>
      </c>
      <c r="L1175" s="13">
        <f t="shared" si="220"/>
        <v>0</v>
      </c>
      <c r="M1175" s="13">
        <f t="shared" si="225"/>
        <v>5.0207738918324711</v>
      </c>
      <c r="N1175" s="13">
        <f t="shared" si="221"/>
        <v>3.1128798129361321</v>
      </c>
      <c r="O1175" s="13">
        <f t="shared" si="222"/>
        <v>3.1128798129361321</v>
      </c>
      <c r="Q1175">
        <v>15.798477627529969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12.264128211627281</v>
      </c>
      <c r="G1176" s="13">
        <f t="shared" si="216"/>
        <v>0</v>
      </c>
      <c r="H1176" s="13">
        <f t="shared" si="217"/>
        <v>12.264128211627281</v>
      </c>
      <c r="I1176" s="16">
        <f t="shared" si="224"/>
        <v>12.707996984411041</v>
      </c>
      <c r="J1176" s="13">
        <f t="shared" si="218"/>
        <v>12.505784399642703</v>
      </c>
      <c r="K1176" s="13">
        <f t="shared" si="219"/>
        <v>0.20221258476833803</v>
      </c>
      <c r="L1176" s="13">
        <f t="shared" si="220"/>
        <v>0</v>
      </c>
      <c r="M1176" s="13">
        <f t="shared" si="225"/>
        <v>1.907894078896339</v>
      </c>
      <c r="N1176" s="13">
        <f t="shared" si="221"/>
        <v>1.1828943289157301</v>
      </c>
      <c r="O1176" s="13">
        <f t="shared" si="222"/>
        <v>1.1828943289157301</v>
      </c>
      <c r="Q1176">
        <v>17.499945862436562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1.773945867211109</v>
      </c>
      <c r="G1177" s="13">
        <f t="shared" si="216"/>
        <v>0</v>
      </c>
      <c r="H1177" s="13">
        <f t="shared" si="217"/>
        <v>1.773945867211109</v>
      </c>
      <c r="I1177" s="16">
        <f t="shared" si="224"/>
        <v>1.9761584519794471</v>
      </c>
      <c r="J1177" s="13">
        <f t="shared" si="218"/>
        <v>1.975561263987802</v>
      </c>
      <c r="K1177" s="13">
        <f t="shared" si="219"/>
        <v>5.9718799164509839E-4</v>
      </c>
      <c r="L1177" s="13">
        <f t="shared" si="220"/>
        <v>0</v>
      </c>
      <c r="M1177" s="13">
        <f t="shared" si="225"/>
        <v>0.7249997499806089</v>
      </c>
      <c r="N1177" s="13">
        <f t="shared" si="221"/>
        <v>0.44949984498797751</v>
      </c>
      <c r="O1177" s="13">
        <f t="shared" si="222"/>
        <v>0.44949984498797751</v>
      </c>
      <c r="Q1177">
        <v>19.375345377152161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0.79736826498001401</v>
      </c>
      <c r="G1178" s="13">
        <f t="shared" si="216"/>
        <v>0</v>
      </c>
      <c r="H1178" s="13">
        <f t="shared" si="217"/>
        <v>0.79736826498001401</v>
      </c>
      <c r="I1178" s="16">
        <f t="shared" si="224"/>
        <v>0.79796545297165911</v>
      </c>
      <c r="J1178" s="13">
        <f t="shared" si="218"/>
        <v>0.79793058056974508</v>
      </c>
      <c r="K1178" s="13">
        <f t="shared" si="219"/>
        <v>3.4872401914021189E-5</v>
      </c>
      <c r="L1178" s="13">
        <f t="shared" si="220"/>
        <v>0</v>
      </c>
      <c r="M1178" s="13">
        <f t="shared" si="225"/>
        <v>0.27549990499263138</v>
      </c>
      <c r="N1178" s="13">
        <f t="shared" si="221"/>
        <v>0.17080994109543146</v>
      </c>
      <c r="O1178" s="13">
        <f t="shared" si="222"/>
        <v>0.17080994109543146</v>
      </c>
      <c r="Q1178">
        <v>20.225175258505899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1.9545201696128289</v>
      </c>
      <c r="G1179" s="13">
        <f t="shared" si="216"/>
        <v>0</v>
      </c>
      <c r="H1179" s="13">
        <f t="shared" si="217"/>
        <v>1.9545201696128289</v>
      </c>
      <c r="I1179" s="16">
        <f t="shared" si="224"/>
        <v>1.9545550420147428</v>
      </c>
      <c r="J1179" s="13">
        <f t="shared" si="218"/>
        <v>1.954276887014859</v>
      </c>
      <c r="K1179" s="13">
        <f t="shared" si="219"/>
        <v>2.7815499988381731E-4</v>
      </c>
      <c r="L1179" s="13">
        <f t="shared" si="220"/>
        <v>0</v>
      </c>
      <c r="M1179" s="13">
        <f t="shared" si="225"/>
        <v>0.10468996389719992</v>
      </c>
      <c r="N1179" s="13">
        <f t="shared" si="221"/>
        <v>6.4907777616263956E-2</v>
      </c>
      <c r="O1179" s="13">
        <f t="shared" si="222"/>
        <v>6.4907777616263956E-2</v>
      </c>
      <c r="Q1179">
        <v>24.56145352490363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1.8142857139999999</v>
      </c>
      <c r="G1180" s="13">
        <f t="shared" si="216"/>
        <v>0</v>
      </c>
      <c r="H1180" s="13">
        <f t="shared" si="217"/>
        <v>1.8142857139999999</v>
      </c>
      <c r="I1180" s="16">
        <f t="shared" si="224"/>
        <v>1.8145638689998838</v>
      </c>
      <c r="J1180" s="13">
        <f t="shared" si="218"/>
        <v>1.8143763897209655</v>
      </c>
      <c r="K1180" s="13">
        <f t="shared" si="219"/>
        <v>1.8747927891826777E-4</v>
      </c>
      <c r="L1180" s="13">
        <f t="shared" si="220"/>
        <v>0</v>
      </c>
      <c r="M1180" s="13">
        <f t="shared" si="225"/>
        <v>3.9782186280935966E-2</v>
      </c>
      <c r="N1180" s="13">
        <f t="shared" si="221"/>
        <v>2.46649554941803E-2</v>
      </c>
      <c r="O1180" s="13">
        <f t="shared" si="222"/>
        <v>2.46649554941803E-2</v>
      </c>
      <c r="Q1180">
        <v>25.79589598176252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2.948757373271107</v>
      </c>
      <c r="G1181" s="13">
        <f t="shared" si="216"/>
        <v>0</v>
      </c>
      <c r="H1181" s="13">
        <f t="shared" si="217"/>
        <v>2.948757373271107</v>
      </c>
      <c r="I1181" s="16">
        <f t="shared" si="224"/>
        <v>2.9489448525500253</v>
      </c>
      <c r="J1181" s="13">
        <f t="shared" si="218"/>
        <v>2.94817549818316</v>
      </c>
      <c r="K1181" s="13">
        <f t="shared" si="219"/>
        <v>7.6935436686520475E-4</v>
      </c>
      <c r="L1181" s="13">
        <f t="shared" si="220"/>
        <v>0</v>
      </c>
      <c r="M1181" s="13">
        <f t="shared" si="225"/>
        <v>1.5117230786755666E-2</v>
      </c>
      <c r="N1181" s="13">
        <f t="shared" si="221"/>
        <v>9.3726830877885123E-3</v>
      </c>
      <c r="O1181" s="13">
        <f t="shared" si="222"/>
        <v>9.3726830877885123E-3</v>
      </c>
      <c r="Q1181">
        <v>26.119070000000011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14.43672955106087</v>
      </c>
      <c r="G1182" s="13">
        <f t="shared" si="216"/>
        <v>0</v>
      </c>
      <c r="H1182" s="13">
        <f t="shared" si="217"/>
        <v>14.43672955106087</v>
      </c>
      <c r="I1182" s="16">
        <f t="shared" si="224"/>
        <v>14.437498905427734</v>
      </c>
      <c r="J1182" s="13">
        <f t="shared" si="218"/>
        <v>14.345871155229243</v>
      </c>
      <c r="K1182" s="13">
        <f t="shared" si="219"/>
        <v>9.1627750198490787E-2</v>
      </c>
      <c r="L1182" s="13">
        <f t="shared" si="220"/>
        <v>0</v>
      </c>
      <c r="M1182" s="13">
        <f t="shared" si="225"/>
        <v>5.7445476989671541E-3</v>
      </c>
      <c r="N1182" s="13">
        <f t="shared" si="221"/>
        <v>3.5616195733596356E-3</v>
      </c>
      <c r="O1182" s="13">
        <f t="shared" si="222"/>
        <v>3.5616195733596356E-3</v>
      </c>
      <c r="Q1182">
        <v>25.945718224172111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8.9799404491143413</v>
      </c>
      <c r="G1183" s="13">
        <f t="shared" si="216"/>
        <v>0</v>
      </c>
      <c r="H1183" s="13">
        <f t="shared" si="217"/>
        <v>8.9799404491143413</v>
      </c>
      <c r="I1183" s="16">
        <f t="shared" si="224"/>
        <v>9.0715681993128321</v>
      </c>
      <c r="J1183" s="13">
        <f t="shared" si="218"/>
        <v>9.031504352177663</v>
      </c>
      <c r="K1183" s="13">
        <f t="shared" si="219"/>
        <v>4.0063847135169084E-2</v>
      </c>
      <c r="L1183" s="13">
        <f t="shared" si="220"/>
        <v>0</v>
      </c>
      <c r="M1183" s="13">
        <f t="shared" si="225"/>
        <v>2.1829281256075185E-3</v>
      </c>
      <c r="N1183" s="13">
        <f t="shared" si="221"/>
        <v>1.3534154378766615E-3</v>
      </c>
      <c r="O1183" s="13">
        <f t="shared" si="222"/>
        <v>1.3534154378766615E-3</v>
      </c>
      <c r="Q1183">
        <v>21.917113653821001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4.3376508846121196</v>
      </c>
      <c r="G1184" s="13">
        <f t="shared" si="216"/>
        <v>0</v>
      </c>
      <c r="H1184" s="13">
        <f t="shared" si="217"/>
        <v>4.3376508846121196</v>
      </c>
      <c r="I1184" s="16">
        <f t="shared" si="224"/>
        <v>4.3777147317472886</v>
      </c>
      <c r="J1184" s="13">
        <f t="shared" si="218"/>
        <v>4.3675442033719358</v>
      </c>
      <c r="K1184" s="13">
        <f t="shared" si="219"/>
        <v>1.0170528375352816E-2</v>
      </c>
      <c r="L1184" s="13">
        <f t="shared" si="220"/>
        <v>0</v>
      </c>
      <c r="M1184" s="13">
        <f t="shared" si="225"/>
        <v>8.2951268773085699E-4</v>
      </c>
      <c r="N1184" s="13">
        <f t="shared" si="221"/>
        <v>5.1429786639313132E-4</v>
      </c>
      <c r="O1184" s="13">
        <f t="shared" si="222"/>
        <v>5.1429786639313132E-4</v>
      </c>
      <c r="Q1184">
        <v>16.173291792527099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27.140354588195851</v>
      </c>
      <c r="G1185" s="13">
        <f t="shared" si="216"/>
        <v>0</v>
      </c>
      <c r="H1185" s="13">
        <f t="shared" si="217"/>
        <v>27.140354588195851</v>
      </c>
      <c r="I1185" s="16">
        <f t="shared" si="224"/>
        <v>27.150525116571202</v>
      </c>
      <c r="J1185" s="13">
        <f t="shared" si="218"/>
        <v>24.215583706600462</v>
      </c>
      <c r="K1185" s="13">
        <f t="shared" si="219"/>
        <v>2.9349414099707403</v>
      </c>
      <c r="L1185" s="13">
        <f t="shared" si="220"/>
        <v>0</v>
      </c>
      <c r="M1185" s="13">
        <f t="shared" si="225"/>
        <v>3.1521482133772566E-4</v>
      </c>
      <c r="N1185" s="13">
        <f t="shared" si="221"/>
        <v>1.954331892293899E-4</v>
      </c>
      <c r="O1185" s="13">
        <f t="shared" si="222"/>
        <v>1.954331892293899E-4</v>
      </c>
      <c r="Q1185">
        <v>13.584525610413641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49.878696025592212</v>
      </c>
      <c r="G1186" s="13">
        <f t="shared" si="216"/>
        <v>2.5218360448209047</v>
      </c>
      <c r="H1186" s="13">
        <f t="shared" si="217"/>
        <v>47.356859980771304</v>
      </c>
      <c r="I1186" s="16">
        <f t="shared" si="224"/>
        <v>50.291801390742044</v>
      </c>
      <c r="J1186" s="13">
        <f t="shared" si="218"/>
        <v>36.568649015353188</v>
      </c>
      <c r="K1186" s="13">
        <f t="shared" si="219"/>
        <v>13.723152375388857</v>
      </c>
      <c r="L1186" s="13">
        <f t="shared" si="220"/>
        <v>2.600276663691468</v>
      </c>
      <c r="M1186" s="13">
        <f t="shared" si="225"/>
        <v>2.6003964453235762</v>
      </c>
      <c r="N1186" s="13">
        <f t="shared" si="221"/>
        <v>1.6122457961006171</v>
      </c>
      <c r="O1186" s="13">
        <f t="shared" si="222"/>
        <v>4.1340818409215219</v>
      </c>
      <c r="Q1186">
        <v>13.50870439354839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11.475148688332361</v>
      </c>
      <c r="G1187" s="13">
        <f t="shared" si="216"/>
        <v>0</v>
      </c>
      <c r="H1187" s="13">
        <f t="shared" si="217"/>
        <v>11.475148688332361</v>
      </c>
      <c r="I1187" s="16">
        <f t="shared" si="224"/>
        <v>22.59802440002975</v>
      </c>
      <c r="J1187" s="13">
        <f t="shared" si="218"/>
        <v>20.896644261269678</v>
      </c>
      <c r="K1187" s="13">
        <f t="shared" si="219"/>
        <v>1.7013801387600722</v>
      </c>
      <c r="L1187" s="13">
        <f t="shared" si="220"/>
        <v>0</v>
      </c>
      <c r="M1187" s="13">
        <f t="shared" si="225"/>
        <v>0.98815064922295903</v>
      </c>
      <c r="N1187" s="13">
        <f t="shared" si="221"/>
        <v>0.61265340251823464</v>
      </c>
      <c r="O1187" s="13">
        <f t="shared" si="222"/>
        <v>0.61265340251823464</v>
      </c>
      <c r="Q1187">
        <v>13.94485026597407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0.23236777540622849</v>
      </c>
      <c r="G1188" s="13">
        <f t="shared" si="216"/>
        <v>0</v>
      </c>
      <c r="H1188" s="13">
        <f t="shared" si="217"/>
        <v>0.23236777540622849</v>
      </c>
      <c r="I1188" s="16">
        <f t="shared" si="224"/>
        <v>1.9337479141663008</v>
      </c>
      <c r="J1188" s="13">
        <f t="shared" si="218"/>
        <v>1.9329964906322796</v>
      </c>
      <c r="K1188" s="13">
        <f t="shared" si="219"/>
        <v>7.5142353402113393E-4</v>
      </c>
      <c r="L1188" s="13">
        <f t="shared" si="220"/>
        <v>0</v>
      </c>
      <c r="M1188" s="13">
        <f t="shared" si="225"/>
        <v>0.3754972467047244</v>
      </c>
      <c r="N1188" s="13">
        <f t="shared" si="221"/>
        <v>0.23280829295692912</v>
      </c>
      <c r="O1188" s="13">
        <f t="shared" si="222"/>
        <v>0.23280829295692912</v>
      </c>
      <c r="Q1188">
        <v>17.289386416401349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31.720626914318999</v>
      </c>
      <c r="G1189" s="13">
        <f t="shared" si="216"/>
        <v>0.49171299052955547</v>
      </c>
      <c r="H1189" s="13">
        <f t="shared" si="217"/>
        <v>31.228913923789442</v>
      </c>
      <c r="I1189" s="16">
        <f t="shared" si="224"/>
        <v>31.229665347323461</v>
      </c>
      <c r="J1189" s="13">
        <f t="shared" si="218"/>
        <v>28.231731692129436</v>
      </c>
      <c r="K1189" s="13">
        <f t="shared" si="219"/>
        <v>2.997933655194025</v>
      </c>
      <c r="L1189" s="13">
        <f t="shared" si="220"/>
        <v>0</v>
      </c>
      <c r="M1189" s="13">
        <f t="shared" si="225"/>
        <v>0.14268895374779528</v>
      </c>
      <c r="N1189" s="13">
        <f t="shared" si="221"/>
        <v>8.8467151323633073E-2</v>
      </c>
      <c r="O1189" s="13">
        <f t="shared" si="222"/>
        <v>0.58018014185318856</v>
      </c>
      <c r="Q1189">
        <v>16.594676039611631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7.8056203349297153</v>
      </c>
      <c r="G1190" s="13">
        <f t="shared" si="216"/>
        <v>0</v>
      </c>
      <c r="H1190" s="13">
        <f t="shared" si="217"/>
        <v>7.8056203349297153</v>
      </c>
      <c r="I1190" s="16">
        <f t="shared" si="224"/>
        <v>10.80355399012374</v>
      </c>
      <c r="J1190" s="13">
        <f t="shared" si="218"/>
        <v>10.703164439833726</v>
      </c>
      <c r="K1190" s="13">
        <f t="shared" si="219"/>
        <v>0.10038955029001428</v>
      </c>
      <c r="L1190" s="13">
        <f t="shared" si="220"/>
        <v>0</v>
      </c>
      <c r="M1190" s="13">
        <f t="shared" si="225"/>
        <v>5.4221802424162205E-2</v>
      </c>
      <c r="N1190" s="13">
        <f t="shared" si="221"/>
        <v>3.3617517502980566E-2</v>
      </c>
      <c r="O1190" s="13">
        <f t="shared" si="222"/>
        <v>3.3617517502980566E-2</v>
      </c>
      <c r="Q1190">
        <v>19.07893212225926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0.1154522217703651</v>
      </c>
      <c r="G1191" s="13">
        <f t="shared" si="216"/>
        <v>0</v>
      </c>
      <c r="H1191" s="13">
        <f t="shared" si="217"/>
        <v>0.1154522217703651</v>
      </c>
      <c r="I1191" s="16">
        <f t="shared" si="224"/>
        <v>0.21584177206037938</v>
      </c>
      <c r="J1191" s="13">
        <f t="shared" si="218"/>
        <v>0.21584133716581291</v>
      </c>
      <c r="K1191" s="13">
        <f t="shared" si="219"/>
        <v>4.3489456647005653E-7</v>
      </c>
      <c r="L1191" s="13">
        <f t="shared" si="220"/>
        <v>0</v>
      </c>
      <c r="M1191" s="13">
        <f t="shared" si="225"/>
        <v>2.0604284921181638E-2</v>
      </c>
      <c r="N1191" s="13">
        <f t="shared" si="221"/>
        <v>1.2774656651132615E-2</v>
      </c>
      <c r="O1191" s="13">
        <f t="shared" si="222"/>
        <v>1.2774656651132615E-2</v>
      </c>
      <c r="Q1191">
        <v>23.49655642368144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0.2540593597454433</v>
      </c>
      <c r="G1192" s="13">
        <f t="shared" si="216"/>
        <v>0</v>
      </c>
      <c r="H1192" s="13">
        <f t="shared" si="217"/>
        <v>0.2540593597454433</v>
      </c>
      <c r="I1192" s="16">
        <f t="shared" si="224"/>
        <v>0.25405979464000977</v>
      </c>
      <c r="J1192" s="13">
        <f t="shared" si="218"/>
        <v>0.25405935215294223</v>
      </c>
      <c r="K1192" s="13">
        <f t="shared" si="219"/>
        <v>4.4248706754235201E-7</v>
      </c>
      <c r="L1192" s="13">
        <f t="shared" si="220"/>
        <v>0</v>
      </c>
      <c r="M1192" s="13">
        <f t="shared" si="225"/>
        <v>7.829628270049023E-3</v>
      </c>
      <c r="N1192" s="13">
        <f t="shared" si="221"/>
        <v>4.8543695274303944E-3</v>
      </c>
      <c r="O1192" s="13">
        <f t="shared" si="222"/>
        <v>4.8543695274303944E-3</v>
      </c>
      <c r="Q1192">
        <v>26.89167200000001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5.8750682987725211</v>
      </c>
      <c r="G1193" s="13">
        <f t="shared" si="216"/>
        <v>0</v>
      </c>
      <c r="H1193" s="13">
        <f t="shared" si="217"/>
        <v>5.8750682987725211</v>
      </c>
      <c r="I1193" s="16">
        <f t="shared" si="224"/>
        <v>5.8750687412595886</v>
      </c>
      <c r="J1193" s="13">
        <f t="shared" si="218"/>
        <v>5.867161138433536</v>
      </c>
      <c r="K1193" s="13">
        <f t="shared" si="219"/>
        <v>7.9076028260525177E-3</v>
      </c>
      <c r="L1193" s="13">
        <f t="shared" si="220"/>
        <v>0</v>
      </c>
      <c r="M1193" s="13">
        <f t="shared" si="225"/>
        <v>2.9752587426186286E-3</v>
      </c>
      <c r="N1193" s="13">
        <f t="shared" si="221"/>
        <v>1.8446604204235498E-3</v>
      </c>
      <c r="O1193" s="13">
        <f t="shared" si="222"/>
        <v>1.8446604204235498E-3</v>
      </c>
      <c r="Q1193">
        <v>24.221164527971151</v>
      </c>
    </row>
    <row r="1194" spans="1:17" x14ac:dyDescent="0.2">
      <c r="A1194" s="14">
        <f t="shared" si="223"/>
        <v>58319</v>
      </c>
      <c r="B1194" s="1">
        <v>9</v>
      </c>
      <c r="F1194" s="34">
        <v>14.30278331411909</v>
      </c>
      <c r="G1194" s="13">
        <f t="shared" si="216"/>
        <v>0</v>
      </c>
      <c r="H1194" s="13">
        <f t="shared" si="217"/>
        <v>14.30278331411909</v>
      </c>
      <c r="I1194" s="16">
        <f t="shared" si="224"/>
        <v>14.310690916945141</v>
      </c>
      <c r="J1194" s="13">
        <f t="shared" si="218"/>
        <v>14.204558044613544</v>
      </c>
      <c r="K1194" s="13">
        <f t="shared" si="219"/>
        <v>0.10613287233159774</v>
      </c>
      <c r="L1194" s="13">
        <f t="shared" si="220"/>
        <v>0</v>
      </c>
      <c r="M1194" s="13">
        <f t="shared" si="225"/>
        <v>1.1305983221950788E-3</v>
      </c>
      <c r="N1194" s="13">
        <f t="shared" si="221"/>
        <v>7.0097095976094886E-4</v>
      </c>
      <c r="O1194" s="13">
        <f t="shared" si="222"/>
        <v>7.0097095976094886E-4</v>
      </c>
      <c r="Q1194">
        <v>24.685483837315061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57.84309929390416</v>
      </c>
      <c r="G1195" s="13">
        <f t="shared" si="216"/>
        <v>3.4122786678548325</v>
      </c>
      <c r="H1195" s="13">
        <f t="shared" si="217"/>
        <v>54.430820626049325</v>
      </c>
      <c r="I1195" s="16">
        <f t="shared" si="224"/>
        <v>54.536953498380925</v>
      </c>
      <c r="J1195" s="13">
        <f t="shared" si="218"/>
        <v>47.524771978923717</v>
      </c>
      <c r="K1195" s="13">
        <f t="shared" si="219"/>
        <v>7.0121815194572079</v>
      </c>
      <c r="L1195" s="13">
        <f t="shared" si="220"/>
        <v>0</v>
      </c>
      <c r="M1195" s="13">
        <f t="shared" si="225"/>
        <v>4.2962736243412993E-4</v>
      </c>
      <c r="N1195" s="13">
        <f t="shared" si="221"/>
        <v>2.6636896470916055E-4</v>
      </c>
      <c r="O1195" s="13">
        <f t="shared" si="222"/>
        <v>3.4125450368195418</v>
      </c>
      <c r="Q1195">
        <v>22.01699615015691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16.78879145662394</v>
      </c>
      <c r="G1196" s="13">
        <f t="shared" si="216"/>
        <v>0</v>
      </c>
      <c r="H1196" s="13">
        <f t="shared" si="217"/>
        <v>16.78879145662394</v>
      </c>
      <c r="I1196" s="16">
        <f t="shared" si="224"/>
        <v>23.800972976081148</v>
      </c>
      <c r="J1196" s="13">
        <f t="shared" si="218"/>
        <v>22.566401800386185</v>
      </c>
      <c r="K1196" s="13">
        <f t="shared" si="219"/>
        <v>1.2345711756949633</v>
      </c>
      <c r="L1196" s="13">
        <f t="shared" si="220"/>
        <v>0</v>
      </c>
      <c r="M1196" s="13">
        <f t="shared" si="225"/>
        <v>1.6325839772496939E-4</v>
      </c>
      <c r="N1196" s="13">
        <f t="shared" si="221"/>
        <v>1.0122020658948102E-4</v>
      </c>
      <c r="O1196" s="13">
        <f t="shared" si="222"/>
        <v>1.0122020658948102E-4</v>
      </c>
      <c r="Q1196">
        <v>17.621582780303829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52.580803192645241</v>
      </c>
      <c r="G1197" s="13">
        <f t="shared" si="216"/>
        <v>2.8239392046549296</v>
      </c>
      <c r="H1197" s="13">
        <f t="shared" si="217"/>
        <v>49.756863987990315</v>
      </c>
      <c r="I1197" s="16">
        <f t="shared" si="224"/>
        <v>50.991435163685281</v>
      </c>
      <c r="J1197" s="13">
        <f t="shared" si="218"/>
        <v>38.289412796094574</v>
      </c>
      <c r="K1197" s="13">
        <f t="shared" si="219"/>
        <v>12.702022367590708</v>
      </c>
      <c r="L1197" s="13">
        <f t="shared" si="220"/>
        <v>1.5716385086964304</v>
      </c>
      <c r="M1197" s="13">
        <f t="shared" si="225"/>
        <v>1.5717005468875658</v>
      </c>
      <c r="N1197" s="13">
        <f t="shared" si="221"/>
        <v>0.97445433907029078</v>
      </c>
      <c r="O1197" s="13">
        <f t="shared" si="222"/>
        <v>3.7983935437252203</v>
      </c>
      <c r="Q1197">
        <v>14.73349435580954</v>
      </c>
    </row>
    <row r="1198" spans="1:17" x14ac:dyDescent="0.2">
      <c r="A1198" s="14">
        <f t="shared" si="223"/>
        <v>58441</v>
      </c>
      <c r="B1198" s="1">
        <v>1</v>
      </c>
      <c r="F1198" s="34">
        <v>33.241784531856247</v>
      </c>
      <c r="G1198" s="13">
        <f t="shared" si="216"/>
        <v>0.66178267853707828</v>
      </c>
      <c r="H1198" s="13">
        <f t="shared" si="217"/>
        <v>32.580001853319168</v>
      </c>
      <c r="I1198" s="16">
        <f t="shared" si="224"/>
        <v>43.710385712213444</v>
      </c>
      <c r="J1198" s="13">
        <f t="shared" si="218"/>
        <v>33.209502963050291</v>
      </c>
      <c r="K1198" s="13">
        <f t="shared" si="219"/>
        <v>10.500882749163154</v>
      </c>
      <c r="L1198" s="13">
        <f t="shared" si="220"/>
        <v>0</v>
      </c>
      <c r="M1198" s="13">
        <f t="shared" si="225"/>
        <v>0.597246207817275</v>
      </c>
      <c r="N1198" s="13">
        <f t="shared" si="221"/>
        <v>0.37029264884671048</v>
      </c>
      <c r="O1198" s="13">
        <f t="shared" si="222"/>
        <v>1.0320753273837888</v>
      </c>
      <c r="Q1198">
        <v>12.896380270909541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0.1017622686674752</v>
      </c>
      <c r="G1199" s="13">
        <f t="shared" si="216"/>
        <v>0</v>
      </c>
      <c r="H1199" s="13">
        <f t="shared" si="217"/>
        <v>0.1017622686674752</v>
      </c>
      <c r="I1199" s="16">
        <f t="shared" si="224"/>
        <v>10.602645017830628</v>
      </c>
      <c r="J1199" s="13">
        <f t="shared" si="218"/>
        <v>10.370022581568215</v>
      </c>
      <c r="K1199" s="13">
        <f t="shared" si="219"/>
        <v>0.23262243626241386</v>
      </c>
      <c r="L1199" s="13">
        <f t="shared" si="220"/>
        <v>0</v>
      </c>
      <c r="M1199" s="13">
        <f t="shared" si="225"/>
        <v>0.22695355897056452</v>
      </c>
      <c r="N1199" s="13">
        <f t="shared" si="221"/>
        <v>0.14071120656175001</v>
      </c>
      <c r="O1199" s="13">
        <f t="shared" si="222"/>
        <v>0.14071120656175001</v>
      </c>
      <c r="Q1199">
        <v>12.51989339354839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17.566156852496</v>
      </c>
      <c r="G1200" s="13">
        <f t="shared" si="216"/>
        <v>0</v>
      </c>
      <c r="H1200" s="13">
        <f t="shared" si="217"/>
        <v>17.566156852496</v>
      </c>
      <c r="I1200" s="16">
        <f t="shared" si="224"/>
        <v>17.798779288758414</v>
      </c>
      <c r="J1200" s="13">
        <f t="shared" si="218"/>
        <v>17.133162950525762</v>
      </c>
      <c r="K1200" s="13">
        <f t="shared" si="219"/>
        <v>0.66561633823265254</v>
      </c>
      <c r="L1200" s="13">
        <f t="shared" si="220"/>
        <v>0</v>
      </c>
      <c r="M1200" s="13">
        <f t="shared" si="225"/>
        <v>8.6242352408814504E-2</v>
      </c>
      <c r="N1200" s="13">
        <f t="shared" si="221"/>
        <v>5.3470258493464991E-2</v>
      </c>
      <c r="O1200" s="13">
        <f t="shared" si="222"/>
        <v>5.3470258493464991E-2</v>
      </c>
      <c r="Q1200">
        <v>15.978763299658731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0.5540480255420418</v>
      </c>
      <c r="G1201" s="13">
        <f t="shared" si="216"/>
        <v>0</v>
      </c>
      <c r="H1201" s="13">
        <f t="shared" si="217"/>
        <v>0.5540480255420418</v>
      </c>
      <c r="I1201" s="16">
        <f t="shared" si="224"/>
        <v>1.2196643637746942</v>
      </c>
      <c r="J1201" s="13">
        <f t="shared" si="218"/>
        <v>1.2195117079248072</v>
      </c>
      <c r="K1201" s="13">
        <f t="shared" si="219"/>
        <v>1.5265584988699565E-4</v>
      </c>
      <c r="L1201" s="13">
        <f t="shared" si="220"/>
        <v>0</v>
      </c>
      <c r="M1201" s="13">
        <f t="shared" si="225"/>
        <v>3.2772093915349514E-2</v>
      </c>
      <c r="N1201" s="13">
        <f t="shared" si="221"/>
        <v>2.03186982275167E-2</v>
      </c>
      <c r="O1201" s="13">
        <f t="shared" si="222"/>
        <v>2.03186982275167E-2</v>
      </c>
      <c r="Q1201">
        <v>18.786216922845409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16.60217483327326</v>
      </c>
      <c r="G1202" s="13">
        <f t="shared" si="216"/>
        <v>0</v>
      </c>
      <c r="H1202" s="13">
        <f t="shared" si="217"/>
        <v>16.60217483327326</v>
      </c>
      <c r="I1202" s="16">
        <f t="shared" si="224"/>
        <v>16.602327489123148</v>
      </c>
      <c r="J1202" s="13">
        <f t="shared" si="218"/>
        <v>16.3200246723645</v>
      </c>
      <c r="K1202" s="13">
        <f t="shared" si="219"/>
        <v>0.28230281675864788</v>
      </c>
      <c r="L1202" s="13">
        <f t="shared" si="220"/>
        <v>0</v>
      </c>
      <c r="M1202" s="13">
        <f t="shared" si="225"/>
        <v>1.2453395687832814E-2</v>
      </c>
      <c r="N1202" s="13">
        <f t="shared" si="221"/>
        <v>7.7211053264563444E-3</v>
      </c>
      <c r="O1202" s="13">
        <f t="shared" si="222"/>
        <v>7.7211053264563444E-3</v>
      </c>
      <c r="Q1202">
        <v>20.796864146676661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2.63910661985521E-2</v>
      </c>
      <c r="G1203" s="13">
        <f t="shared" si="216"/>
        <v>0</v>
      </c>
      <c r="H1203" s="13">
        <f t="shared" si="217"/>
        <v>2.63910661985521E-2</v>
      </c>
      <c r="I1203" s="16">
        <f t="shared" si="224"/>
        <v>0.30869388295719996</v>
      </c>
      <c r="J1203" s="13">
        <f t="shared" si="218"/>
        <v>0.30869276401761608</v>
      </c>
      <c r="K1203" s="13">
        <f t="shared" si="219"/>
        <v>1.1189395838773208E-6</v>
      </c>
      <c r="L1203" s="13">
        <f t="shared" si="220"/>
        <v>0</v>
      </c>
      <c r="M1203" s="13">
        <f t="shared" si="225"/>
        <v>4.7322903613764697E-3</v>
      </c>
      <c r="N1203" s="13">
        <f t="shared" si="221"/>
        <v>2.934020024053411E-3</v>
      </c>
      <c r="O1203" s="13">
        <f t="shared" si="222"/>
        <v>2.934020024053411E-3</v>
      </c>
      <c r="Q1203">
        <v>24.413224091005731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6.4890941713207999</v>
      </c>
      <c r="G1204" s="13">
        <f t="shared" si="216"/>
        <v>0</v>
      </c>
      <c r="H1204" s="13">
        <f t="shared" si="217"/>
        <v>6.4890941713207999</v>
      </c>
      <c r="I1204" s="16">
        <f t="shared" si="224"/>
        <v>6.4890952902603836</v>
      </c>
      <c r="J1204" s="13">
        <f t="shared" si="218"/>
        <v>6.4817864504263563</v>
      </c>
      <c r="K1204" s="13">
        <f t="shared" si="219"/>
        <v>7.3088398340273031E-3</v>
      </c>
      <c r="L1204" s="13">
        <f t="shared" si="220"/>
        <v>0</v>
      </c>
      <c r="M1204" s="13">
        <f t="shared" si="225"/>
        <v>1.7982703373230586E-3</v>
      </c>
      <c r="N1204" s="13">
        <f t="shared" si="221"/>
        <v>1.1149276091402963E-3</v>
      </c>
      <c r="O1204" s="13">
        <f t="shared" si="222"/>
        <v>1.1149276091402963E-3</v>
      </c>
      <c r="Q1204">
        <v>26.943072000000011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7.7718011876671049</v>
      </c>
      <c r="G1205" s="13">
        <f t="shared" si="216"/>
        <v>0</v>
      </c>
      <c r="H1205" s="13">
        <f t="shared" si="217"/>
        <v>7.7718011876671049</v>
      </c>
      <c r="I1205" s="16">
        <f t="shared" si="224"/>
        <v>7.7791100275011322</v>
      </c>
      <c r="J1205" s="13">
        <f t="shared" si="218"/>
        <v>7.7641638393880203</v>
      </c>
      <c r="K1205" s="13">
        <f t="shared" si="219"/>
        <v>1.494618811311188E-2</v>
      </c>
      <c r="L1205" s="13">
        <f t="shared" si="220"/>
        <v>0</v>
      </c>
      <c r="M1205" s="13">
        <f t="shared" si="225"/>
        <v>6.8334272818276233E-4</v>
      </c>
      <c r="N1205" s="13">
        <f t="shared" si="221"/>
        <v>4.2367249147331267E-4</v>
      </c>
      <c r="O1205" s="13">
        <f t="shared" si="222"/>
        <v>4.2367249147331267E-4</v>
      </c>
      <c r="Q1205">
        <v>25.69131825419009</v>
      </c>
    </row>
    <row r="1206" spans="1:17" x14ac:dyDescent="0.2">
      <c r="A1206" s="14">
        <f t="shared" si="223"/>
        <v>58685</v>
      </c>
      <c r="B1206" s="1">
        <v>9</v>
      </c>
      <c r="F1206" s="34">
        <v>17.75556120612087</v>
      </c>
      <c r="G1206" s="13">
        <f t="shared" si="216"/>
        <v>0</v>
      </c>
      <c r="H1206" s="13">
        <f t="shared" si="217"/>
        <v>17.75556120612087</v>
      </c>
      <c r="I1206" s="16">
        <f t="shared" si="224"/>
        <v>17.770507394233981</v>
      </c>
      <c r="J1206" s="13">
        <f t="shared" si="218"/>
        <v>17.594111248980731</v>
      </c>
      <c r="K1206" s="13">
        <f t="shared" si="219"/>
        <v>0.17639614525324987</v>
      </c>
      <c r="L1206" s="13">
        <f t="shared" si="220"/>
        <v>0</v>
      </c>
      <c r="M1206" s="13">
        <f t="shared" si="225"/>
        <v>2.5967023670944966E-4</v>
      </c>
      <c r="N1206" s="13">
        <f t="shared" si="221"/>
        <v>1.6099554675985878E-4</v>
      </c>
      <c r="O1206" s="13">
        <f t="shared" si="222"/>
        <v>1.6099554675985878E-4</v>
      </c>
      <c r="Q1206">
        <v>25.676360824710791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9.58052669921444</v>
      </c>
      <c r="G1207" s="13">
        <f t="shared" si="216"/>
        <v>0</v>
      </c>
      <c r="H1207" s="13">
        <f t="shared" si="217"/>
        <v>9.58052669921444</v>
      </c>
      <c r="I1207" s="16">
        <f t="shared" si="224"/>
        <v>9.7569228444676899</v>
      </c>
      <c r="J1207" s="13">
        <f t="shared" si="218"/>
        <v>9.7205298441952177</v>
      </c>
      <c r="K1207" s="13">
        <f t="shared" si="219"/>
        <v>3.6393000272472165E-2</v>
      </c>
      <c r="L1207" s="13">
        <f t="shared" si="220"/>
        <v>0</v>
      </c>
      <c r="M1207" s="13">
        <f t="shared" si="225"/>
        <v>9.8674689949590879E-5</v>
      </c>
      <c r="N1207" s="13">
        <f t="shared" si="221"/>
        <v>6.117830776874635E-5</v>
      </c>
      <c r="O1207" s="13">
        <f t="shared" si="222"/>
        <v>6.117830776874635E-5</v>
      </c>
      <c r="Q1207">
        <v>24.161392692665451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103.43430678433469</v>
      </c>
      <c r="G1208" s="13">
        <f t="shared" si="216"/>
        <v>8.509503534227953</v>
      </c>
      <c r="H1208" s="13">
        <f t="shared" si="217"/>
        <v>94.924803250106748</v>
      </c>
      <c r="I1208" s="16">
        <f t="shared" si="224"/>
        <v>94.961196250379217</v>
      </c>
      <c r="J1208" s="13">
        <f t="shared" si="218"/>
        <v>57.983615907680118</v>
      </c>
      <c r="K1208" s="13">
        <f t="shared" si="219"/>
        <v>36.977580342699099</v>
      </c>
      <c r="L1208" s="13">
        <f t="shared" si="220"/>
        <v>26.025689389871438</v>
      </c>
      <c r="M1208" s="13">
        <f t="shared" si="225"/>
        <v>26.025726886253619</v>
      </c>
      <c r="N1208" s="13">
        <f t="shared" si="221"/>
        <v>16.135950669477243</v>
      </c>
      <c r="O1208" s="13">
        <f t="shared" si="222"/>
        <v>24.645454203705196</v>
      </c>
      <c r="Q1208">
        <v>18.059167353333901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64.662956371005322</v>
      </c>
      <c r="G1209" s="13">
        <f t="shared" si="216"/>
        <v>4.1747578166206836</v>
      </c>
      <c r="H1209" s="13">
        <f t="shared" si="217"/>
        <v>60.488198554384638</v>
      </c>
      <c r="I1209" s="16">
        <f t="shared" si="224"/>
        <v>71.440089507212292</v>
      </c>
      <c r="J1209" s="13">
        <f t="shared" si="218"/>
        <v>41.305933239376138</v>
      </c>
      <c r="K1209" s="13">
        <f t="shared" si="219"/>
        <v>30.134156267836154</v>
      </c>
      <c r="L1209" s="13">
        <f t="shared" si="220"/>
        <v>19.131947103916453</v>
      </c>
      <c r="M1209" s="13">
        <f t="shared" si="225"/>
        <v>29.021723320692825</v>
      </c>
      <c r="N1209" s="13">
        <f t="shared" si="221"/>
        <v>17.99346845882955</v>
      </c>
      <c r="O1209" s="13">
        <f t="shared" si="222"/>
        <v>22.168226275450234</v>
      </c>
      <c r="Q1209">
        <v>12.767121818192891</v>
      </c>
    </row>
    <row r="1210" spans="1:17" x14ac:dyDescent="0.2">
      <c r="A1210" s="14">
        <f t="shared" si="223"/>
        <v>58807</v>
      </c>
      <c r="B1210" s="1">
        <v>1</v>
      </c>
      <c r="F1210" s="34">
        <v>0.23320031577127021</v>
      </c>
      <c r="G1210" s="13">
        <f t="shared" si="216"/>
        <v>0</v>
      </c>
      <c r="H1210" s="13">
        <f t="shared" si="217"/>
        <v>0.23320031577127021</v>
      </c>
      <c r="I1210" s="16">
        <f t="shared" si="224"/>
        <v>11.235409479690972</v>
      </c>
      <c r="J1210" s="13">
        <f t="shared" si="218"/>
        <v>10.97095914984218</v>
      </c>
      <c r="K1210" s="13">
        <f t="shared" si="219"/>
        <v>0.26445032984879191</v>
      </c>
      <c r="L1210" s="13">
        <f t="shared" si="220"/>
        <v>0</v>
      </c>
      <c r="M1210" s="13">
        <f t="shared" si="225"/>
        <v>11.028254861863275</v>
      </c>
      <c r="N1210" s="13">
        <f t="shared" si="221"/>
        <v>6.8375180143552301</v>
      </c>
      <c r="O1210" s="13">
        <f t="shared" si="222"/>
        <v>6.8375180143552301</v>
      </c>
      <c r="Q1210">
        <v>12.83608239354839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21.586605230650871</v>
      </c>
      <c r="G1211" s="13">
        <f t="shared" si="216"/>
        <v>0</v>
      </c>
      <c r="H1211" s="13">
        <f t="shared" si="217"/>
        <v>21.586605230650871</v>
      </c>
      <c r="I1211" s="16">
        <f t="shared" si="224"/>
        <v>21.851055560499663</v>
      </c>
      <c r="J1211" s="13">
        <f t="shared" si="218"/>
        <v>20.251917056862521</v>
      </c>
      <c r="K1211" s="13">
        <f t="shared" si="219"/>
        <v>1.5991385036371426</v>
      </c>
      <c r="L1211" s="13">
        <f t="shared" si="220"/>
        <v>0</v>
      </c>
      <c r="M1211" s="13">
        <f t="shared" si="225"/>
        <v>4.1907368475080444</v>
      </c>
      <c r="N1211" s="13">
        <f t="shared" si="221"/>
        <v>2.5982568454549875</v>
      </c>
      <c r="O1211" s="13">
        <f t="shared" si="222"/>
        <v>2.5982568454549875</v>
      </c>
      <c r="Q1211">
        <v>13.688262478004431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16.363722196974191</v>
      </c>
      <c r="G1212" s="13">
        <f t="shared" si="216"/>
        <v>0</v>
      </c>
      <c r="H1212" s="13">
        <f t="shared" si="217"/>
        <v>16.363722196974191</v>
      </c>
      <c r="I1212" s="16">
        <f t="shared" si="224"/>
        <v>17.962860700611333</v>
      </c>
      <c r="J1212" s="13">
        <f t="shared" si="218"/>
        <v>17.278597632881699</v>
      </c>
      <c r="K1212" s="13">
        <f t="shared" si="219"/>
        <v>0.68426306772963486</v>
      </c>
      <c r="L1212" s="13">
        <f t="shared" si="220"/>
        <v>0</v>
      </c>
      <c r="M1212" s="13">
        <f t="shared" si="225"/>
        <v>1.592480002053057</v>
      </c>
      <c r="N1212" s="13">
        <f t="shared" si="221"/>
        <v>0.98733760127289527</v>
      </c>
      <c r="O1212" s="13">
        <f t="shared" si="222"/>
        <v>0.98733760127289527</v>
      </c>
      <c r="Q1212">
        <v>15.970254322735469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0.24675233969967919</v>
      </c>
      <c r="G1213" s="13">
        <f t="shared" si="216"/>
        <v>0</v>
      </c>
      <c r="H1213" s="13">
        <f t="shared" si="217"/>
        <v>0.24675233969967919</v>
      </c>
      <c r="I1213" s="16">
        <f t="shared" si="224"/>
        <v>0.93101540742931399</v>
      </c>
      <c r="J1213" s="13">
        <f t="shared" si="218"/>
        <v>0.93094538911701175</v>
      </c>
      <c r="K1213" s="13">
        <f t="shared" si="219"/>
        <v>7.0018312302244645E-5</v>
      </c>
      <c r="L1213" s="13">
        <f t="shared" si="220"/>
        <v>0</v>
      </c>
      <c r="M1213" s="13">
        <f t="shared" si="225"/>
        <v>0.60514240078016168</v>
      </c>
      <c r="N1213" s="13">
        <f t="shared" si="221"/>
        <v>0.37518828848370023</v>
      </c>
      <c r="O1213" s="13">
        <f t="shared" si="222"/>
        <v>0.37518828848370023</v>
      </c>
      <c r="Q1213">
        <v>18.569577718910459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12.60419088233604</v>
      </c>
      <c r="G1214" s="13">
        <f t="shared" si="216"/>
        <v>0</v>
      </c>
      <c r="H1214" s="13">
        <f t="shared" si="217"/>
        <v>12.60419088233604</v>
      </c>
      <c r="I1214" s="16">
        <f t="shared" si="224"/>
        <v>12.604260900648342</v>
      </c>
      <c r="J1214" s="13">
        <f t="shared" si="218"/>
        <v>12.456661055451981</v>
      </c>
      <c r="K1214" s="13">
        <f t="shared" si="219"/>
        <v>0.14759984519636049</v>
      </c>
      <c r="L1214" s="13">
        <f t="shared" si="220"/>
        <v>0</v>
      </c>
      <c r="M1214" s="13">
        <f t="shared" si="225"/>
        <v>0.22995411229646145</v>
      </c>
      <c r="N1214" s="13">
        <f t="shared" si="221"/>
        <v>0.14257154962380611</v>
      </c>
      <c r="O1214" s="13">
        <f t="shared" si="222"/>
        <v>0.14257154962380611</v>
      </c>
      <c r="Q1214">
        <v>19.59686018663135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25.597791939572922</v>
      </c>
      <c r="G1215" s="13">
        <f t="shared" si="216"/>
        <v>0</v>
      </c>
      <c r="H1215" s="13">
        <f t="shared" si="217"/>
        <v>25.597791939572922</v>
      </c>
      <c r="I1215" s="16">
        <f t="shared" si="224"/>
        <v>25.745391784769282</v>
      </c>
      <c r="J1215" s="13">
        <f t="shared" si="218"/>
        <v>25.026474871556154</v>
      </c>
      <c r="K1215" s="13">
        <f t="shared" si="219"/>
        <v>0.71891691321312834</v>
      </c>
      <c r="L1215" s="13">
        <f t="shared" si="220"/>
        <v>0</v>
      </c>
      <c r="M1215" s="13">
        <f t="shared" si="225"/>
        <v>8.7382562672655345E-2</v>
      </c>
      <c r="N1215" s="13">
        <f t="shared" si="221"/>
        <v>5.4177188857046317E-2</v>
      </c>
      <c r="O1215" s="13">
        <f t="shared" si="222"/>
        <v>5.4177188857046317E-2</v>
      </c>
      <c r="Q1215">
        <v>23.380218138527582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2.113775656401061</v>
      </c>
      <c r="G1216" s="13">
        <f t="shared" si="216"/>
        <v>0</v>
      </c>
      <c r="H1216" s="13">
        <f t="shared" si="217"/>
        <v>2.113775656401061</v>
      </c>
      <c r="I1216" s="16">
        <f t="shared" si="224"/>
        <v>2.8326925696141894</v>
      </c>
      <c r="J1216" s="13">
        <f t="shared" si="218"/>
        <v>2.831909153332385</v>
      </c>
      <c r="K1216" s="13">
        <f t="shared" si="219"/>
        <v>7.8341628180433887E-4</v>
      </c>
      <c r="L1216" s="13">
        <f t="shared" si="220"/>
        <v>0</v>
      </c>
      <c r="M1216" s="13">
        <f t="shared" si="225"/>
        <v>3.3205373815609028E-2</v>
      </c>
      <c r="N1216" s="13">
        <f t="shared" si="221"/>
        <v>2.0587331765677598E-2</v>
      </c>
      <c r="O1216" s="13">
        <f t="shared" si="222"/>
        <v>2.0587331765677598E-2</v>
      </c>
      <c r="Q1216">
        <v>25.11772879616095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4.923281968902244</v>
      </c>
      <c r="G1217" s="13">
        <f t="shared" si="216"/>
        <v>0</v>
      </c>
      <c r="H1217" s="13">
        <f t="shared" si="217"/>
        <v>4.923281968902244</v>
      </c>
      <c r="I1217" s="16">
        <f t="shared" si="224"/>
        <v>4.9240653851840488</v>
      </c>
      <c r="J1217" s="13">
        <f t="shared" si="218"/>
        <v>4.9196132110509714</v>
      </c>
      <c r="K1217" s="13">
        <f t="shared" si="219"/>
        <v>4.4521741330774134E-3</v>
      </c>
      <c r="L1217" s="13">
        <f t="shared" si="220"/>
        <v>0</v>
      </c>
      <c r="M1217" s="13">
        <f t="shared" si="225"/>
        <v>1.261804204993143E-2</v>
      </c>
      <c r="N1217" s="13">
        <f t="shared" si="221"/>
        <v>7.8231860709574857E-3</v>
      </c>
      <c r="O1217" s="13">
        <f t="shared" si="222"/>
        <v>7.8231860709574857E-3</v>
      </c>
      <c r="Q1217">
        <v>24.5457132543307</v>
      </c>
    </row>
    <row r="1218" spans="1:17" x14ac:dyDescent="0.2">
      <c r="A1218" s="14">
        <f t="shared" si="223"/>
        <v>59050</v>
      </c>
      <c r="B1218" s="1">
        <v>9</v>
      </c>
      <c r="F1218" s="34">
        <v>8.3277284340183524</v>
      </c>
      <c r="G1218" s="13">
        <f t="shared" si="216"/>
        <v>0</v>
      </c>
      <c r="H1218" s="13">
        <f t="shared" si="217"/>
        <v>8.3277284340183524</v>
      </c>
      <c r="I1218" s="16">
        <f t="shared" si="224"/>
        <v>8.3321806081514289</v>
      </c>
      <c r="J1218" s="13">
        <f t="shared" si="218"/>
        <v>8.3129146776516301</v>
      </c>
      <c r="K1218" s="13">
        <f t="shared" si="219"/>
        <v>1.9265930499798856E-2</v>
      </c>
      <c r="L1218" s="13">
        <f t="shared" si="220"/>
        <v>0</v>
      </c>
      <c r="M1218" s="13">
        <f t="shared" si="225"/>
        <v>4.7948559789739442E-3</v>
      </c>
      <c r="N1218" s="13">
        <f t="shared" si="221"/>
        <v>2.9728107069638453E-3</v>
      </c>
      <c r="O1218" s="13">
        <f t="shared" si="222"/>
        <v>2.9728107069638453E-3</v>
      </c>
      <c r="Q1218">
        <v>25.342251000000012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0.23706739945795269</v>
      </c>
      <c r="G1219" s="13">
        <f t="shared" si="216"/>
        <v>0</v>
      </c>
      <c r="H1219" s="13">
        <f t="shared" si="217"/>
        <v>0.23706739945795269</v>
      </c>
      <c r="I1219" s="16">
        <f t="shared" si="224"/>
        <v>0.25633332995775154</v>
      </c>
      <c r="J1219" s="13">
        <f t="shared" si="218"/>
        <v>0.25633261427929649</v>
      </c>
      <c r="K1219" s="13">
        <f t="shared" si="219"/>
        <v>7.1567845505438044E-7</v>
      </c>
      <c r="L1219" s="13">
        <f t="shared" si="220"/>
        <v>0</v>
      </c>
      <c r="M1219" s="13">
        <f t="shared" si="225"/>
        <v>1.8220452720100989E-3</v>
      </c>
      <c r="N1219" s="13">
        <f t="shared" si="221"/>
        <v>1.1296680686462613E-3</v>
      </c>
      <c r="O1219" s="13">
        <f t="shared" si="222"/>
        <v>1.1296680686462613E-3</v>
      </c>
      <c r="Q1219">
        <v>23.62247257919763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37.891572045538631</v>
      </c>
      <c r="G1220" s="13">
        <f t="shared" si="216"/>
        <v>1.1816419637527169</v>
      </c>
      <c r="H1220" s="13">
        <f t="shared" si="217"/>
        <v>36.709930081785913</v>
      </c>
      <c r="I1220" s="16">
        <f t="shared" si="224"/>
        <v>36.709930797464366</v>
      </c>
      <c r="J1220" s="13">
        <f t="shared" si="218"/>
        <v>33.350345237136288</v>
      </c>
      <c r="K1220" s="13">
        <f t="shared" si="219"/>
        <v>3.3595855603280782</v>
      </c>
      <c r="L1220" s="13">
        <f t="shared" si="220"/>
        <v>0</v>
      </c>
      <c r="M1220" s="13">
        <f t="shared" si="225"/>
        <v>6.9237720336383759E-4</v>
      </c>
      <c r="N1220" s="13">
        <f t="shared" si="221"/>
        <v>4.2927386608557932E-4</v>
      </c>
      <c r="O1220" s="13">
        <f t="shared" si="222"/>
        <v>1.1820712376188025</v>
      </c>
      <c r="Q1220">
        <v>19.275904747688308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7.2911740595977816</v>
      </c>
      <c r="G1221" s="13">
        <f t="shared" si="216"/>
        <v>0</v>
      </c>
      <c r="H1221" s="13">
        <f t="shared" si="217"/>
        <v>7.2911740595977816</v>
      </c>
      <c r="I1221" s="16">
        <f t="shared" si="224"/>
        <v>10.650759619925861</v>
      </c>
      <c r="J1221" s="13">
        <f t="shared" si="218"/>
        <v>10.467458280412503</v>
      </c>
      <c r="K1221" s="13">
        <f t="shared" si="219"/>
        <v>0.18330133951335803</v>
      </c>
      <c r="L1221" s="13">
        <f t="shared" si="220"/>
        <v>0</v>
      </c>
      <c r="M1221" s="13">
        <f t="shared" si="225"/>
        <v>2.6310333727825827E-4</v>
      </c>
      <c r="N1221" s="13">
        <f t="shared" si="221"/>
        <v>1.6312406911252013E-4</v>
      </c>
      <c r="O1221" s="13">
        <f t="shared" si="222"/>
        <v>1.6312406911252013E-4</v>
      </c>
      <c r="Q1221">
        <v>14.40342831241262</v>
      </c>
    </row>
    <row r="1222" spans="1:17" x14ac:dyDescent="0.2">
      <c r="A1222" s="14">
        <f t="shared" si="223"/>
        <v>59172</v>
      </c>
      <c r="B1222" s="1">
        <v>1</v>
      </c>
      <c r="F1222" s="34">
        <v>1.6522769615265009</v>
      </c>
      <c r="G1222" s="13">
        <f t="shared" ref="G1222:G1285" si="228">IF((F1222-$J$2)&gt;0,$I$2*(F1222-$J$2),0)</f>
        <v>0</v>
      </c>
      <c r="H1222" s="13">
        <f t="shared" ref="H1222:H1285" si="229">F1222-G1222</f>
        <v>1.6522769615265009</v>
      </c>
      <c r="I1222" s="16">
        <f t="shared" si="224"/>
        <v>1.835578301039859</v>
      </c>
      <c r="J1222" s="13">
        <f t="shared" ref="J1222:J1285" si="230">I1222/SQRT(1+(I1222/($K$2*(300+(25*Q1222)+0.05*(Q1222)^3)))^2)</f>
        <v>1.8346989983753592</v>
      </c>
      <c r="K1222" s="13">
        <f t="shared" ref="K1222:K1285" si="231">I1222-J1222</f>
        <v>8.7930266449975925E-4</v>
      </c>
      <c r="L1222" s="13">
        <f t="shared" ref="L1222:L1285" si="232">IF(K1222&gt;$N$2,(K1222-$N$2)/$L$2,0)</f>
        <v>0</v>
      </c>
      <c r="M1222" s="13">
        <f t="shared" si="225"/>
        <v>9.9979268165738136E-5</v>
      </c>
      <c r="N1222" s="13">
        <f t="shared" ref="N1222:N1285" si="233">$M$2*M1222</f>
        <v>6.1987146262757644E-5</v>
      </c>
      <c r="O1222" s="13">
        <f t="shared" ref="O1222:O1285" si="234">N1222+G1222</f>
        <v>6.1987146262757644E-5</v>
      </c>
      <c r="Q1222">
        <v>15.05314139354839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2.163242284500837</v>
      </c>
      <c r="G1223" s="13">
        <f t="shared" si="228"/>
        <v>0</v>
      </c>
      <c r="H1223" s="13">
        <f t="shared" si="229"/>
        <v>2.163242284500837</v>
      </c>
      <c r="I1223" s="16">
        <f t="shared" ref="I1223:I1286" si="237">H1223+K1222-L1222</f>
        <v>2.1641215871653365</v>
      </c>
      <c r="J1223" s="13">
        <f t="shared" si="230"/>
        <v>2.1627274543840791</v>
      </c>
      <c r="K1223" s="13">
        <f t="shared" si="231"/>
        <v>1.39413278125744E-3</v>
      </c>
      <c r="L1223" s="13">
        <f t="shared" si="232"/>
        <v>0</v>
      </c>
      <c r="M1223" s="13">
        <f t="shared" ref="M1223:M1286" si="238">L1223+M1222-N1222</f>
        <v>3.7992121902980492E-5</v>
      </c>
      <c r="N1223" s="13">
        <f t="shared" si="233"/>
        <v>2.3555115579847905E-5</v>
      </c>
      <c r="O1223" s="13">
        <f t="shared" si="234"/>
        <v>2.3555115579847905E-5</v>
      </c>
      <c r="Q1223">
        <v>15.288529425412969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2.1428571E-2</v>
      </c>
      <c r="G1224" s="13">
        <f t="shared" si="228"/>
        <v>0</v>
      </c>
      <c r="H1224" s="13">
        <f t="shared" si="229"/>
        <v>2.1428571E-2</v>
      </c>
      <c r="I1224" s="16">
        <f t="shared" si="237"/>
        <v>2.282270378125744E-2</v>
      </c>
      <c r="J1224" s="13">
        <f t="shared" si="230"/>
        <v>2.2822703073574303E-2</v>
      </c>
      <c r="K1224" s="13">
        <f t="shared" si="231"/>
        <v>7.0768313778502012E-10</v>
      </c>
      <c r="L1224" s="13">
        <f t="shared" si="232"/>
        <v>0</v>
      </c>
      <c r="M1224" s="13">
        <f t="shared" si="238"/>
        <v>1.4437006323132587E-5</v>
      </c>
      <c r="N1224" s="13">
        <f t="shared" si="233"/>
        <v>8.9509439203422041E-6</v>
      </c>
      <c r="O1224" s="13">
        <f t="shared" si="234"/>
        <v>8.9509439203422041E-6</v>
      </c>
      <c r="Q1224">
        <v>21.230593346713292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8.2372825187442017E-2</v>
      </c>
      <c r="G1225" s="13">
        <f t="shared" si="228"/>
        <v>0</v>
      </c>
      <c r="H1225" s="13">
        <f t="shared" si="229"/>
        <v>8.2372825187442017E-2</v>
      </c>
      <c r="I1225" s="16">
        <f t="shared" si="237"/>
        <v>8.2372825895125151E-2</v>
      </c>
      <c r="J1225" s="13">
        <f t="shared" si="230"/>
        <v>8.2372800505007213E-2</v>
      </c>
      <c r="K1225" s="13">
        <f t="shared" si="231"/>
        <v>2.5390117938672851E-8</v>
      </c>
      <c r="L1225" s="13">
        <f t="shared" si="232"/>
        <v>0</v>
      </c>
      <c r="M1225" s="13">
        <f t="shared" si="238"/>
        <v>5.486062402790383E-6</v>
      </c>
      <c r="N1225" s="13">
        <f t="shared" si="233"/>
        <v>3.4013586897300375E-6</v>
      </c>
      <c r="O1225" s="13">
        <f t="shared" si="234"/>
        <v>3.4013586897300375E-6</v>
      </c>
      <c r="Q1225">
        <v>23.146906700547099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1.9244969703778201</v>
      </c>
      <c r="G1226" s="13">
        <f t="shared" si="228"/>
        <v>0</v>
      </c>
      <c r="H1226" s="13">
        <f t="shared" si="229"/>
        <v>1.9244969703778201</v>
      </c>
      <c r="I1226" s="16">
        <f t="shared" si="237"/>
        <v>1.9244969957679381</v>
      </c>
      <c r="J1226" s="13">
        <f t="shared" si="230"/>
        <v>1.9241343313247679</v>
      </c>
      <c r="K1226" s="13">
        <f t="shared" si="231"/>
        <v>3.6266444317023527E-4</v>
      </c>
      <c r="L1226" s="13">
        <f t="shared" si="232"/>
        <v>0</v>
      </c>
      <c r="M1226" s="13">
        <f t="shared" si="238"/>
        <v>2.0847037130603455E-6</v>
      </c>
      <c r="N1226" s="13">
        <f t="shared" si="233"/>
        <v>1.2925163020974143E-6</v>
      </c>
      <c r="O1226" s="13">
        <f t="shared" si="234"/>
        <v>1.2925163020974143E-6</v>
      </c>
      <c r="Q1226">
        <v>22.33985873385063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16.673483200591441</v>
      </c>
      <c r="G1227" s="13">
        <f t="shared" si="228"/>
        <v>0</v>
      </c>
      <c r="H1227" s="13">
        <f t="shared" si="229"/>
        <v>16.673483200591441</v>
      </c>
      <c r="I1227" s="16">
        <f t="shared" si="237"/>
        <v>16.673845865034611</v>
      </c>
      <c r="J1227" s="13">
        <f t="shared" si="230"/>
        <v>16.518798119659063</v>
      </c>
      <c r="K1227" s="13">
        <f t="shared" si="231"/>
        <v>0.15504774537554766</v>
      </c>
      <c r="L1227" s="13">
        <f t="shared" si="232"/>
        <v>0</v>
      </c>
      <c r="M1227" s="13">
        <f t="shared" si="238"/>
        <v>7.9218741096293128E-7</v>
      </c>
      <c r="N1227" s="13">
        <f t="shared" si="233"/>
        <v>4.9115619479701742E-7</v>
      </c>
      <c r="O1227" s="13">
        <f t="shared" si="234"/>
        <v>4.9115619479701742E-7</v>
      </c>
      <c r="Q1227">
        <v>25.23573852639144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1.7251574040619511</v>
      </c>
      <c r="G1228" s="13">
        <f t="shared" si="228"/>
        <v>0</v>
      </c>
      <c r="H1228" s="13">
        <f t="shared" si="229"/>
        <v>1.7251574040619511</v>
      </c>
      <c r="I1228" s="16">
        <f t="shared" si="237"/>
        <v>1.8802051494374987</v>
      </c>
      <c r="J1228" s="13">
        <f t="shared" si="230"/>
        <v>1.8800395063893205</v>
      </c>
      <c r="K1228" s="13">
        <f t="shared" si="231"/>
        <v>1.6564304817823228E-4</v>
      </c>
      <c r="L1228" s="13">
        <f t="shared" si="232"/>
        <v>0</v>
      </c>
      <c r="M1228" s="13">
        <f t="shared" si="238"/>
        <v>3.0103121616591386E-7</v>
      </c>
      <c r="N1228" s="13">
        <f t="shared" si="233"/>
        <v>1.866393540228666E-7</v>
      </c>
      <c r="O1228" s="13">
        <f t="shared" si="234"/>
        <v>1.866393540228666E-7</v>
      </c>
      <c r="Q1228">
        <v>27.471413000000009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8.5755007726642063</v>
      </c>
      <c r="G1229" s="13">
        <f t="shared" si="228"/>
        <v>0</v>
      </c>
      <c r="H1229" s="13">
        <f t="shared" si="229"/>
        <v>8.5755007726642063</v>
      </c>
      <c r="I1229" s="16">
        <f t="shared" si="237"/>
        <v>8.5756664157123836</v>
      </c>
      <c r="J1229" s="13">
        <f t="shared" si="230"/>
        <v>8.5559439156892285</v>
      </c>
      <c r="K1229" s="13">
        <f t="shared" si="231"/>
        <v>1.9722500023155121E-2</v>
      </c>
      <c r="L1229" s="13">
        <f t="shared" si="232"/>
        <v>0</v>
      </c>
      <c r="M1229" s="13">
        <f t="shared" si="238"/>
        <v>1.1439186214304725E-7</v>
      </c>
      <c r="N1229" s="13">
        <f t="shared" si="233"/>
        <v>7.0922954528689297E-8</v>
      </c>
      <c r="O1229" s="13">
        <f t="shared" si="234"/>
        <v>7.0922954528689297E-8</v>
      </c>
      <c r="Q1229">
        <v>25.796648884163929</v>
      </c>
    </row>
    <row r="1230" spans="1:17" x14ac:dyDescent="0.2">
      <c r="A1230" s="14">
        <f t="shared" si="235"/>
        <v>59415</v>
      </c>
      <c r="B1230" s="1">
        <v>9</v>
      </c>
      <c r="F1230" s="34">
        <v>5.8490143498384839</v>
      </c>
      <c r="G1230" s="13">
        <f t="shared" si="228"/>
        <v>0</v>
      </c>
      <c r="H1230" s="13">
        <f t="shared" si="229"/>
        <v>5.8490143498384839</v>
      </c>
      <c r="I1230" s="16">
        <f t="shared" si="237"/>
        <v>5.868736849861639</v>
      </c>
      <c r="J1230" s="13">
        <f t="shared" si="230"/>
        <v>5.8619589819325855</v>
      </c>
      <c r="K1230" s="13">
        <f t="shared" si="231"/>
        <v>6.7778679290535493E-3</v>
      </c>
      <c r="L1230" s="13">
        <f t="shared" si="232"/>
        <v>0</v>
      </c>
      <c r="M1230" s="13">
        <f t="shared" si="238"/>
        <v>4.3468907614357957E-8</v>
      </c>
      <c r="N1230" s="13">
        <f t="shared" si="233"/>
        <v>2.6950722720901934E-8</v>
      </c>
      <c r="O1230" s="13">
        <f t="shared" si="234"/>
        <v>2.6950722720901934E-8</v>
      </c>
      <c r="Q1230">
        <v>25.305949604223422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50.168813322593742</v>
      </c>
      <c r="G1231" s="13">
        <f t="shared" si="228"/>
        <v>2.5542719723130984</v>
      </c>
      <c r="H1231" s="13">
        <f t="shared" si="229"/>
        <v>47.614541350280646</v>
      </c>
      <c r="I1231" s="16">
        <f t="shared" si="237"/>
        <v>47.621319218209699</v>
      </c>
      <c r="J1231" s="13">
        <f t="shared" si="230"/>
        <v>42.230009243614219</v>
      </c>
      <c r="K1231" s="13">
        <f t="shared" si="231"/>
        <v>5.3913099745954796</v>
      </c>
      <c r="L1231" s="13">
        <f t="shared" si="232"/>
        <v>0</v>
      </c>
      <c r="M1231" s="13">
        <f t="shared" si="238"/>
        <v>1.6518184893456022E-8</v>
      </c>
      <c r="N1231" s="13">
        <f t="shared" si="233"/>
        <v>1.0241274633942733E-8</v>
      </c>
      <c r="O1231" s="13">
        <f t="shared" si="234"/>
        <v>2.5542719825543729</v>
      </c>
      <c r="Q1231">
        <v>21.188179937446218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19.87711174132615</v>
      </c>
      <c r="G1232" s="13">
        <f t="shared" si="228"/>
        <v>0</v>
      </c>
      <c r="H1232" s="13">
        <f t="shared" si="229"/>
        <v>19.87711174132615</v>
      </c>
      <c r="I1232" s="16">
        <f t="shared" si="237"/>
        <v>25.26842171592163</v>
      </c>
      <c r="J1232" s="13">
        <f t="shared" si="230"/>
        <v>23.944709556069693</v>
      </c>
      <c r="K1232" s="13">
        <f t="shared" si="231"/>
        <v>1.3237121598519366</v>
      </c>
      <c r="L1232" s="13">
        <f t="shared" si="232"/>
        <v>0</v>
      </c>
      <c r="M1232" s="13">
        <f t="shared" si="238"/>
        <v>6.2769102595132893E-9</v>
      </c>
      <c r="N1232" s="13">
        <f t="shared" si="233"/>
        <v>3.8916843608982391E-9</v>
      </c>
      <c r="O1232" s="13">
        <f t="shared" si="234"/>
        <v>3.8916843608982391E-9</v>
      </c>
      <c r="Q1232">
        <v>18.392520317778331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16.342837462603271</v>
      </c>
      <c r="G1233" s="13">
        <f t="shared" si="228"/>
        <v>0</v>
      </c>
      <c r="H1233" s="13">
        <f t="shared" si="229"/>
        <v>16.342837462603271</v>
      </c>
      <c r="I1233" s="16">
        <f t="shared" si="237"/>
        <v>17.666549622455207</v>
      </c>
      <c r="J1233" s="13">
        <f t="shared" si="230"/>
        <v>17.039156811262409</v>
      </c>
      <c r="K1233" s="13">
        <f t="shared" si="231"/>
        <v>0.62739281119279866</v>
      </c>
      <c r="L1233" s="13">
        <f t="shared" si="232"/>
        <v>0</v>
      </c>
      <c r="M1233" s="13">
        <f t="shared" si="238"/>
        <v>2.3852258986150502E-9</v>
      </c>
      <c r="N1233" s="13">
        <f t="shared" si="233"/>
        <v>1.4788400571413311E-9</v>
      </c>
      <c r="O1233" s="13">
        <f t="shared" si="234"/>
        <v>1.4788400571413311E-9</v>
      </c>
      <c r="Q1233">
        <v>16.262007153953981</v>
      </c>
    </row>
    <row r="1234" spans="1:17" x14ac:dyDescent="0.2">
      <c r="A1234" s="14">
        <f t="shared" si="235"/>
        <v>59537</v>
      </c>
      <c r="B1234" s="1">
        <v>1</v>
      </c>
      <c r="F1234" s="34">
        <v>21.591488410515101</v>
      </c>
      <c r="G1234" s="13">
        <f t="shared" si="228"/>
        <v>0</v>
      </c>
      <c r="H1234" s="13">
        <f t="shared" si="229"/>
        <v>21.591488410515101</v>
      </c>
      <c r="I1234" s="16">
        <f t="shared" si="237"/>
        <v>22.2188812217079</v>
      </c>
      <c r="J1234" s="13">
        <f t="shared" si="230"/>
        <v>20.642533059787507</v>
      </c>
      <c r="K1234" s="13">
        <f t="shared" si="231"/>
        <v>1.576348161920393</v>
      </c>
      <c r="L1234" s="13">
        <f t="shared" si="232"/>
        <v>0</v>
      </c>
      <c r="M1234" s="13">
        <f t="shared" si="238"/>
        <v>9.0638584147371913E-10</v>
      </c>
      <c r="N1234" s="13">
        <f t="shared" si="233"/>
        <v>5.6195922171370588E-10</v>
      </c>
      <c r="O1234" s="13">
        <f t="shared" si="234"/>
        <v>5.6195922171370588E-10</v>
      </c>
      <c r="Q1234">
        <v>14.18121839354839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37.597211883966608</v>
      </c>
      <c r="G1235" s="13">
        <f t="shared" si="228"/>
        <v>1.1487316721016467</v>
      </c>
      <c r="H1235" s="13">
        <f t="shared" si="229"/>
        <v>36.448480211864961</v>
      </c>
      <c r="I1235" s="16">
        <f t="shared" si="237"/>
        <v>38.024828373785354</v>
      </c>
      <c r="J1235" s="13">
        <f t="shared" si="230"/>
        <v>32.529978387230216</v>
      </c>
      <c r="K1235" s="13">
        <f t="shared" si="231"/>
        <v>5.4948499865551383</v>
      </c>
      <c r="L1235" s="13">
        <f t="shared" si="232"/>
        <v>0</v>
      </c>
      <c r="M1235" s="13">
        <f t="shared" si="238"/>
        <v>3.4442661976001325E-10</v>
      </c>
      <c r="N1235" s="13">
        <f t="shared" si="233"/>
        <v>2.1354450425120822E-10</v>
      </c>
      <c r="O1235" s="13">
        <f t="shared" si="234"/>
        <v>1.1487316723151912</v>
      </c>
      <c r="Q1235">
        <v>15.88360708807893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0.68086166997592801</v>
      </c>
      <c r="G1236" s="13">
        <f t="shared" si="228"/>
        <v>0</v>
      </c>
      <c r="H1236" s="13">
        <f t="shared" si="229"/>
        <v>0.68086166997592801</v>
      </c>
      <c r="I1236" s="16">
        <f t="shared" si="237"/>
        <v>6.1757116565310666</v>
      </c>
      <c r="J1236" s="13">
        <f t="shared" si="230"/>
        <v>6.156730085254031</v>
      </c>
      <c r="K1236" s="13">
        <f t="shared" si="231"/>
        <v>1.8981571277035592E-2</v>
      </c>
      <c r="L1236" s="13">
        <f t="shared" si="232"/>
        <v>0</v>
      </c>
      <c r="M1236" s="13">
        <f t="shared" si="238"/>
        <v>1.3088211550880503E-10</v>
      </c>
      <c r="N1236" s="13">
        <f t="shared" si="233"/>
        <v>8.1146911615459114E-11</v>
      </c>
      <c r="O1236" s="13">
        <f t="shared" si="234"/>
        <v>8.1146911615459114E-11</v>
      </c>
      <c r="Q1236">
        <v>19.059387305419261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40.423535123815697</v>
      </c>
      <c r="G1237" s="13">
        <f t="shared" si="228"/>
        <v>1.4647225372611379</v>
      </c>
      <c r="H1237" s="13">
        <f t="shared" si="229"/>
        <v>38.958812586554558</v>
      </c>
      <c r="I1237" s="16">
        <f t="shared" si="237"/>
        <v>38.977794157831596</v>
      </c>
      <c r="J1237" s="13">
        <f t="shared" si="230"/>
        <v>34.468362019331458</v>
      </c>
      <c r="K1237" s="13">
        <f t="shared" si="231"/>
        <v>4.5094321385001379</v>
      </c>
      <c r="L1237" s="13">
        <f t="shared" si="232"/>
        <v>0</v>
      </c>
      <c r="M1237" s="13">
        <f t="shared" si="238"/>
        <v>4.9735203893345915E-11</v>
      </c>
      <c r="N1237" s="13">
        <f t="shared" si="233"/>
        <v>3.083582641387447E-11</v>
      </c>
      <c r="O1237" s="13">
        <f t="shared" si="234"/>
        <v>1.4647225372919737</v>
      </c>
      <c r="Q1237">
        <v>18.175712940281588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5.2845978514305996</v>
      </c>
      <c r="G1238" s="13">
        <f t="shared" si="228"/>
        <v>0</v>
      </c>
      <c r="H1238" s="13">
        <f t="shared" si="229"/>
        <v>5.2845978514305996</v>
      </c>
      <c r="I1238" s="16">
        <f t="shared" si="237"/>
        <v>9.7940299899307384</v>
      </c>
      <c r="J1238" s="13">
        <f t="shared" si="230"/>
        <v>9.725078696054009</v>
      </c>
      <c r="K1238" s="13">
        <f t="shared" si="231"/>
        <v>6.895129387672938E-2</v>
      </c>
      <c r="L1238" s="13">
        <f t="shared" si="232"/>
        <v>0</v>
      </c>
      <c r="M1238" s="13">
        <f t="shared" si="238"/>
        <v>1.8899377479471445E-11</v>
      </c>
      <c r="N1238" s="13">
        <f t="shared" si="233"/>
        <v>1.1717614037272296E-11</v>
      </c>
      <c r="O1238" s="13">
        <f t="shared" si="234"/>
        <v>1.1717614037272296E-11</v>
      </c>
      <c r="Q1238">
        <v>19.6773415457012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0.48245502729375589</v>
      </c>
      <c r="G1239" s="13">
        <f t="shared" si="228"/>
        <v>0</v>
      </c>
      <c r="H1239" s="13">
        <f t="shared" si="229"/>
        <v>0.48245502729375589</v>
      </c>
      <c r="I1239" s="16">
        <f t="shared" si="237"/>
        <v>0.55140632117048527</v>
      </c>
      <c r="J1239" s="13">
        <f t="shared" si="230"/>
        <v>0.55139939945789362</v>
      </c>
      <c r="K1239" s="13">
        <f t="shared" si="231"/>
        <v>6.9217125916454236E-6</v>
      </c>
      <c r="L1239" s="13">
        <f t="shared" si="232"/>
        <v>0</v>
      </c>
      <c r="M1239" s="13">
        <f t="shared" si="238"/>
        <v>7.1817634421991487E-12</v>
      </c>
      <c r="N1239" s="13">
        <f t="shared" si="233"/>
        <v>4.4526933341634725E-12</v>
      </c>
      <c r="O1239" s="13">
        <f t="shared" si="234"/>
        <v>4.4526933341634725E-12</v>
      </c>
      <c r="Q1239">
        <v>23.827703619344359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7.3083468550487583</v>
      </c>
      <c r="G1240" s="13">
        <f t="shared" si="228"/>
        <v>0</v>
      </c>
      <c r="H1240" s="13">
        <f t="shared" si="229"/>
        <v>7.3083468550487583</v>
      </c>
      <c r="I1240" s="16">
        <f t="shared" si="237"/>
        <v>7.3083537767613498</v>
      </c>
      <c r="J1240" s="13">
        <f t="shared" si="230"/>
        <v>7.2964326860537225</v>
      </c>
      <c r="K1240" s="13">
        <f t="shared" si="231"/>
        <v>1.1921090707627258E-2</v>
      </c>
      <c r="L1240" s="13">
        <f t="shared" si="232"/>
        <v>0</v>
      </c>
      <c r="M1240" s="13">
        <f t="shared" si="238"/>
        <v>2.7290701080356762E-12</v>
      </c>
      <c r="N1240" s="13">
        <f t="shared" si="233"/>
        <v>1.6920234669821192E-12</v>
      </c>
      <c r="O1240" s="13">
        <f t="shared" si="234"/>
        <v>1.6920234669821192E-12</v>
      </c>
      <c r="Q1240">
        <v>25.975359000000012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2.0764698392245768</v>
      </c>
      <c r="G1241" s="13">
        <f t="shared" si="228"/>
        <v>0</v>
      </c>
      <c r="H1241" s="13">
        <f t="shared" si="229"/>
        <v>2.0764698392245768</v>
      </c>
      <c r="I1241" s="16">
        <f t="shared" si="237"/>
        <v>2.0883909299322041</v>
      </c>
      <c r="J1241" s="13">
        <f t="shared" si="230"/>
        <v>2.0880881572630683</v>
      </c>
      <c r="K1241" s="13">
        <f t="shared" si="231"/>
        <v>3.0277266913580902E-4</v>
      </c>
      <c r="L1241" s="13">
        <f t="shared" si="232"/>
        <v>0</v>
      </c>
      <c r="M1241" s="13">
        <f t="shared" si="238"/>
        <v>1.037046641053557E-12</v>
      </c>
      <c r="N1241" s="13">
        <f t="shared" si="233"/>
        <v>6.4296891745320528E-13</v>
      </c>
      <c r="O1241" s="13">
        <f t="shared" si="234"/>
        <v>6.4296891745320528E-13</v>
      </c>
      <c r="Q1241">
        <v>25.379502987174838</v>
      </c>
    </row>
    <row r="1242" spans="1:17" x14ac:dyDescent="0.2">
      <c r="A1242" s="14">
        <f t="shared" si="235"/>
        <v>59780</v>
      </c>
      <c r="B1242" s="1">
        <v>9</v>
      </c>
      <c r="F1242" s="34">
        <v>0.28571428599999998</v>
      </c>
      <c r="G1242" s="13">
        <f t="shared" si="228"/>
        <v>0</v>
      </c>
      <c r="H1242" s="13">
        <f t="shared" si="229"/>
        <v>0.28571428599999998</v>
      </c>
      <c r="I1242" s="16">
        <f t="shared" si="237"/>
        <v>0.28601705866913579</v>
      </c>
      <c r="J1242" s="13">
        <f t="shared" si="230"/>
        <v>0.28601626386906726</v>
      </c>
      <c r="K1242" s="13">
        <f t="shared" si="231"/>
        <v>7.9480006853760443E-7</v>
      </c>
      <c r="L1242" s="13">
        <f t="shared" si="232"/>
        <v>0</v>
      </c>
      <c r="M1242" s="13">
        <f t="shared" si="238"/>
        <v>3.9407772360035171E-13</v>
      </c>
      <c r="N1242" s="13">
        <f t="shared" si="233"/>
        <v>2.4432818863221805E-13</v>
      </c>
      <c r="O1242" s="13">
        <f t="shared" si="234"/>
        <v>2.4432818863221805E-13</v>
      </c>
      <c r="Q1242">
        <v>25.22521754236816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13.17226418794772</v>
      </c>
      <c r="G1243" s="13">
        <f t="shared" si="228"/>
        <v>0</v>
      </c>
      <c r="H1243" s="13">
        <f t="shared" si="229"/>
        <v>13.17226418794772</v>
      </c>
      <c r="I1243" s="16">
        <f t="shared" si="237"/>
        <v>13.172264982747789</v>
      </c>
      <c r="J1243" s="13">
        <f t="shared" si="230"/>
        <v>13.071394600075653</v>
      </c>
      <c r="K1243" s="13">
        <f t="shared" si="231"/>
        <v>0.10087038267213622</v>
      </c>
      <c r="L1243" s="13">
        <f t="shared" si="232"/>
        <v>0</v>
      </c>
      <c r="M1243" s="13">
        <f t="shared" si="238"/>
        <v>1.4974953496813366E-13</v>
      </c>
      <c r="N1243" s="13">
        <f t="shared" si="233"/>
        <v>9.2844711680242864E-14</v>
      </c>
      <c r="O1243" s="13">
        <f t="shared" si="234"/>
        <v>9.2844711680242864E-14</v>
      </c>
      <c r="Q1243">
        <v>23.27008459205841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5.2872089524129899</v>
      </c>
      <c r="G1244" s="13">
        <f t="shared" si="228"/>
        <v>0</v>
      </c>
      <c r="H1244" s="13">
        <f t="shared" si="229"/>
        <v>5.2872089524129899</v>
      </c>
      <c r="I1244" s="16">
        <f t="shared" si="237"/>
        <v>5.3880793350851262</v>
      </c>
      <c r="J1244" s="13">
        <f t="shared" si="230"/>
        <v>5.3735760547843396</v>
      </c>
      <c r="K1244" s="13">
        <f t="shared" si="231"/>
        <v>1.4503280300786514E-2</v>
      </c>
      <c r="L1244" s="13">
        <f t="shared" si="232"/>
        <v>0</v>
      </c>
      <c r="M1244" s="13">
        <f t="shared" si="238"/>
        <v>5.6904823287890798E-14</v>
      </c>
      <c r="N1244" s="13">
        <f t="shared" si="233"/>
        <v>3.5280990438492292E-14</v>
      </c>
      <c r="O1244" s="13">
        <f t="shared" si="234"/>
        <v>3.5280990438492292E-14</v>
      </c>
      <c r="Q1244">
        <v>18.072521251381819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31.200279660259341</v>
      </c>
      <c r="G1245" s="13">
        <f t="shared" si="228"/>
        <v>0.43353670811592177</v>
      </c>
      <c r="H1245" s="13">
        <f t="shared" si="229"/>
        <v>30.766742952143417</v>
      </c>
      <c r="I1245" s="16">
        <f t="shared" si="237"/>
        <v>30.781246232444204</v>
      </c>
      <c r="J1245" s="13">
        <f t="shared" si="230"/>
        <v>27.138535909738824</v>
      </c>
      <c r="K1245" s="13">
        <f t="shared" si="231"/>
        <v>3.6427103227053799</v>
      </c>
      <c r="L1245" s="13">
        <f t="shared" si="232"/>
        <v>0</v>
      </c>
      <c r="M1245" s="13">
        <f t="shared" si="238"/>
        <v>2.1623832849398506E-14</v>
      </c>
      <c r="N1245" s="13">
        <f t="shared" si="233"/>
        <v>1.3406776366627073E-14</v>
      </c>
      <c r="O1245" s="13">
        <f t="shared" si="234"/>
        <v>0.4335367081159352</v>
      </c>
      <c r="Q1245">
        <v>14.617035012090071</v>
      </c>
    </row>
    <row r="1246" spans="1:17" x14ac:dyDescent="0.2">
      <c r="A1246" s="14">
        <f t="shared" si="235"/>
        <v>59902</v>
      </c>
      <c r="B1246" s="1">
        <v>1</v>
      </c>
      <c r="F1246" s="34">
        <v>16.29251139882432</v>
      </c>
      <c r="G1246" s="13">
        <f t="shared" si="228"/>
        <v>0</v>
      </c>
      <c r="H1246" s="13">
        <f t="shared" si="229"/>
        <v>16.29251139882432</v>
      </c>
      <c r="I1246" s="16">
        <f t="shared" si="237"/>
        <v>19.9352217215297</v>
      </c>
      <c r="J1246" s="13">
        <f t="shared" si="230"/>
        <v>18.935809552595178</v>
      </c>
      <c r="K1246" s="13">
        <f t="shared" si="231"/>
        <v>0.99941216893452278</v>
      </c>
      <c r="L1246" s="13">
        <f t="shared" si="232"/>
        <v>0</v>
      </c>
      <c r="M1246" s="13">
        <f t="shared" si="238"/>
        <v>8.2170564827714325E-15</v>
      </c>
      <c r="N1246" s="13">
        <f t="shared" si="233"/>
        <v>5.0945750193182879E-15</v>
      </c>
      <c r="O1246" s="13">
        <f t="shared" si="234"/>
        <v>5.0945750193182879E-15</v>
      </c>
      <c r="Q1246">
        <v>15.360267011878729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13.43537926820404</v>
      </c>
      <c r="G1247" s="13">
        <f t="shared" si="228"/>
        <v>0</v>
      </c>
      <c r="H1247" s="13">
        <f t="shared" si="229"/>
        <v>13.43537926820404</v>
      </c>
      <c r="I1247" s="16">
        <f t="shared" si="237"/>
        <v>14.434791437138562</v>
      </c>
      <c r="J1247" s="13">
        <f t="shared" si="230"/>
        <v>14.056569888492751</v>
      </c>
      <c r="K1247" s="13">
        <f t="shared" si="231"/>
        <v>0.37822154864581137</v>
      </c>
      <c r="L1247" s="13">
        <f t="shared" si="232"/>
        <v>0</v>
      </c>
      <c r="M1247" s="13">
        <f t="shared" si="238"/>
        <v>3.1224814634531447E-15</v>
      </c>
      <c r="N1247" s="13">
        <f t="shared" si="233"/>
        <v>1.9359385073409498E-15</v>
      </c>
      <c r="O1247" s="13">
        <f t="shared" si="234"/>
        <v>1.9359385073409498E-15</v>
      </c>
      <c r="Q1247">
        <v>15.651635393548389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22.226260610497722</v>
      </c>
      <c r="G1248" s="13">
        <f t="shared" si="228"/>
        <v>0</v>
      </c>
      <c r="H1248" s="13">
        <f t="shared" si="229"/>
        <v>22.226260610497722</v>
      </c>
      <c r="I1248" s="16">
        <f t="shared" si="237"/>
        <v>22.604482159143533</v>
      </c>
      <c r="J1248" s="13">
        <f t="shared" si="230"/>
        <v>21.16552056683301</v>
      </c>
      <c r="K1248" s="13">
        <f t="shared" si="231"/>
        <v>1.4389615923105232</v>
      </c>
      <c r="L1248" s="13">
        <f t="shared" si="232"/>
        <v>0</v>
      </c>
      <c r="M1248" s="13">
        <f t="shared" si="238"/>
        <v>1.1865429561121949E-15</v>
      </c>
      <c r="N1248" s="13">
        <f t="shared" si="233"/>
        <v>7.3565663278956078E-16</v>
      </c>
      <c r="O1248" s="13">
        <f t="shared" si="234"/>
        <v>7.3565663278956078E-16</v>
      </c>
      <c r="Q1248">
        <v>15.293978998402681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0.18815874323101581</v>
      </c>
      <c r="G1249" s="13">
        <f t="shared" si="228"/>
        <v>0</v>
      </c>
      <c r="H1249" s="13">
        <f t="shared" si="229"/>
        <v>0.18815874323101581</v>
      </c>
      <c r="I1249" s="16">
        <f t="shared" si="237"/>
        <v>1.6271203355415391</v>
      </c>
      <c r="J1249" s="13">
        <f t="shared" si="230"/>
        <v>1.6266537877794789</v>
      </c>
      <c r="K1249" s="13">
        <f t="shared" si="231"/>
        <v>4.6654776206023207E-4</v>
      </c>
      <c r="L1249" s="13">
        <f t="shared" si="232"/>
        <v>0</v>
      </c>
      <c r="M1249" s="13">
        <f t="shared" si="238"/>
        <v>4.508863233226341E-16</v>
      </c>
      <c r="N1249" s="13">
        <f t="shared" si="233"/>
        <v>2.7954952046003313E-16</v>
      </c>
      <c r="O1249" s="13">
        <f t="shared" si="234"/>
        <v>2.7954952046003313E-16</v>
      </c>
      <c r="Q1249">
        <v>16.997133782938139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22.048982940526361</v>
      </c>
      <c r="G1250" s="13">
        <f t="shared" si="228"/>
        <v>0</v>
      </c>
      <c r="H1250" s="13">
        <f t="shared" si="229"/>
        <v>22.048982940526361</v>
      </c>
      <c r="I1250" s="16">
        <f t="shared" si="237"/>
        <v>22.04944948828842</v>
      </c>
      <c r="J1250" s="13">
        <f t="shared" si="230"/>
        <v>21.310854519014818</v>
      </c>
      <c r="K1250" s="13">
        <f t="shared" si="231"/>
        <v>0.73859496927360269</v>
      </c>
      <c r="L1250" s="13">
        <f t="shared" si="232"/>
        <v>0</v>
      </c>
      <c r="M1250" s="13">
        <f t="shared" si="238"/>
        <v>1.7133680286260097E-16</v>
      </c>
      <c r="N1250" s="13">
        <f t="shared" si="233"/>
        <v>1.0622881777481261E-16</v>
      </c>
      <c r="O1250" s="13">
        <f t="shared" si="234"/>
        <v>1.0622881777481261E-16</v>
      </c>
      <c r="Q1250">
        <v>19.836491508515842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0.28681350719418391</v>
      </c>
      <c r="G1251" s="13">
        <f t="shared" si="228"/>
        <v>0</v>
      </c>
      <c r="H1251" s="13">
        <f t="shared" si="229"/>
        <v>0.28681350719418391</v>
      </c>
      <c r="I1251" s="16">
        <f t="shared" si="237"/>
        <v>1.0254084764677867</v>
      </c>
      <c r="J1251" s="13">
        <f t="shared" si="230"/>
        <v>1.0253591978195844</v>
      </c>
      <c r="K1251" s="13">
        <f t="shared" si="231"/>
        <v>4.9278648202255582E-5</v>
      </c>
      <c r="L1251" s="13">
        <f t="shared" si="232"/>
        <v>0</v>
      </c>
      <c r="M1251" s="13">
        <f t="shared" si="238"/>
        <v>6.5107985087788366E-17</v>
      </c>
      <c r="N1251" s="13">
        <f t="shared" si="233"/>
        <v>4.0366950754428788E-17</v>
      </c>
      <c r="O1251" s="13">
        <f t="shared" si="234"/>
        <v>4.0366950754428788E-17</v>
      </c>
      <c r="Q1251">
        <v>23.10291867718939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8.3258344474325856</v>
      </c>
      <c r="G1252" s="13">
        <f t="shared" si="228"/>
        <v>0</v>
      </c>
      <c r="H1252" s="13">
        <f t="shared" si="229"/>
        <v>8.3258344474325856</v>
      </c>
      <c r="I1252" s="16">
        <f t="shared" si="237"/>
        <v>8.3258837260807876</v>
      </c>
      <c r="J1252" s="13">
        <f t="shared" si="230"/>
        <v>8.305484679904394</v>
      </c>
      <c r="K1252" s="13">
        <f t="shared" si="231"/>
        <v>2.0399046176393654E-2</v>
      </c>
      <c r="L1252" s="13">
        <f t="shared" si="232"/>
        <v>0</v>
      </c>
      <c r="M1252" s="13">
        <f t="shared" si="238"/>
        <v>2.4741034333359578E-17</v>
      </c>
      <c r="N1252" s="13">
        <f t="shared" si="233"/>
        <v>1.5339441286682937E-17</v>
      </c>
      <c r="O1252" s="13">
        <f t="shared" si="234"/>
        <v>1.5339441286682937E-17</v>
      </c>
      <c r="Q1252">
        <v>24.91353100000001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0.21097701054944809</v>
      </c>
      <c r="G1253" s="13">
        <f t="shared" si="228"/>
        <v>0</v>
      </c>
      <c r="H1253" s="13">
        <f t="shared" si="229"/>
        <v>0.21097701054944809</v>
      </c>
      <c r="I1253" s="16">
        <f t="shared" si="237"/>
        <v>0.23137605672584174</v>
      </c>
      <c r="J1253" s="13">
        <f t="shared" si="230"/>
        <v>0.2313755892881762</v>
      </c>
      <c r="K1253" s="13">
        <f t="shared" si="231"/>
        <v>4.6743766554668831E-7</v>
      </c>
      <c r="L1253" s="13">
        <f t="shared" si="232"/>
        <v>0</v>
      </c>
      <c r="M1253" s="13">
        <f t="shared" si="238"/>
        <v>9.4015930466766406E-18</v>
      </c>
      <c r="N1253" s="13">
        <f t="shared" si="233"/>
        <v>5.8289876889395172E-18</v>
      </c>
      <c r="O1253" s="13">
        <f t="shared" si="234"/>
        <v>5.8289876889395172E-18</v>
      </c>
      <c r="Q1253">
        <v>24.470184186798129</v>
      </c>
    </row>
    <row r="1254" spans="1:17" x14ac:dyDescent="0.2">
      <c r="A1254" s="14">
        <f t="shared" si="235"/>
        <v>60146</v>
      </c>
      <c r="B1254" s="1">
        <v>9</v>
      </c>
      <c r="F1254" s="34">
        <v>2.1428571E-2</v>
      </c>
      <c r="G1254" s="13">
        <f t="shared" si="228"/>
        <v>0</v>
      </c>
      <c r="H1254" s="13">
        <f t="shared" si="229"/>
        <v>2.1428571E-2</v>
      </c>
      <c r="I1254" s="16">
        <f t="shared" si="237"/>
        <v>2.1429038437665547E-2</v>
      </c>
      <c r="J1254" s="13">
        <f t="shared" si="230"/>
        <v>2.1429037987531093E-2</v>
      </c>
      <c r="K1254" s="13">
        <f t="shared" si="231"/>
        <v>4.5013445401642649E-10</v>
      </c>
      <c r="L1254" s="13">
        <f t="shared" si="232"/>
        <v>0</v>
      </c>
      <c r="M1254" s="13">
        <f t="shared" si="238"/>
        <v>3.5726053577371234E-18</v>
      </c>
      <c r="N1254" s="13">
        <f t="shared" si="233"/>
        <v>2.2150153217970167E-18</v>
      </c>
      <c r="O1254" s="13">
        <f t="shared" si="234"/>
        <v>2.2150153217970167E-18</v>
      </c>
      <c r="Q1254">
        <v>23.09743652266415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4.9050528846534283</v>
      </c>
      <c r="G1255" s="13">
        <f t="shared" si="228"/>
        <v>0</v>
      </c>
      <c r="H1255" s="13">
        <f t="shared" si="229"/>
        <v>4.9050528846534283</v>
      </c>
      <c r="I1255" s="16">
        <f t="shared" si="237"/>
        <v>4.9050528851035624</v>
      </c>
      <c r="J1255" s="13">
        <f t="shared" si="230"/>
        <v>4.8994834314365203</v>
      </c>
      <c r="K1255" s="13">
        <f t="shared" si="231"/>
        <v>5.5694536670420902E-3</v>
      </c>
      <c r="L1255" s="13">
        <f t="shared" si="232"/>
        <v>0</v>
      </c>
      <c r="M1255" s="13">
        <f t="shared" si="238"/>
        <v>1.3575900359401067E-18</v>
      </c>
      <c r="N1255" s="13">
        <f t="shared" si="233"/>
        <v>8.4170582228286618E-19</v>
      </c>
      <c r="O1255" s="13">
        <f t="shared" si="234"/>
        <v>8.4170582228286618E-19</v>
      </c>
      <c r="Q1255">
        <v>22.863629427470151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5.7792422666656442</v>
      </c>
      <c r="G1256" s="13">
        <f t="shared" si="228"/>
        <v>0</v>
      </c>
      <c r="H1256" s="13">
        <f t="shared" si="229"/>
        <v>5.7792422666656442</v>
      </c>
      <c r="I1256" s="16">
        <f t="shared" si="237"/>
        <v>5.7848117203326863</v>
      </c>
      <c r="J1256" s="13">
        <f t="shared" si="230"/>
        <v>5.7719435199845464</v>
      </c>
      <c r="K1256" s="13">
        <f t="shared" si="231"/>
        <v>1.2868200348139958E-2</v>
      </c>
      <c r="L1256" s="13">
        <f t="shared" si="232"/>
        <v>0</v>
      </c>
      <c r="M1256" s="13">
        <f t="shared" si="238"/>
        <v>5.1588421365724056E-19</v>
      </c>
      <c r="N1256" s="13">
        <f t="shared" si="233"/>
        <v>3.1984821246748915E-19</v>
      </c>
      <c r="O1256" s="13">
        <f t="shared" si="234"/>
        <v>3.1984821246748915E-19</v>
      </c>
      <c r="Q1256">
        <v>20.427676625577099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157.27061457874979</v>
      </c>
      <c r="G1257" s="13">
        <f t="shared" si="228"/>
        <v>14.528553739489761</v>
      </c>
      <c r="H1257" s="13">
        <f t="shared" si="229"/>
        <v>142.74206083926003</v>
      </c>
      <c r="I1257" s="16">
        <f t="shared" si="237"/>
        <v>142.75492903960819</v>
      </c>
      <c r="J1257" s="13">
        <f t="shared" si="230"/>
        <v>53.739167501290083</v>
      </c>
      <c r="K1257" s="13">
        <f t="shared" si="231"/>
        <v>89.015761538318102</v>
      </c>
      <c r="L1257" s="13">
        <f t="shared" si="232"/>
        <v>78.446496031115672</v>
      </c>
      <c r="M1257" s="13">
        <f t="shared" si="238"/>
        <v>78.446496031115672</v>
      </c>
      <c r="N1257" s="13">
        <f t="shared" si="233"/>
        <v>48.636827539291716</v>
      </c>
      <c r="O1257" s="13">
        <f t="shared" si="234"/>
        <v>63.165381278781474</v>
      </c>
      <c r="Q1257">
        <v>14.74056736911605</v>
      </c>
    </row>
    <row r="1258" spans="1:17" x14ac:dyDescent="0.2">
      <c r="A1258" s="14">
        <f t="shared" si="235"/>
        <v>60268</v>
      </c>
      <c r="B1258" s="1">
        <v>1</v>
      </c>
      <c r="F1258" s="34">
        <v>0.104305019979145</v>
      </c>
      <c r="G1258" s="13">
        <f t="shared" si="228"/>
        <v>0</v>
      </c>
      <c r="H1258" s="13">
        <f t="shared" si="229"/>
        <v>0.104305019979145</v>
      </c>
      <c r="I1258" s="16">
        <f t="shared" si="237"/>
        <v>10.673570527181582</v>
      </c>
      <c r="J1258" s="13">
        <f t="shared" si="230"/>
        <v>10.492941163208306</v>
      </c>
      <c r="K1258" s="13">
        <f t="shared" si="231"/>
        <v>0.18062936397327611</v>
      </c>
      <c r="L1258" s="13">
        <f t="shared" si="232"/>
        <v>0</v>
      </c>
      <c r="M1258" s="13">
        <f t="shared" si="238"/>
        <v>29.809668491823956</v>
      </c>
      <c r="N1258" s="13">
        <f t="shared" si="233"/>
        <v>18.481994464930853</v>
      </c>
      <c r="O1258" s="13">
        <f t="shared" si="234"/>
        <v>18.481994464930853</v>
      </c>
      <c r="Q1258">
        <v>14.55870339354839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1.342811821830225</v>
      </c>
      <c r="G1259" s="13">
        <f t="shared" si="228"/>
        <v>0</v>
      </c>
      <c r="H1259" s="13">
        <f t="shared" si="229"/>
        <v>1.342811821830225</v>
      </c>
      <c r="I1259" s="16">
        <f t="shared" si="237"/>
        <v>1.5234411858035011</v>
      </c>
      <c r="J1259" s="13">
        <f t="shared" si="230"/>
        <v>1.5230667697239237</v>
      </c>
      <c r="K1259" s="13">
        <f t="shared" si="231"/>
        <v>3.7441607957733325E-4</v>
      </c>
      <c r="L1259" s="13">
        <f t="shared" si="232"/>
        <v>0</v>
      </c>
      <c r="M1259" s="13">
        <f t="shared" si="238"/>
        <v>11.327674026893103</v>
      </c>
      <c r="N1259" s="13">
        <f t="shared" si="233"/>
        <v>7.023157896673724</v>
      </c>
      <c r="O1259" s="13">
        <f t="shared" si="234"/>
        <v>7.023157896673724</v>
      </c>
      <c r="Q1259">
        <v>17.1570871702658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37.371798290464348</v>
      </c>
      <c r="G1260" s="13">
        <f t="shared" si="228"/>
        <v>1.1235298001341316</v>
      </c>
      <c r="H1260" s="13">
        <f t="shared" si="229"/>
        <v>36.248268490330219</v>
      </c>
      <c r="I1260" s="16">
        <f t="shared" si="237"/>
        <v>36.248642906409799</v>
      </c>
      <c r="J1260" s="13">
        <f t="shared" si="230"/>
        <v>32.520199861913099</v>
      </c>
      <c r="K1260" s="13">
        <f t="shared" si="231"/>
        <v>3.7284430444967001</v>
      </c>
      <c r="L1260" s="13">
        <f t="shared" si="232"/>
        <v>0</v>
      </c>
      <c r="M1260" s="13">
        <f t="shared" si="238"/>
        <v>4.3045161302193788</v>
      </c>
      <c r="N1260" s="13">
        <f t="shared" si="233"/>
        <v>2.6688000007360149</v>
      </c>
      <c r="O1260" s="13">
        <f t="shared" si="234"/>
        <v>3.7923298008701467</v>
      </c>
      <c r="Q1260">
        <v>18.13639369358906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31.575787531685592</v>
      </c>
      <c r="G1261" s="13">
        <f t="shared" si="228"/>
        <v>0.47551954132240093</v>
      </c>
      <c r="H1261" s="13">
        <f t="shared" si="229"/>
        <v>31.100267990363189</v>
      </c>
      <c r="I1261" s="16">
        <f t="shared" si="237"/>
        <v>34.828711034859893</v>
      </c>
      <c r="J1261" s="13">
        <f t="shared" si="230"/>
        <v>31.300573892767691</v>
      </c>
      <c r="K1261" s="13">
        <f t="shared" si="231"/>
        <v>3.5281371420922021</v>
      </c>
      <c r="L1261" s="13">
        <f t="shared" si="232"/>
        <v>0</v>
      </c>
      <c r="M1261" s="13">
        <f t="shared" si="238"/>
        <v>1.635716129483364</v>
      </c>
      <c r="N1261" s="13">
        <f t="shared" si="233"/>
        <v>1.0141440002796858</v>
      </c>
      <c r="O1261" s="13">
        <f t="shared" si="234"/>
        <v>1.4896635416020867</v>
      </c>
      <c r="Q1261">
        <v>17.69749985030629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2.760139605387141</v>
      </c>
      <c r="G1262" s="13">
        <f t="shared" si="228"/>
        <v>0</v>
      </c>
      <c r="H1262" s="13">
        <f t="shared" si="229"/>
        <v>2.760139605387141</v>
      </c>
      <c r="I1262" s="16">
        <f t="shared" si="237"/>
        <v>6.2882767474793431</v>
      </c>
      <c r="J1262" s="13">
        <f t="shared" si="230"/>
        <v>6.2711025193942547</v>
      </c>
      <c r="K1262" s="13">
        <f t="shared" si="231"/>
        <v>1.7174228085088394E-2</v>
      </c>
      <c r="L1262" s="13">
        <f t="shared" si="232"/>
        <v>0</v>
      </c>
      <c r="M1262" s="13">
        <f t="shared" si="238"/>
        <v>0.62157212920367821</v>
      </c>
      <c r="N1262" s="13">
        <f t="shared" si="233"/>
        <v>0.38537472010628049</v>
      </c>
      <c r="O1262" s="13">
        <f t="shared" si="234"/>
        <v>0.38537472010628049</v>
      </c>
      <c r="Q1262">
        <v>20.151927488422821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6.447966679986801E-2</v>
      </c>
      <c r="G1263" s="13">
        <f t="shared" si="228"/>
        <v>0</v>
      </c>
      <c r="H1263" s="13">
        <f t="shared" si="229"/>
        <v>6.447966679986801E-2</v>
      </c>
      <c r="I1263" s="16">
        <f t="shared" si="237"/>
        <v>8.1653894884956404E-2</v>
      </c>
      <c r="J1263" s="13">
        <f t="shared" si="230"/>
        <v>8.1653870766965911E-2</v>
      </c>
      <c r="K1263" s="13">
        <f t="shared" si="231"/>
        <v>2.4117990493621733E-8</v>
      </c>
      <c r="L1263" s="13">
        <f t="shared" si="232"/>
        <v>0</v>
      </c>
      <c r="M1263" s="13">
        <f t="shared" si="238"/>
        <v>0.23619740909739773</v>
      </c>
      <c r="N1263" s="13">
        <f t="shared" si="233"/>
        <v>0.14644239364038658</v>
      </c>
      <c r="O1263" s="13">
        <f t="shared" si="234"/>
        <v>0.14644239364038658</v>
      </c>
      <c r="Q1263">
        <v>23.325517828922681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12.2292878292044</v>
      </c>
      <c r="G1264" s="13">
        <f t="shared" si="228"/>
        <v>0</v>
      </c>
      <c r="H1264" s="13">
        <f t="shared" si="229"/>
        <v>12.2292878292044</v>
      </c>
      <c r="I1264" s="16">
        <f t="shared" si="237"/>
        <v>12.229287853322392</v>
      </c>
      <c r="J1264" s="13">
        <f t="shared" si="230"/>
        <v>12.190004053203522</v>
      </c>
      <c r="K1264" s="13">
        <f t="shared" si="231"/>
        <v>3.9283800118870005E-2</v>
      </c>
      <c r="L1264" s="13">
        <f t="shared" si="232"/>
        <v>0</v>
      </c>
      <c r="M1264" s="13">
        <f t="shared" si="238"/>
        <v>8.9755015457011145E-2</v>
      </c>
      <c r="N1264" s="13">
        <f t="shared" si="233"/>
        <v>5.5648109583346907E-2</v>
      </c>
      <c r="O1264" s="13">
        <f t="shared" si="234"/>
        <v>5.5648109583346907E-2</v>
      </c>
      <c r="Q1264">
        <v>28.530041000000011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0.1078812085442062</v>
      </c>
      <c r="G1265" s="13">
        <f t="shared" si="228"/>
        <v>0</v>
      </c>
      <c r="H1265" s="13">
        <f t="shared" si="229"/>
        <v>0.1078812085442062</v>
      </c>
      <c r="I1265" s="16">
        <f t="shared" si="237"/>
        <v>0.14716500866307619</v>
      </c>
      <c r="J1265" s="13">
        <f t="shared" si="230"/>
        <v>0.14716488610250517</v>
      </c>
      <c r="K1265" s="13">
        <f t="shared" si="231"/>
        <v>1.2256057102533191E-7</v>
      </c>
      <c r="L1265" s="13">
        <f t="shared" si="232"/>
        <v>0</v>
      </c>
      <c r="M1265" s="13">
        <f t="shared" si="238"/>
        <v>3.4106905873664238E-2</v>
      </c>
      <c r="N1265" s="13">
        <f t="shared" si="233"/>
        <v>2.1146281641671826E-2</v>
      </c>
      <c r="O1265" s="13">
        <f t="shared" si="234"/>
        <v>2.1146281641671826E-2</v>
      </c>
      <c r="Q1265">
        <v>24.33556293878247</v>
      </c>
    </row>
    <row r="1266" spans="1:17" x14ac:dyDescent="0.2">
      <c r="A1266" s="14">
        <f t="shared" si="235"/>
        <v>60511</v>
      </c>
      <c r="B1266" s="1">
        <v>9</v>
      </c>
      <c r="F1266" s="34">
        <v>2.63910661985521E-2</v>
      </c>
      <c r="G1266" s="13">
        <f t="shared" si="228"/>
        <v>0</v>
      </c>
      <c r="H1266" s="13">
        <f t="shared" si="229"/>
        <v>2.63910661985521E-2</v>
      </c>
      <c r="I1266" s="16">
        <f t="shared" si="237"/>
        <v>2.6391188759123125E-2</v>
      </c>
      <c r="J1266" s="13">
        <f t="shared" si="230"/>
        <v>2.6391188037525007E-2</v>
      </c>
      <c r="K1266" s="13">
        <f t="shared" si="231"/>
        <v>7.2159811806415952E-10</v>
      </c>
      <c r="L1266" s="13">
        <f t="shared" si="232"/>
        <v>0</v>
      </c>
      <c r="M1266" s="13">
        <f t="shared" si="238"/>
        <v>1.2960624231992412E-2</v>
      </c>
      <c r="N1266" s="13">
        <f t="shared" si="233"/>
        <v>8.0355870238352951E-3</v>
      </c>
      <c r="O1266" s="13">
        <f t="shared" si="234"/>
        <v>8.0355870238352951E-3</v>
      </c>
      <c r="Q1266">
        <v>24.18766109980012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49.340532204422843</v>
      </c>
      <c r="G1267" s="13">
        <f t="shared" si="228"/>
        <v>2.4616678202345597</v>
      </c>
      <c r="H1267" s="13">
        <f t="shared" si="229"/>
        <v>46.878864384188283</v>
      </c>
      <c r="I1267" s="16">
        <f t="shared" si="237"/>
        <v>46.878864384909882</v>
      </c>
      <c r="J1267" s="13">
        <f t="shared" si="230"/>
        <v>42.292395012565535</v>
      </c>
      <c r="K1267" s="13">
        <f t="shared" si="231"/>
        <v>4.5864693723443466</v>
      </c>
      <c r="L1267" s="13">
        <f t="shared" si="232"/>
        <v>0</v>
      </c>
      <c r="M1267" s="13">
        <f t="shared" si="238"/>
        <v>4.9250372081571167E-3</v>
      </c>
      <c r="N1267" s="13">
        <f t="shared" si="233"/>
        <v>3.0535230690574124E-3</v>
      </c>
      <c r="O1267" s="13">
        <f t="shared" si="234"/>
        <v>2.464721343303617</v>
      </c>
      <c r="Q1267">
        <v>22.184511610420159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22.041617249803121</v>
      </c>
      <c r="G1268" s="13">
        <f t="shared" si="228"/>
        <v>0</v>
      </c>
      <c r="H1268" s="13">
        <f t="shared" si="229"/>
        <v>22.041617249803121</v>
      </c>
      <c r="I1268" s="16">
        <f t="shared" si="237"/>
        <v>26.628086622147467</v>
      </c>
      <c r="J1268" s="13">
        <f t="shared" si="230"/>
        <v>24.973889011412751</v>
      </c>
      <c r="K1268" s="13">
        <f t="shared" si="231"/>
        <v>1.6541976107347161</v>
      </c>
      <c r="L1268" s="13">
        <f t="shared" si="232"/>
        <v>0</v>
      </c>
      <c r="M1268" s="13">
        <f t="shared" si="238"/>
        <v>1.8715141390997043E-3</v>
      </c>
      <c r="N1268" s="13">
        <f t="shared" si="233"/>
        <v>1.1603387662418166E-3</v>
      </c>
      <c r="O1268" s="13">
        <f t="shared" si="234"/>
        <v>1.1603387662418166E-3</v>
      </c>
      <c r="Q1268">
        <v>17.817477218107008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4.4928831947321868</v>
      </c>
      <c r="G1269" s="13">
        <f t="shared" si="228"/>
        <v>0</v>
      </c>
      <c r="H1269" s="13">
        <f t="shared" si="229"/>
        <v>4.4928831947321868</v>
      </c>
      <c r="I1269" s="16">
        <f t="shared" si="237"/>
        <v>6.1470808054669028</v>
      </c>
      <c r="J1269" s="13">
        <f t="shared" si="230"/>
        <v>6.1201084803956975</v>
      </c>
      <c r="K1269" s="13">
        <f t="shared" si="231"/>
        <v>2.6972325071205283E-2</v>
      </c>
      <c r="L1269" s="13">
        <f t="shared" si="232"/>
        <v>0</v>
      </c>
      <c r="M1269" s="13">
        <f t="shared" si="238"/>
        <v>7.1117537285788767E-4</v>
      </c>
      <c r="N1269" s="13">
        <f t="shared" si="233"/>
        <v>4.4092873117189033E-4</v>
      </c>
      <c r="O1269" s="13">
        <f t="shared" si="234"/>
        <v>4.4092873117189033E-4</v>
      </c>
      <c r="Q1269">
        <v>16.457698654476459</v>
      </c>
    </row>
    <row r="1270" spans="1:17" x14ac:dyDescent="0.2">
      <c r="A1270" s="14">
        <f t="shared" si="235"/>
        <v>60633</v>
      </c>
      <c r="B1270" s="1">
        <v>1</v>
      </c>
      <c r="F1270" s="34">
        <v>16.012160689378671</v>
      </c>
      <c r="G1270" s="13">
        <f t="shared" si="228"/>
        <v>0</v>
      </c>
      <c r="H1270" s="13">
        <f t="shared" si="229"/>
        <v>16.012160689378671</v>
      </c>
      <c r="I1270" s="16">
        <f t="shared" si="237"/>
        <v>16.039133014449877</v>
      </c>
      <c r="J1270" s="13">
        <f t="shared" si="230"/>
        <v>15.42932444692994</v>
      </c>
      <c r="K1270" s="13">
        <f t="shared" si="231"/>
        <v>0.60980856751993784</v>
      </c>
      <c r="L1270" s="13">
        <f t="shared" si="232"/>
        <v>0</v>
      </c>
      <c r="M1270" s="13">
        <f t="shared" si="238"/>
        <v>2.7024664168599733E-4</v>
      </c>
      <c r="N1270" s="13">
        <f t="shared" si="233"/>
        <v>1.6755291784531834E-4</v>
      </c>
      <c r="O1270" s="13">
        <f t="shared" si="234"/>
        <v>1.6755291784531834E-4</v>
      </c>
      <c r="Q1270">
        <v>14.359676393548391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4.9183343828657543E-2</v>
      </c>
      <c r="G1271" s="13">
        <f t="shared" si="228"/>
        <v>0</v>
      </c>
      <c r="H1271" s="13">
        <f t="shared" si="229"/>
        <v>4.9183343828657543E-2</v>
      </c>
      <c r="I1271" s="16">
        <f t="shared" si="237"/>
        <v>0.65899191134859536</v>
      </c>
      <c r="J1271" s="13">
        <f t="shared" si="230"/>
        <v>0.65894826255703165</v>
      </c>
      <c r="K1271" s="13">
        <f t="shared" si="231"/>
        <v>4.3648791563710709E-5</v>
      </c>
      <c r="L1271" s="13">
        <f t="shared" si="232"/>
        <v>0</v>
      </c>
      <c r="M1271" s="13">
        <f t="shared" si="238"/>
        <v>1.0269372384067899E-4</v>
      </c>
      <c r="N1271" s="13">
        <f t="shared" si="233"/>
        <v>6.3670108781220975E-5</v>
      </c>
      <c r="O1271" s="13">
        <f t="shared" si="234"/>
        <v>6.3670108781220975E-5</v>
      </c>
      <c r="Q1271">
        <v>14.55237683367347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13.384584089758629</v>
      </c>
      <c r="G1272" s="13">
        <f t="shared" si="228"/>
        <v>0</v>
      </c>
      <c r="H1272" s="13">
        <f t="shared" si="229"/>
        <v>13.384584089758629</v>
      </c>
      <c r="I1272" s="16">
        <f t="shared" si="237"/>
        <v>13.384627738550193</v>
      </c>
      <c r="J1272" s="13">
        <f t="shared" si="230"/>
        <v>13.155223758143647</v>
      </c>
      <c r="K1272" s="13">
        <f t="shared" si="231"/>
        <v>0.22940398040654664</v>
      </c>
      <c r="L1272" s="13">
        <f t="shared" si="232"/>
        <v>0</v>
      </c>
      <c r="M1272" s="13">
        <f t="shared" si="238"/>
        <v>3.9023615059458018E-5</v>
      </c>
      <c r="N1272" s="13">
        <f t="shared" si="233"/>
        <v>2.4194641336863972E-5</v>
      </c>
      <c r="O1272" s="13">
        <f t="shared" si="234"/>
        <v>2.4194641336863972E-5</v>
      </c>
      <c r="Q1272">
        <v>17.695371922359751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1.641676335446278</v>
      </c>
      <c r="G1273" s="13">
        <f t="shared" si="228"/>
        <v>0</v>
      </c>
      <c r="H1273" s="13">
        <f t="shared" si="229"/>
        <v>1.641676335446278</v>
      </c>
      <c r="I1273" s="16">
        <f t="shared" si="237"/>
        <v>1.8710803158528246</v>
      </c>
      <c r="J1273" s="13">
        <f t="shared" si="230"/>
        <v>1.8706412026523647</v>
      </c>
      <c r="K1273" s="13">
        <f t="shared" si="231"/>
        <v>4.3911320045997293E-4</v>
      </c>
      <c r="L1273" s="13">
        <f t="shared" si="232"/>
        <v>0</v>
      </c>
      <c r="M1273" s="13">
        <f t="shared" si="238"/>
        <v>1.4828973722594045E-5</v>
      </c>
      <c r="N1273" s="13">
        <f t="shared" si="233"/>
        <v>9.1939637080083073E-6</v>
      </c>
      <c r="O1273" s="13">
        <f t="shared" si="234"/>
        <v>9.1939637080083073E-6</v>
      </c>
      <c r="Q1273">
        <v>20.389456557212089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14.487348596697069</v>
      </c>
      <c r="G1274" s="13">
        <f t="shared" si="228"/>
        <v>0</v>
      </c>
      <c r="H1274" s="13">
        <f t="shared" si="229"/>
        <v>14.487348596697069</v>
      </c>
      <c r="I1274" s="16">
        <f t="shared" si="237"/>
        <v>14.48778770989753</v>
      </c>
      <c r="J1274" s="13">
        <f t="shared" si="230"/>
        <v>14.344850306161135</v>
      </c>
      <c r="K1274" s="13">
        <f t="shared" si="231"/>
        <v>0.1429374037363953</v>
      </c>
      <c r="L1274" s="13">
        <f t="shared" si="232"/>
        <v>0</v>
      </c>
      <c r="M1274" s="13">
        <f t="shared" si="238"/>
        <v>5.6350100145857381E-6</v>
      </c>
      <c r="N1274" s="13">
        <f t="shared" si="233"/>
        <v>3.4937062090431577E-6</v>
      </c>
      <c r="O1274" s="13">
        <f t="shared" si="234"/>
        <v>3.4937062090431577E-6</v>
      </c>
      <c r="Q1274">
        <v>22.798499661564382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1.9922379563398649</v>
      </c>
      <c r="G1275" s="13">
        <f t="shared" si="228"/>
        <v>0</v>
      </c>
      <c r="H1275" s="13">
        <f t="shared" si="229"/>
        <v>1.9922379563398649</v>
      </c>
      <c r="I1275" s="16">
        <f t="shared" si="237"/>
        <v>2.1351753600762602</v>
      </c>
      <c r="J1275" s="13">
        <f t="shared" si="230"/>
        <v>2.1348126545066397</v>
      </c>
      <c r="K1275" s="13">
        <f t="shared" si="231"/>
        <v>3.6270556962048062E-4</v>
      </c>
      <c r="L1275" s="13">
        <f t="shared" si="232"/>
        <v>0</v>
      </c>
      <c r="M1275" s="13">
        <f t="shared" si="238"/>
        <v>2.1413038055425804E-6</v>
      </c>
      <c r="N1275" s="13">
        <f t="shared" si="233"/>
        <v>1.3276083594363998E-6</v>
      </c>
      <c r="O1275" s="13">
        <f t="shared" si="234"/>
        <v>1.3276083594363998E-6</v>
      </c>
      <c r="Q1275">
        <v>24.559335639458091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9.4720084863841993</v>
      </c>
      <c r="G1276" s="13">
        <f t="shared" si="228"/>
        <v>0</v>
      </c>
      <c r="H1276" s="13">
        <f t="shared" si="229"/>
        <v>9.4720084863841993</v>
      </c>
      <c r="I1276" s="16">
        <f t="shared" si="237"/>
        <v>9.4723711919538189</v>
      </c>
      <c r="J1276" s="13">
        <f t="shared" si="230"/>
        <v>9.4459491159865898</v>
      </c>
      <c r="K1276" s="13">
        <f t="shared" si="231"/>
        <v>2.6422075967229119E-2</v>
      </c>
      <c r="L1276" s="13">
        <f t="shared" si="232"/>
        <v>0</v>
      </c>
      <c r="M1276" s="13">
        <f t="shared" si="238"/>
        <v>8.1369544610618059E-7</v>
      </c>
      <c r="N1276" s="13">
        <f t="shared" si="233"/>
        <v>5.0449117658583199E-7</v>
      </c>
      <c r="O1276" s="13">
        <f t="shared" si="234"/>
        <v>5.0449117658583199E-7</v>
      </c>
      <c r="Q1276">
        <v>25.83403802471992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9.8102420996133279</v>
      </c>
      <c r="G1277" s="13">
        <f t="shared" si="228"/>
        <v>0</v>
      </c>
      <c r="H1277" s="13">
        <f t="shared" si="229"/>
        <v>9.8102420996133279</v>
      </c>
      <c r="I1277" s="16">
        <f t="shared" si="237"/>
        <v>9.8366641755805571</v>
      </c>
      <c r="J1277" s="13">
        <f t="shared" si="230"/>
        <v>9.8069736093522497</v>
      </c>
      <c r="K1277" s="13">
        <f t="shared" si="231"/>
        <v>2.9690566228307347E-2</v>
      </c>
      <c r="L1277" s="13">
        <f t="shared" si="232"/>
        <v>0</v>
      </c>
      <c r="M1277" s="13">
        <f t="shared" si="238"/>
        <v>3.0920426952034861E-7</v>
      </c>
      <c r="N1277" s="13">
        <f t="shared" si="233"/>
        <v>1.9170664710261614E-7</v>
      </c>
      <c r="O1277" s="13">
        <f t="shared" si="234"/>
        <v>1.9170664710261614E-7</v>
      </c>
      <c r="Q1277">
        <v>25.80685901665176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2.812309344215179</v>
      </c>
      <c r="G1278" s="13">
        <f t="shared" si="228"/>
        <v>0</v>
      </c>
      <c r="H1278" s="13">
        <f t="shared" si="229"/>
        <v>2.812309344215179</v>
      </c>
      <c r="I1278" s="16">
        <f t="shared" si="237"/>
        <v>2.8419999104434863</v>
      </c>
      <c r="J1278" s="13">
        <f t="shared" si="230"/>
        <v>2.8413636189106164</v>
      </c>
      <c r="K1278" s="13">
        <f t="shared" si="231"/>
        <v>6.362915328699259E-4</v>
      </c>
      <c r="L1278" s="13">
        <f t="shared" si="232"/>
        <v>0</v>
      </c>
      <c r="M1278" s="13">
        <f t="shared" si="238"/>
        <v>1.1749762241773247E-7</v>
      </c>
      <c r="N1278" s="13">
        <f t="shared" si="233"/>
        <v>7.2848525898994134E-8</v>
      </c>
      <c r="O1278" s="13">
        <f t="shared" si="234"/>
        <v>7.2848525898994134E-8</v>
      </c>
      <c r="Q1278">
        <v>26.693300000000011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35.223062240749883</v>
      </c>
      <c r="G1279" s="13">
        <f t="shared" si="228"/>
        <v>0.88329508324983252</v>
      </c>
      <c r="H1279" s="13">
        <f t="shared" si="229"/>
        <v>34.339767157500049</v>
      </c>
      <c r="I1279" s="16">
        <f t="shared" si="237"/>
        <v>34.34040344903292</v>
      </c>
      <c r="J1279" s="13">
        <f t="shared" si="230"/>
        <v>32.317969483803672</v>
      </c>
      <c r="K1279" s="13">
        <f t="shared" si="231"/>
        <v>2.0224339652292471</v>
      </c>
      <c r="L1279" s="13">
        <f t="shared" si="232"/>
        <v>0</v>
      </c>
      <c r="M1279" s="13">
        <f t="shared" si="238"/>
        <v>4.4649096518738338E-8</v>
      </c>
      <c r="N1279" s="13">
        <f t="shared" si="233"/>
        <v>2.768243984161777E-8</v>
      </c>
      <c r="O1279" s="13">
        <f t="shared" si="234"/>
        <v>0.88329511093227242</v>
      </c>
      <c r="Q1279">
        <v>21.825664254260069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20.550465561256772</v>
      </c>
      <c r="G1280" s="13">
        <f t="shared" si="228"/>
        <v>0</v>
      </c>
      <c r="H1280" s="13">
        <f t="shared" si="229"/>
        <v>20.550465561256772</v>
      </c>
      <c r="I1280" s="16">
        <f t="shared" si="237"/>
        <v>22.572899526486019</v>
      </c>
      <c r="J1280" s="13">
        <f t="shared" si="230"/>
        <v>21.641131222424107</v>
      </c>
      <c r="K1280" s="13">
        <f t="shared" si="231"/>
        <v>0.93176830406191158</v>
      </c>
      <c r="L1280" s="13">
        <f t="shared" si="232"/>
        <v>0</v>
      </c>
      <c r="M1280" s="13">
        <f t="shared" si="238"/>
        <v>1.6966656677120568E-8</v>
      </c>
      <c r="N1280" s="13">
        <f t="shared" si="233"/>
        <v>1.0519327139814752E-8</v>
      </c>
      <c r="O1280" s="13">
        <f t="shared" si="234"/>
        <v>1.0519327139814752E-8</v>
      </c>
      <c r="Q1280">
        <v>18.606784222691829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27.139908170322069</v>
      </c>
      <c r="G1281" s="13">
        <f t="shared" si="228"/>
        <v>0</v>
      </c>
      <c r="H1281" s="13">
        <f t="shared" si="229"/>
        <v>27.139908170322069</v>
      </c>
      <c r="I1281" s="16">
        <f t="shared" si="237"/>
        <v>28.071676474383981</v>
      </c>
      <c r="J1281" s="13">
        <f t="shared" si="230"/>
        <v>24.894637072140551</v>
      </c>
      <c r="K1281" s="13">
        <f t="shared" si="231"/>
        <v>3.1770394022434303</v>
      </c>
      <c r="L1281" s="13">
        <f t="shared" si="232"/>
        <v>0</v>
      </c>
      <c r="M1281" s="13">
        <f t="shared" si="238"/>
        <v>6.4473295373058164E-9</v>
      </c>
      <c r="N1281" s="13">
        <f t="shared" si="233"/>
        <v>3.9973443131296061E-9</v>
      </c>
      <c r="O1281" s="13">
        <f t="shared" si="234"/>
        <v>3.9973443131296061E-9</v>
      </c>
      <c r="Q1281">
        <v>13.672354803021619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0.6637471257382811</v>
      </c>
      <c r="G1282" s="13">
        <f t="shared" si="228"/>
        <v>0</v>
      </c>
      <c r="H1282" s="13">
        <f t="shared" si="229"/>
        <v>0.6637471257382811</v>
      </c>
      <c r="I1282" s="16">
        <f t="shared" si="237"/>
        <v>3.8407865279817113</v>
      </c>
      <c r="J1282" s="13">
        <f t="shared" si="230"/>
        <v>3.8311143492017283</v>
      </c>
      <c r="K1282" s="13">
        <f t="shared" si="231"/>
        <v>9.6721787799829428E-3</v>
      </c>
      <c r="L1282" s="13">
        <f t="shared" si="232"/>
        <v>0</v>
      </c>
      <c r="M1282" s="13">
        <f t="shared" si="238"/>
        <v>2.4499852241762103E-9</v>
      </c>
      <c r="N1282" s="13">
        <f t="shared" si="233"/>
        <v>1.5189908389892504E-9</v>
      </c>
      <c r="O1282" s="13">
        <f t="shared" si="234"/>
        <v>1.5189908389892504E-9</v>
      </c>
      <c r="Q1282">
        <v>13.71139339354839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19.143141571458401</v>
      </c>
      <c r="G1283" s="13">
        <f t="shared" si="228"/>
        <v>0</v>
      </c>
      <c r="H1283" s="13">
        <f t="shared" si="229"/>
        <v>19.143141571458401</v>
      </c>
      <c r="I1283" s="16">
        <f t="shared" si="237"/>
        <v>19.152813750238384</v>
      </c>
      <c r="J1283" s="13">
        <f t="shared" si="230"/>
        <v>18.273294663515156</v>
      </c>
      <c r="K1283" s="13">
        <f t="shared" si="231"/>
        <v>0.87951908672322787</v>
      </c>
      <c r="L1283" s="13">
        <f t="shared" si="232"/>
        <v>0</v>
      </c>
      <c r="M1283" s="13">
        <f t="shared" si="238"/>
        <v>9.3099438518695988E-10</v>
      </c>
      <c r="N1283" s="13">
        <f t="shared" si="233"/>
        <v>5.7721651881591515E-10</v>
      </c>
      <c r="O1283" s="13">
        <f t="shared" si="234"/>
        <v>5.7721651881591515E-10</v>
      </c>
      <c r="Q1283">
        <v>15.463153903923599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45.62954226145245</v>
      </c>
      <c r="G1284" s="13">
        <f t="shared" si="228"/>
        <v>2.0467687364553111</v>
      </c>
      <c r="H1284" s="13">
        <f t="shared" si="229"/>
        <v>43.582773524997137</v>
      </c>
      <c r="I1284" s="16">
        <f t="shared" si="237"/>
        <v>44.462292611720365</v>
      </c>
      <c r="J1284" s="13">
        <f t="shared" si="230"/>
        <v>38.295988474771619</v>
      </c>
      <c r="K1284" s="13">
        <f t="shared" si="231"/>
        <v>6.1663041369487459</v>
      </c>
      <c r="L1284" s="13">
        <f t="shared" si="232"/>
        <v>0</v>
      </c>
      <c r="M1284" s="13">
        <f t="shared" si="238"/>
        <v>3.5377786637104472E-10</v>
      </c>
      <c r="N1284" s="13">
        <f t="shared" si="233"/>
        <v>2.1934227715004772E-10</v>
      </c>
      <c r="O1284" s="13">
        <f t="shared" si="234"/>
        <v>2.0467687366746534</v>
      </c>
      <c r="Q1284">
        <v>18.46988348792997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73.180571743368461</v>
      </c>
      <c r="G1285" s="13">
        <f t="shared" si="228"/>
        <v>5.1270511044728266</v>
      </c>
      <c r="H1285" s="13">
        <f t="shared" si="229"/>
        <v>68.053520638895634</v>
      </c>
      <c r="I1285" s="16">
        <f t="shared" si="237"/>
        <v>74.219824775844387</v>
      </c>
      <c r="J1285" s="13">
        <f t="shared" si="230"/>
        <v>53.684875182144417</v>
      </c>
      <c r="K1285" s="13">
        <f t="shared" si="231"/>
        <v>20.53494959369997</v>
      </c>
      <c r="L1285" s="13">
        <f t="shared" si="232"/>
        <v>9.4621595476865394</v>
      </c>
      <c r="M1285" s="13">
        <f t="shared" si="238"/>
        <v>9.4621595478209741</v>
      </c>
      <c r="N1285" s="13">
        <f t="shared" si="233"/>
        <v>5.8665389196490043</v>
      </c>
      <c r="O1285" s="13">
        <f t="shared" si="234"/>
        <v>10.993590024121831</v>
      </c>
      <c r="Q1285">
        <v>18.90767491523378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13.372063376337961</v>
      </c>
      <c r="G1286" s="13">
        <f t="shared" ref="G1286:G1349" si="244">IF((F1286-$J$2)&gt;0,$I$2*(F1286-$J$2),0)</f>
        <v>0</v>
      </c>
      <c r="H1286" s="13">
        <f t="shared" ref="H1286:H1349" si="245">F1286-G1286</f>
        <v>13.372063376337961</v>
      </c>
      <c r="I1286" s="16">
        <f t="shared" si="237"/>
        <v>24.444853422351393</v>
      </c>
      <c r="J1286" s="13">
        <f t="shared" ref="J1286:J1349" si="246">I1286/SQRT(1+(I1286/($K$2*(300+(25*Q1286)+0.05*(Q1286)^3)))^2)</f>
        <v>23.279359013472799</v>
      </c>
      <c r="K1286" s="13">
        <f t="shared" ref="K1286:K1349" si="247">I1286-J1286</f>
        <v>1.1654944088785939</v>
      </c>
      <c r="L1286" s="13">
        <f t="shared" ref="L1286:L1349" si="248">IF(K1286&gt;$N$2,(K1286-$N$2)/$L$2,0)</f>
        <v>0</v>
      </c>
      <c r="M1286" s="13">
        <f t="shared" si="238"/>
        <v>3.5956206281719698</v>
      </c>
      <c r="N1286" s="13">
        <f t="shared" ref="N1286:N1349" si="249">$M$2*M1286</f>
        <v>2.2292847894666212</v>
      </c>
      <c r="O1286" s="13">
        <f t="shared" ref="O1286:O1349" si="250">N1286+G1286</f>
        <v>2.2292847894666212</v>
      </c>
      <c r="Q1286">
        <v>18.642601678604031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7.5941259592864281</v>
      </c>
      <c r="G1287" s="13">
        <f t="shared" si="244"/>
        <v>0</v>
      </c>
      <c r="H1287" s="13">
        <f t="shared" si="245"/>
        <v>7.5941259592864281</v>
      </c>
      <c r="I1287" s="16">
        <f t="shared" ref="I1287:I1350" si="252">H1287+K1286-L1286</f>
        <v>8.759620368165022</v>
      </c>
      <c r="J1287" s="13">
        <f t="shared" si="246"/>
        <v>8.7206839086705106</v>
      </c>
      <c r="K1287" s="13">
        <f t="shared" si="247"/>
        <v>3.8936459494511411E-2</v>
      </c>
      <c r="L1287" s="13">
        <f t="shared" si="248"/>
        <v>0</v>
      </c>
      <c r="M1287" s="13">
        <f t="shared" ref="M1287:M1350" si="253">L1287+M1286-N1286</f>
        <v>1.3663358387053486</v>
      </c>
      <c r="N1287" s="13">
        <f t="shared" si="249"/>
        <v>0.84712821999731613</v>
      </c>
      <c r="O1287" s="13">
        <f t="shared" si="250"/>
        <v>0.84712821999731613</v>
      </c>
      <c r="Q1287">
        <v>21.376019578394061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0.1288812900898276</v>
      </c>
      <c r="G1288" s="13">
        <f t="shared" si="244"/>
        <v>0</v>
      </c>
      <c r="H1288" s="13">
        <f t="shared" si="245"/>
        <v>0.1288812900898276</v>
      </c>
      <c r="I1288" s="16">
        <f t="shared" si="252"/>
        <v>0.16781774958433901</v>
      </c>
      <c r="J1288" s="13">
        <f t="shared" si="246"/>
        <v>0.16781755778799062</v>
      </c>
      <c r="K1288" s="13">
        <f t="shared" si="247"/>
        <v>1.9179634838661919E-7</v>
      </c>
      <c r="L1288" s="13">
        <f t="shared" si="248"/>
        <v>0</v>
      </c>
      <c r="M1288" s="13">
        <f t="shared" si="253"/>
        <v>0.51920761870803245</v>
      </c>
      <c r="N1288" s="13">
        <f t="shared" si="249"/>
        <v>0.3219087235989801</v>
      </c>
      <c r="O1288" s="13">
        <f t="shared" si="250"/>
        <v>0.3219087235989801</v>
      </c>
      <c r="Q1288">
        <v>23.95062291585268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5.8565214377196542</v>
      </c>
      <c r="G1289" s="13">
        <f t="shared" si="244"/>
        <v>0</v>
      </c>
      <c r="H1289" s="13">
        <f t="shared" si="245"/>
        <v>5.8565214377196542</v>
      </c>
      <c r="I1289" s="16">
        <f t="shared" si="252"/>
        <v>5.8565216295160027</v>
      </c>
      <c r="J1289" s="13">
        <f t="shared" si="246"/>
        <v>5.8501291468602696</v>
      </c>
      <c r="K1289" s="13">
        <f t="shared" si="247"/>
        <v>6.3924826557331116E-3</v>
      </c>
      <c r="L1289" s="13">
        <f t="shared" si="248"/>
        <v>0</v>
      </c>
      <c r="M1289" s="13">
        <f t="shared" si="253"/>
        <v>0.19729889510905235</v>
      </c>
      <c r="N1289" s="13">
        <f t="shared" si="249"/>
        <v>0.12232531496761245</v>
      </c>
      <c r="O1289" s="13">
        <f t="shared" si="250"/>
        <v>0.12232531496761245</v>
      </c>
      <c r="Q1289">
        <v>25.68353900000001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0.44349469670671732</v>
      </c>
      <c r="G1290" s="13">
        <f t="shared" si="244"/>
        <v>0</v>
      </c>
      <c r="H1290" s="13">
        <f t="shared" si="245"/>
        <v>0.44349469670671732</v>
      </c>
      <c r="I1290" s="16">
        <f t="shared" si="252"/>
        <v>0.44988717936245043</v>
      </c>
      <c r="J1290" s="13">
        <f t="shared" si="246"/>
        <v>0.44988348897311159</v>
      </c>
      <c r="K1290" s="13">
        <f t="shared" si="247"/>
        <v>3.6903893388395836E-6</v>
      </c>
      <c r="L1290" s="13">
        <f t="shared" si="248"/>
        <v>0</v>
      </c>
      <c r="M1290" s="13">
        <f t="shared" si="253"/>
        <v>7.4973580141439899E-2</v>
      </c>
      <c r="N1290" s="13">
        <f t="shared" si="249"/>
        <v>4.648361968769274E-2</v>
      </c>
      <c r="O1290" s="13">
        <f t="shared" si="250"/>
        <v>4.648361968769274E-2</v>
      </c>
      <c r="Q1290">
        <v>23.95984157182404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1.8088938444763041</v>
      </c>
      <c r="G1291" s="13">
        <f t="shared" si="244"/>
        <v>0</v>
      </c>
      <c r="H1291" s="13">
        <f t="shared" si="245"/>
        <v>1.8088938444763041</v>
      </c>
      <c r="I1291" s="16">
        <f t="shared" si="252"/>
        <v>1.8088975348656429</v>
      </c>
      <c r="J1291" s="13">
        <f t="shared" si="246"/>
        <v>1.8086305407082259</v>
      </c>
      <c r="K1291" s="13">
        <f t="shared" si="247"/>
        <v>2.6699415741693322E-4</v>
      </c>
      <c r="L1291" s="13">
        <f t="shared" si="248"/>
        <v>0</v>
      </c>
      <c r="M1291" s="13">
        <f t="shared" si="253"/>
        <v>2.848996045374716E-2</v>
      </c>
      <c r="N1291" s="13">
        <f t="shared" si="249"/>
        <v>1.7663775481323238E-2</v>
      </c>
      <c r="O1291" s="13">
        <f t="shared" si="250"/>
        <v>1.7663775481323238E-2</v>
      </c>
      <c r="Q1291">
        <v>23.19533625071794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21.59097523462826</v>
      </c>
      <c r="G1292" s="13">
        <f t="shared" si="244"/>
        <v>0</v>
      </c>
      <c r="H1292" s="13">
        <f t="shared" si="245"/>
        <v>21.59097523462826</v>
      </c>
      <c r="I1292" s="16">
        <f t="shared" si="252"/>
        <v>21.591242228785678</v>
      </c>
      <c r="J1292" s="13">
        <f t="shared" si="246"/>
        <v>20.863489803459409</v>
      </c>
      <c r="K1292" s="13">
        <f t="shared" si="247"/>
        <v>0.72775242532626905</v>
      </c>
      <c r="L1292" s="13">
        <f t="shared" si="248"/>
        <v>0</v>
      </c>
      <c r="M1292" s="13">
        <f t="shared" si="253"/>
        <v>1.0826184972423922E-2</v>
      </c>
      <c r="N1292" s="13">
        <f t="shared" si="249"/>
        <v>6.7122346829028316E-3</v>
      </c>
      <c r="O1292" s="13">
        <f t="shared" si="250"/>
        <v>6.7122346829028316E-3</v>
      </c>
      <c r="Q1292">
        <v>19.49387840544631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63.027992666228641</v>
      </c>
      <c r="G1293" s="13">
        <f t="shared" si="244"/>
        <v>3.991964288869648</v>
      </c>
      <c r="H1293" s="13">
        <f t="shared" si="245"/>
        <v>59.036028377358996</v>
      </c>
      <c r="I1293" s="16">
        <f t="shared" si="252"/>
        <v>59.763780802685261</v>
      </c>
      <c r="J1293" s="13">
        <f t="shared" si="246"/>
        <v>43.67195712876164</v>
      </c>
      <c r="K1293" s="13">
        <f t="shared" si="247"/>
        <v>16.091823673923621</v>
      </c>
      <c r="L1293" s="13">
        <f t="shared" si="248"/>
        <v>4.9863642878993879</v>
      </c>
      <c r="M1293" s="13">
        <f t="shared" si="253"/>
        <v>4.990478238188909</v>
      </c>
      <c r="N1293" s="13">
        <f t="shared" si="249"/>
        <v>3.0940965076771234</v>
      </c>
      <c r="O1293" s="13">
        <f t="shared" si="250"/>
        <v>7.0860607965467715</v>
      </c>
      <c r="Q1293">
        <v>16.142958339122458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7.9235307869706411</v>
      </c>
      <c r="G1294" s="13">
        <f t="shared" si="244"/>
        <v>0</v>
      </c>
      <c r="H1294" s="13">
        <f t="shared" si="245"/>
        <v>7.9235307869706411</v>
      </c>
      <c r="I1294" s="16">
        <f t="shared" si="252"/>
        <v>19.028990172994874</v>
      </c>
      <c r="J1294" s="13">
        <f t="shared" si="246"/>
        <v>17.793026200081759</v>
      </c>
      <c r="K1294" s="13">
        <f t="shared" si="247"/>
        <v>1.2359639729131153</v>
      </c>
      <c r="L1294" s="13">
        <f t="shared" si="248"/>
        <v>0</v>
      </c>
      <c r="M1294" s="13">
        <f t="shared" si="253"/>
        <v>1.8963817305117856</v>
      </c>
      <c r="N1294" s="13">
        <f t="shared" si="249"/>
        <v>1.175756672917307</v>
      </c>
      <c r="O1294" s="13">
        <f t="shared" si="250"/>
        <v>1.175756672917307</v>
      </c>
      <c r="Q1294">
        <v>12.640242393548389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50.840707066964853</v>
      </c>
      <c r="G1295" s="13">
        <f t="shared" si="244"/>
        <v>2.6293915773836116</v>
      </c>
      <c r="H1295" s="13">
        <f t="shared" si="245"/>
        <v>48.211315489581239</v>
      </c>
      <c r="I1295" s="16">
        <f t="shared" si="252"/>
        <v>49.44727946249435</v>
      </c>
      <c r="J1295" s="13">
        <f t="shared" si="246"/>
        <v>34.899564229046497</v>
      </c>
      <c r="K1295" s="13">
        <f t="shared" si="247"/>
        <v>14.547715233447853</v>
      </c>
      <c r="L1295" s="13">
        <f t="shared" si="248"/>
        <v>3.4309023533822014</v>
      </c>
      <c r="M1295" s="13">
        <f t="shared" si="253"/>
        <v>4.15152741097668</v>
      </c>
      <c r="N1295" s="13">
        <f t="shared" si="249"/>
        <v>2.5739469948055418</v>
      </c>
      <c r="O1295" s="13">
        <f t="shared" si="250"/>
        <v>5.2033385721891534</v>
      </c>
      <c r="Q1295">
        <v>12.367538350725439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58.11176092320143</v>
      </c>
      <c r="G1296" s="13">
        <f t="shared" si="244"/>
        <v>3.4423157915213158</v>
      </c>
      <c r="H1296" s="13">
        <f t="shared" si="245"/>
        <v>54.669445131680114</v>
      </c>
      <c r="I1296" s="16">
        <f t="shared" si="252"/>
        <v>65.786258011745758</v>
      </c>
      <c r="J1296" s="13">
        <f t="shared" si="246"/>
        <v>42.710371461131345</v>
      </c>
      <c r="K1296" s="13">
        <f t="shared" si="247"/>
        <v>23.075886550614413</v>
      </c>
      <c r="L1296" s="13">
        <f t="shared" si="248"/>
        <v>12.021779462250681</v>
      </c>
      <c r="M1296" s="13">
        <f t="shared" si="253"/>
        <v>13.599359878421819</v>
      </c>
      <c r="N1296" s="13">
        <f t="shared" si="249"/>
        <v>8.4316031246215282</v>
      </c>
      <c r="O1296" s="13">
        <f t="shared" si="250"/>
        <v>11.873918916142845</v>
      </c>
      <c r="Q1296">
        <v>14.27285998650353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59.048402656189268</v>
      </c>
      <c r="G1297" s="13">
        <f t="shared" si="244"/>
        <v>3.5470349642537009</v>
      </c>
      <c r="H1297" s="13">
        <f t="shared" si="245"/>
        <v>55.50136769193557</v>
      </c>
      <c r="I1297" s="16">
        <f t="shared" si="252"/>
        <v>66.555474780299306</v>
      </c>
      <c r="J1297" s="13">
        <f t="shared" si="246"/>
        <v>45.32040264928505</v>
      </c>
      <c r="K1297" s="13">
        <f t="shared" si="247"/>
        <v>21.235072131014256</v>
      </c>
      <c r="L1297" s="13">
        <f t="shared" si="248"/>
        <v>10.167429933977813</v>
      </c>
      <c r="M1297" s="13">
        <f t="shared" si="253"/>
        <v>15.335186687778101</v>
      </c>
      <c r="N1297" s="13">
        <f t="shared" si="249"/>
        <v>9.5078157464224233</v>
      </c>
      <c r="O1297" s="13">
        <f t="shared" si="250"/>
        <v>13.054850710676124</v>
      </c>
      <c r="Q1297">
        <v>15.66883334117105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9.6902955562247453</v>
      </c>
      <c r="G1298" s="13">
        <f t="shared" si="244"/>
        <v>0</v>
      </c>
      <c r="H1298" s="13">
        <f t="shared" si="245"/>
        <v>9.6902955562247453</v>
      </c>
      <c r="I1298" s="16">
        <f t="shared" si="252"/>
        <v>20.757937753261189</v>
      </c>
      <c r="J1298" s="13">
        <f t="shared" si="246"/>
        <v>19.824858437411571</v>
      </c>
      <c r="K1298" s="13">
        <f t="shared" si="247"/>
        <v>0.93307931584961779</v>
      </c>
      <c r="L1298" s="13">
        <f t="shared" si="248"/>
        <v>0</v>
      </c>
      <c r="M1298" s="13">
        <f t="shared" si="253"/>
        <v>5.827370941355678</v>
      </c>
      <c r="N1298" s="13">
        <f t="shared" si="249"/>
        <v>3.6129699836405202</v>
      </c>
      <c r="O1298" s="13">
        <f t="shared" si="250"/>
        <v>3.6129699836405202</v>
      </c>
      <c r="Q1298">
        <v>16.774373556619079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0.76130519385560358</v>
      </c>
      <c r="G1299" s="13">
        <f t="shared" si="244"/>
        <v>0</v>
      </c>
      <c r="H1299" s="13">
        <f t="shared" si="245"/>
        <v>0.76130519385560358</v>
      </c>
      <c r="I1299" s="16">
        <f t="shared" si="252"/>
        <v>1.6943845097052215</v>
      </c>
      <c r="J1299" s="13">
        <f t="shared" si="246"/>
        <v>1.694135683896107</v>
      </c>
      <c r="K1299" s="13">
        <f t="shared" si="247"/>
        <v>2.4882580911445018E-4</v>
      </c>
      <c r="L1299" s="13">
        <f t="shared" si="248"/>
        <v>0</v>
      </c>
      <c r="M1299" s="13">
        <f t="shared" si="253"/>
        <v>2.2144009577151578</v>
      </c>
      <c r="N1299" s="13">
        <f t="shared" si="249"/>
        <v>1.3729285937833977</v>
      </c>
      <c r="O1299" s="13">
        <f t="shared" si="250"/>
        <v>1.3729285937833977</v>
      </c>
      <c r="Q1299">
        <v>22.302655114647049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0.22745009159347229</v>
      </c>
      <c r="G1300" s="13">
        <f t="shared" si="244"/>
        <v>0</v>
      </c>
      <c r="H1300" s="13">
        <f t="shared" si="245"/>
        <v>0.22745009159347229</v>
      </c>
      <c r="I1300" s="16">
        <f t="shared" si="252"/>
        <v>0.22769891740258674</v>
      </c>
      <c r="J1300" s="13">
        <f t="shared" si="246"/>
        <v>0.22769854946927545</v>
      </c>
      <c r="K1300" s="13">
        <f t="shared" si="247"/>
        <v>3.6793331129048035E-7</v>
      </c>
      <c r="L1300" s="13">
        <f t="shared" si="248"/>
        <v>0</v>
      </c>
      <c r="M1300" s="13">
        <f t="shared" si="253"/>
        <v>0.84147236393176006</v>
      </c>
      <c r="N1300" s="13">
        <f t="shared" si="249"/>
        <v>0.52171286563769126</v>
      </c>
      <c r="O1300" s="13">
        <f t="shared" si="250"/>
        <v>0.52171286563769126</v>
      </c>
      <c r="Q1300">
        <v>25.846077639518679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11.17881851270103</v>
      </c>
      <c r="G1301" s="13">
        <f t="shared" si="244"/>
        <v>0</v>
      </c>
      <c r="H1301" s="13">
        <f t="shared" si="245"/>
        <v>11.17881851270103</v>
      </c>
      <c r="I1301" s="16">
        <f t="shared" si="252"/>
        <v>11.17881888063434</v>
      </c>
      <c r="J1301" s="13">
        <f t="shared" si="246"/>
        <v>11.139686635902599</v>
      </c>
      <c r="K1301" s="13">
        <f t="shared" si="247"/>
        <v>3.9132244731741039E-2</v>
      </c>
      <c r="L1301" s="13">
        <f t="shared" si="248"/>
        <v>0</v>
      </c>
      <c r="M1301" s="13">
        <f t="shared" si="253"/>
        <v>0.3197594982940688</v>
      </c>
      <c r="N1301" s="13">
        <f t="shared" si="249"/>
        <v>0.19825088894232265</v>
      </c>
      <c r="O1301" s="13">
        <f t="shared" si="250"/>
        <v>0.19825088894232265</v>
      </c>
      <c r="Q1301">
        <v>26.58110966316374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13.389945406765071</v>
      </c>
      <c r="G1302" s="13">
        <f t="shared" si="244"/>
        <v>0</v>
      </c>
      <c r="H1302" s="13">
        <f t="shared" si="245"/>
        <v>13.389945406765071</v>
      </c>
      <c r="I1302" s="16">
        <f t="shared" si="252"/>
        <v>13.429077651496812</v>
      </c>
      <c r="J1302" s="13">
        <f t="shared" si="246"/>
        <v>13.362579499948856</v>
      </c>
      <c r="K1302" s="13">
        <f t="shared" si="247"/>
        <v>6.6498151547955686E-2</v>
      </c>
      <c r="L1302" s="13">
        <f t="shared" si="248"/>
        <v>0</v>
      </c>
      <c r="M1302" s="13">
        <f t="shared" si="253"/>
        <v>0.12150860935174615</v>
      </c>
      <c r="N1302" s="13">
        <f t="shared" si="249"/>
        <v>7.5335337798082616E-2</v>
      </c>
      <c r="O1302" s="13">
        <f t="shared" si="250"/>
        <v>7.5335337798082616E-2</v>
      </c>
      <c r="Q1302">
        <v>26.71044400000001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8.9595766715954284</v>
      </c>
      <c r="G1303" s="13">
        <f t="shared" si="244"/>
        <v>0</v>
      </c>
      <c r="H1303" s="13">
        <f t="shared" si="245"/>
        <v>8.9595766715954284</v>
      </c>
      <c r="I1303" s="16">
        <f t="shared" si="252"/>
        <v>9.0260748231433841</v>
      </c>
      <c r="J1303" s="13">
        <f t="shared" si="246"/>
        <v>8.9872929816330878</v>
      </c>
      <c r="K1303" s="13">
        <f t="shared" si="247"/>
        <v>3.8781841510296289E-2</v>
      </c>
      <c r="L1303" s="13">
        <f t="shared" si="248"/>
        <v>0</v>
      </c>
      <c r="M1303" s="13">
        <f t="shared" si="253"/>
        <v>4.6173271553663534E-2</v>
      </c>
      <c r="N1303" s="13">
        <f t="shared" si="249"/>
        <v>2.8627428363271392E-2</v>
      </c>
      <c r="O1303" s="13">
        <f t="shared" si="250"/>
        <v>2.8627428363271392E-2</v>
      </c>
      <c r="Q1303">
        <v>22.041891357945271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64.655276420536921</v>
      </c>
      <c r="G1304" s="13">
        <f t="shared" si="244"/>
        <v>4.1738991766184803</v>
      </c>
      <c r="H1304" s="13">
        <f t="shared" si="245"/>
        <v>60.481377243918445</v>
      </c>
      <c r="I1304" s="16">
        <f t="shared" si="252"/>
        <v>60.520159085428745</v>
      </c>
      <c r="J1304" s="13">
        <f t="shared" si="246"/>
        <v>48.511847357250467</v>
      </c>
      <c r="K1304" s="13">
        <f t="shared" si="247"/>
        <v>12.008311728178278</v>
      </c>
      <c r="L1304" s="13">
        <f t="shared" si="248"/>
        <v>0.87282716559986606</v>
      </c>
      <c r="M1304" s="13">
        <f t="shared" si="253"/>
        <v>0.89037300879025827</v>
      </c>
      <c r="N1304" s="13">
        <f t="shared" si="249"/>
        <v>0.55203126544996017</v>
      </c>
      <c r="O1304" s="13">
        <f t="shared" si="250"/>
        <v>4.7259304420684405</v>
      </c>
      <c r="Q1304">
        <v>19.51078937101536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7.4901592996355992</v>
      </c>
      <c r="G1305" s="13">
        <f t="shared" si="244"/>
        <v>0</v>
      </c>
      <c r="H1305" s="13">
        <f t="shared" si="245"/>
        <v>7.4901592996355992</v>
      </c>
      <c r="I1305" s="16">
        <f t="shared" si="252"/>
        <v>18.625643862214012</v>
      </c>
      <c r="J1305" s="13">
        <f t="shared" si="246"/>
        <v>17.819708246393855</v>
      </c>
      <c r="K1305" s="13">
        <f t="shared" si="247"/>
        <v>0.80593561582015738</v>
      </c>
      <c r="L1305" s="13">
        <f t="shared" si="248"/>
        <v>0</v>
      </c>
      <c r="M1305" s="13">
        <f t="shared" si="253"/>
        <v>0.3383417433402981</v>
      </c>
      <c r="N1305" s="13">
        <f t="shared" si="249"/>
        <v>0.20977188087098481</v>
      </c>
      <c r="O1305" s="13">
        <f t="shared" si="250"/>
        <v>0.20977188087098481</v>
      </c>
      <c r="Q1305">
        <v>15.519226158525161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64.66337349951317</v>
      </c>
      <c r="G1306" s="13">
        <f t="shared" si="244"/>
        <v>4.1748044527577743</v>
      </c>
      <c r="H1306" s="13">
        <f t="shared" si="245"/>
        <v>60.488569046755394</v>
      </c>
      <c r="I1306" s="16">
        <f t="shared" si="252"/>
        <v>61.294504662575548</v>
      </c>
      <c r="J1306" s="13">
        <f t="shared" si="246"/>
        <v>40.836644221903818</v>
      </c>
      <c r="K1306" s="13">
        <f t="shared" si="247"/>
        <v>20.45786044067173</v>
      </c>
      <c r="L1306" s="13">
        <f t="shared" si="248"/>
        <v>9.3845035748569039</v>
      </c>
      <c r="M1306" s="13">
        <f t="shared" si="253"/>
        <v>9.5130734373262165</v>
      </c>
      <c r="N1306" s="13">
        <f t="shared" si="249"/>
        <v>5.8981055311422539</v>
      </c>
      <c r="O1306" s="13">
        <f t="shared" si="250"/>
        <v>10.072909983900029</v>
      </c>
      <c r="Q1306">
        <v>13.9093117110018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44.10731846597416</v>
      </c>
      <c r="G1307" s="13">
        <f t="shared" si="244"/>
        <v>1.8765798467636872</v>
      </c>
      <c r="H1307" s="13">
        <f t="shared" si="245"/>
        <v>42.23073861921047</v>
      </c>
      <c r="I1307" s="16">
        <f t="shared" si="252"/>
        <v>53.3040954850253</v>
      </c>
      <c r="J1307" s="13">
        <f t="shared" si="246"/>
        <v>38.850780109382875</v>
      </c>
      <c r="K1307" s="13">
        <f t="shared" si="247"/>
        <v>14.453315375642426</v>
      </c>
      <c r="L1307" s="13">
        <f t="shared" si="248"/>
        <v>3.3358083939223753</v>
      </c>
      <c r="M1307" s="13">
        <f t="shared" si="253"/>
        <v>6.9507763001063383</v>
      </c>
      <c r="N1307" s="13">
        <f t="shared" si="249"/>
        <v>4.3094813060659298</v>
      </c>
      <c r="O1307" s="13">
        <f t="shared" si="250"/>
        <v>6.186061152829617</v>
      </c>
      <c r="Q1307">
        <v>14.42358939354839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0.25264094128381148</v>
      </c>
      <c r="G1308" s="13">
        <f t="shared" si="244"/>
        <v>0</v>
      </c>
      <c r="H1308" s="13">
        <f t="shared" si="245"/>
        <v>0.25264094128381148</v>
      </c>
      <c r="I1308" s="16">
        <f t="shared" si="252"/>
        <v>11.370147923003861</v>
      </c>
      <c r="J1308" s="13">
        <f t="shared" si="246"/>
        <v>11.183712974554734</v>
      </c>
      <c r="K1308" s="13">
        <f t="shared" si="247"/>
        <v>0.18643494844912745</v>
      </c>
      <c r="L1308" s="13">
        <f t="shared" si="248"/>
        <v>0</v>
      </c>
      <c r="M1308" s="13">
        <f t="shared" si="253"/>
        <v>2.6412949940404085</v>
      </c>
      <c r="N1308" s="13">
        <f t="shared" si="249"/>
        <v>1.6376028963050533</v>
      </c>
      <c r="O1308" s="13">
        <f t="shared" si="250"/>
        <v>1.6376028963050533</v>
      </c>
      <c r="Q1308">
        <v>15.69831705044203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38.006999274316442</v>
      </c>
      <c r="G1309" s="13">
        <f t="shared" si="244"/>
        <v>1.1945470516670103</v>
      </c>
      <c r="H1309" s="13">
        <f t="shared" si="245"/>
        <v>36.812452222649434</v>
      </c>
      <c r="I1309" s="16">
        <f t="shared" si="252"/>
        <v>36.998887171098559</v>
      </c>
      <c r="J1309" s="13">
        <f t="shared" si="246"/>
        <v>32.997021142983264</v>
      </c>
      <c r="K1309" s="13">
        <f t="shared" si="247"/>
        <v>4.0018660281152947</v>
      </c>
      <c r="L1309" s="13">
        <f t="shared" si="248"/>
        <v>0</v>
      </c>
      <c r="M1309" s="13">
        <f t="shared" si="253"/>
        <v>1.0036920977353552</v>
      </c>
      <c r="N1309" s="13">
        <f t="shared" si="249"/>
        <v>0.62228910059592024</v>
      </c>
      <c r="O1309" s="13">
        <f t="shared" si="250"/>
        <v>1.8168361522629306</v>
      </c>
      <c r="Q1309">
        <v>18.00641253049082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1.799427098407637</v>
      </c>
      <c r="G1310" s="13">
        <f t="shared" si="244"/>
        <v>0</v>
      </c>
      <c r="H1310" s="13">
        <f t="shared" si="245"/>
        <v>1.799427098407637</v>
      </c>
      <c r="I1310" s="16">
        <f t="shared" si="252"/>
        <v>5.8012931265229319</v>
      </c>
      <c r="J1310" s="13">
        <f t="shared" si="246"/>
        <v>5.7886709870902742</v>
      </c>
      <c r="K1310" s="13">
        <f t="shared" si="247"/>
        <v>1.2622139432657775E-2</v>
      </c>
      <c r="L1310" s="13">
        <f t="shared" si="248"/>
        <v>0</v>
      </c>
      <c r="M1310" s="13">
        <f t="shared" si="253"/>
        <v>0.38140299713943493</v>
      </c>
      <c r="N1310" s="13">
        <f t="shared" si="249"/>
        <v>0.23646985822644964</v>
      </c>
      <c r="O1310" s="13">
        <f t="shared" si="250"/>
        <v>0.23646985822644964</v>
      </c>
      <c r="Q1310">
        <v>20.624789812320181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13.27028840242663</v>
      </c>
      <c r="G1311" s="13">
        <f t="shared" si="244"/>
        <v>0</v>
      </c>
      <c r="H1311" s="13">
        <f t="shared" si="245"/>
        <v>13.27028840242663</v>
      </c>
      <c r="I1311" s="16">
        <f t="shared" si="252"/>
        <v>13.282910541859287</v>
      </c>
      <c r="J1311" s="13">
        <f t="shared" si="246"/>
        <v>13.179377055540051</v>
      </c>
      <c r="K1311" s="13">
        <f t="shared" si="247"/>
        <v>0.10353348631923609</v>
      </c>
      <c r="L1311" s="13">
        <f t="shared" si="248"/>
        <v>0</v>
      </c>
      <c r="M1311" s="13">
        <f t="shared" si="253"/>
        <v>0.14493313891298529</v>
      </c>
      <c r="N1311" s="13">
        <f t="shared" si="249"/>
        <v>8.9858546126050876E-2</v>
      </c>
      <c r="O1311" s="13">
        <f t="shared" si="250"/>
        <v>8.9858546126050876E-2</v>
      </c>
      <c r="Q1311">
        <v>23.261750169256551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19.96547908868785</v>
      </c>
      <c r="G1312" s="13">
        <f t="shared" si="244"/>
        <v>0</v>
      </c>
      <c r="H1312" s="13">
        <f t="shared" si="245"/>
        <v>19.96547908868785</v>
      </c>
      <c r="I1312" s="16">
        <f t="shared" si="252"/>
        <v>20.069012575007086</v>
      </c>
      <c r="J1312" s="13">
        <f t="shared" si="246"/>
        <v>19.769919738458796</v>
      </c>
      <c r="K1312" s="13">
        <f t="shared" si="247"/>
        <v>0.29909283654829011</v>
      </c>
      <c r="L1312" s="13">
        <f t="shared" si="248"/>
        <v>0</v>
      </c>
      <c r="M1312" s="13">
        <f t="shared" si="253"/>
        <v>5.5074592786934412E-2</v>
      </c>
      <c r="N1312" s="13">
        <f t="shared" si="249"/>
        <v>3.4146247527899333E-2</v>
      </c>
      <c r="O1312" s="13">
        <f t="shared" si="250"/>
        <v>3.4146247527899333E-2</v>
      </c>
      <c r="Q1312">
        <v>24.449540280835159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2.1367241331592188</v>
      </c>
      <c r="G1313" s="13">
        <f t="shared" si="244"/>
        <v>0</v>
      </c>
      <c r="H1313" s="13">
        <f t="shared" si="245"/>
        <v>2.1367241331592188</v>
      </c>
      <c r="I1313" s="16">
        <f t="shared" si="252"/>
        <v>2.4358169697075089</v>
      </c>
      <c r="J1313" s="13">
        <f t="shared" si="246"/>
        <v>2.4353312632971353</v>
      </c>
      <c r="K1313" s="13">
        <f t="shared" si="247"/>
        <v>4.8570641037359863E-4</v>
      </c>
      <c r="L1313" s="13">
        <f t="shared" si="248"/>
        <v>0</v>
      </c>
      <c r="M1313" s="13">
        <f t="shared" si="253"/>
        <v>2.0928345259035079E-2</v>
      </c>
      <c r="N1313" s="13">
        <f t="shared" si="249"/>
        <v>1.2975574060601749E-2</v>
      </c>
      <c r="O1313" s="13">
        <f t="shared" si="250"/>
        <v>1.2975574060601749E-2</v>
      </c>
      <c r="Q1313">
        <v>25.300020000000011</v>
      </c>
    </row>
    <row r="1314" spans="1:17" x14ac:dyDescent="0.2">
      <c r="A1314" s="14">
        <f t="shared" si="251"/>
        <v>61972</v>
      </c>
      <c r="B1314" s="1">
        <v>9</v>
      </c>
      <c r="F1314" s="34">
        <v>0.55258880685815326</v>
      </c>
      <c r="G1314" s="13">
        <f t="shared" si="244"/>
        <v>0</v>
      </c>
      <c r="H1314" s="13">
        <f t="shared" si="245"/>
        <v>0.55258880685815326</v>
      </c>
      <c r="I1314" s="16">
        <f t="shared" si="252"/>
        <v>0.55307451326852686</v>
      </c>
      <c r="J1314" s="13">
        <f t="shared" si="246"/>
        <v>0.55306718757383377</v>
      </c>
      <c r="K1314" s="13">
        <f t="shared" si="247"/>
        <v>7.3256946930833067E-6</v>
      </c>
      <c r="L1314" s="13">
        <f t="shared" si="248"/>
        <v>0</v>
      </c>
      <c r="M1314" s="13">
        <f t="shared" si="253"/>
        <v>7.9527711984333296E-3</v>
      </c>
      <c r="N1314" s="13">
        <f t="shared" si="249"/>
        <v>4.9307181430286642E-3</v>
      </c>
      <c r="O1314" s="13">
        <f t="shared" si="250"/>
        <v>4.9307181430286642E-3</v>
      </c>
      <c r="Q1314">
        <v>23.487900888275899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22.570025817526481</v>
      </c>
      <c r="G1315" s="13">
        <f t="shared" si="244"/>
        <v>0</v>
      </c>
      <c r="H1315" s="13">
        <f t="shared" si="245"/>
        <v>22.570025817526481</v>
      </c>
      <c r="I1315" s="16">
        <f t="shared" si="252"/>
        <v>22.570033143221174</v>
      </c>
      <c r="J1315" s="13">
        <f t="shared" si="246"/>
        <v>22.0599509126736</v>
      </c>
      <c r="K1315" s="13">
        <f t="shared" si="247"/>
        <v>0.51008223054757451</v>
      </c>
      <c r="L1315" s="13">
        <f t="shared" si="248"/>
        <v>0</v>
      </c>
      <c r="M1315" s="13">
        <f t="shared" si="253"/>
        <v>3.0220530554046655E-3</v>
      </c>
      <c r="N1315" s="13">
        <f t="shared" si="249"/>
        <v>1.8736728943508927E-3</v>
      </c>
      <c r="O1315" s="13">
        <f t="shared" si="250"/>
        <v>1.8736728943508927E-3</v>
      </c>
      <c r="Q1315">
        <v>23.070763195436161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66.246264960816831</v>
      </c>
      <c r="G1316" s="13">
        <f t="shared" si="244"/>
        <v>4.3517761576423233</v>
      </c>
      <c r="H1316" s="13">
        <f t="shared" si="245"/>
        <v>61.894488803174511</v>
      </c>
      <c r="I1316" s="16">
        <f t="shared" si="252"/>
        <v>62.404571033722085</v>
      </c>
      <c r="J1316" s="13">
        <f t="shared" si="246"/>
        <v>48.260954706617603</v>
      </c>
      <c r="K1316" s="13">
        <f t="shared" si="247"/>
        <v>14.143616327104482</v>
      </c>
      <c r="L1316" s="13">
        <f t="shared" si="248"/>
        <v>3.0238321955353413</v>
      </c>
      <c r="M1316" s="13">
        <f t="shared" si="253"/>
        <v>3.0249805756963952</v>
      </c>
      <c r="N1316" s="13">
        <f t="shared" si="249"/>
        <v>1.8754879569317651</v>
      </c>
      <c r="O1316" s="13">
        <f t="shared" si="250"/>
        <v>6.2272641145740888</v>
      </c>
      <c r="Q1316">
        <v>18.609798128691551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20.37711552662774</v>
      </c>
      <c r="G1317" s="13">
        <f t="shared" si="244"/>
        <v>0</v>
      </c>
      <c r="H1317" s="13">
        <f t="shared" si="245"/>
        <v>20.37711552662774</v>
      </c>
      <c r="I1317" s="16">
        <f t="shared" si="252"/>
        <v>31.496899658196881</v>
      </c>
      <c r="J1317" s="13">
        <f t="shared" si="246"/>
        <v>28.865791676477926</v>
      </c>
      <c r="K1317" s="13">
        <f t="shared" si="247"/>
        <v>2.6311079817189551</v>
      </c>
      <c r="L1317" s="13">
        <f t="shared" si="248"/>
        <v>0</v>
      </c>
      <c r="M1317" s="13">
        <f t="shared" si="253"/>
        <v>1.1494926187646302</v>
      </c>
      <c r="N1317" s="13">
        <f t="shared" si="249"/>
        <v>0.71268542363407072</v>
      </c>
      <c r="O1317" s="13">
        <f t="shared" si="250"/>
        <v>0.71268542363407072</v>
      </c>
      <c r="Q1317">
        <v>17.850025929106518</v>
      </c>
    </row>
    <row r="1318" spans="1:17" x14ac:dyDescent="0.2">
      <c r="A1318" s="14">
        <f t="shared" si="251"/>
        <v>62094</v>
      </c>
      <c r="B1318" s="1">
        <v>1</v>
      </c>
      <c r="F1318" s="34">
        <v>27.885274898648252</v>
      </c>
      <c r="G1318" s="13">
        <f t="shared" si="244"/>
        <v>6.2909878226056731E-2</v>
      </c>
      <c r="H1318" s="13">
        <f t="shared" si="245"/>
        <v>27.822365020422193</v>
      </c>
      <c r="I1318" s="16">
        <f t="shared" si="252"/>
        <v>30.453473002141148</v>
      </c>
      <c r="J1318" s="13">
        <f t="shared" si="246"/>
        <v>27.089463860722081</v>
      </c>
      <c r="K1318" s="13">
        <f t="shared" si="247"/>
        <v>3.3640091414190678</v>
      </c>
      <c r="L1318" s="13">
        <f t="shared" si="248"/>
        <v>0</v>
      </c>
      <c r="M1318" s="13">
        <f t="shared" si="253"/>
        <v>0.43680719513055943</v>
      </c>
      <c r="N1318" s="13">
        <f t="shared" si="249"/>
        <v>0.27082046098094686</v>
      </c>
      <c r="O1318" s="13">
        <f t="shared" si="250"/>
        <v>0.33373033920700357</v>
      </c>
      <c r="Q1318">
        <v>15.056233393548389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0.21940750840627371</v>
      </c>
      <c r="G1319" s="13">
        <f t="shared" si="244"/>
        <v>0</v>
      </c>
      <c r="H1319" s="13">
        <f t="shared" si="245"/>
        <v>0.21940750840627371</v>
      </c>
      <c r="I1319" s="16">
        <f t="shared" si="252"/>
        <v>3.5834166498253417</v>
      </c>
      <c r="J1319" s="13">
        <f t="shared" si="246"/>
        <v>3.5785813237857371</v>
      </c>
      <c r="K1319" s="13">
        <f t="shared" si="247"/>
        <v>4.8353260396045705E-3</v>
      </c>
      <c r="L1319" s="13">
        <f t="shared" si="248"/>
        <v>0</v>
      </c>
      <c r="M1319" s="13">
        <f t="shared" si="253"/>
        <v>0.16598673414961257</v>
      </c>
      <c r="N1319" s="13">
        <f t="shared" si="249"/>
        <v>0.10291177517275979</v>
      </c>
      <c r="O1319" s="13">
        <f t="shared" si="250"/>
        <v>0.10291177517275979</v>
      </c>
      <c r="Q1319">
        <v>17.199957279085979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6.2075574025904006</v>
      </c>
      <c r="G1320" s="13">
        <f t="shared" si="244"/>
        <v>0</v>
      </c>
      <c r="H1320" s="13">
        <f t="shared" si="245"/>
        <v>6.2075574025904006</v>
      </c>
      <c r="I1320" s="16">
        <f t="shared" si="252"/>
        <v>6.2123927286300056</v>
      </c>
      <c r="J1320" s="13">
        <f t="shared" si="246"/>
        <v>6.1831957664460733</v>
      </c>
      <c r="K1320" s="13">
        <f t="shared" si="247"/>
        <v>2.9196962183932307E-2</v>
      </c>
      <c r="L1320" s="13">
        <f t="shared" si="248"/>
        <v>0</v>
      </c>
      <c r="M1320" s="13">
        <f t="shared" si="253"/>
        <v>6.307495897685278E-2</v>
      </c>
      <c r="N1320" s="13">
        <f t="shared" si="249"/>
        <v>3.9106474565648724E-2</v>
      </c>
      <c r="O1320" s="13">
        <f t="shared" si="250"/>
        <v>3.9106474565648724E-2</v>
      </c>
      <c r="Q1320">
        <v>16.115595432688231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18.258018477411259</v>
      </c>
      <c r="G1321" s="13">
        <f t="shared" si="244"/>
        <v>0</v>
      </c>
      <c r="H1321" s="13">
        <f t="shared" si="245"/>
        <v>18.258018477411259</v>
      </c>
      <c r="I1321" s="16">
        <f t="shared" si="252"/>
        <v>18.28721543959519</v>
      </c>
      <c r="J1321" s="13">
        <f t="shared" si="246"/>
        <v>17.728422876332843</v>
      </c>
      <c r="K1321" s="13">
        <f t="shared" si="247"/>
        <v>0.55879256326234739</v>
      </c>
      <c r="L1321" s="13">
        <f t="shared" si="248"/>
        <v>0</v>
      </c>
      <c r="M1321" s="13">
        <f t="shared" si="253"/>
        <v>2.3968484411204055E-2</v>
      </c>
      <c r="N1321" s="13">
        <f t="shared" si="249"/>
        <v>1.4860460334946514E-2</v>
      </c>
      <c r="O1321" s="13">
        <f t="shared" si="250"/>
        <v>1.4860460334946514E-2</v>
      </c>
      <c r="Q1321">
        <v>17.874448293960171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13.205265448634901</v>
      </c>
      <c r="G1322" s="13">
        <f t="shared" si="244"/>
        <v>0</v>
      </c>
      <c r="H1322" s="13">
        <f t="shared" si="245"/>
        <v>13.205265448634901</v>
      </c>
      <c r="I1322" s="16">
        <f t="shared" si="252"/>
        <v>13.764058011897248</v>
      </c>
      <c r="J1322" s="13">
        <f t="shared" si="246"/>
        <v>13.524421108395135</v>
      </c>
      <c r="K1322" s="13">
        <f t="shared" si="247"/>
        <v>0.23963690350211309</v>
      </c>
      <c r="L1322" s="13">
        <f t="shared" si="248"/>
        <v>0</v>
      </c>
      <c r="M1322" s="13">
        <f t="shared" si="253"/>
        <v>9.1080240762575412E-3</v>
      </c>
      <c r="N1322" s="13">
        <f t="shared" si="249"/>
        <v>5.6469749272796757E-3</v>
      </c>
      <c r="O1322" s="13">
        <f t="shared" si="250"/>
        <v>5.6469749272796757E-3</v>
      </c>
      <c r="Q1322">
        <v>17.977177362773691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1.8142857139999999</v>
      </c>
      <c r="G1323" s="13">
        <f t="shared" si="244"/>
        <v>0</v>
      </c>
      <c r="H1323" s="13">
        <f t="shared" si="245"/>
        <v>1.8142857139999999</v>
      </c>
      <c r="I1323" s="16">
        <f t="shared" si="252"/>
        <v>2.053922617502113</v>
      </c>
      <c r="J1323" s="13">
        <f t="shared" si="246"/>
        <v>2.0535962056600168</v>
      </c>
      <c r="K1323" s="13">
        <f t="shared" si="247"/>
        <v>3.2641184209625251E-4</v>
      </c>
      <c r="L1323" s="13">
        <f t="shared" si="248"/>
        <v>0</v>
      </c>
      <c r="M1323" s="13">
        <f t="shared" si="253"/>
        <v>3.4610491489778655E-3</v>
      </c>
      <c r="N1323" s="13">
        <f t="shared" si="249"/>
        <v>2.1458504723662767E-3</v>
      </c>
      <c r="O1323" s="13">
        <f t="shared" si="250"/>
        <v>2.1458504723662767E-3</v>
      </c>
      <c r="Q1323">
        <v>24.480944180140408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7.9483738751034307</v>
      </c>
      <c r="G1324" s="13">
        <f t="shared" si="244"/>
        <v>0</v>
      </c>
      <c r="H1324" s="13">
        <f t="shared" si="245"/>
        <v>7.9483738751034307</v>
      </c>
      <c r="I1324" s="16">
        <f t="shared" si="252"/>
        <v>7.9487002869455274</v>
      </c>
      <c r="J1324" s="13">
        <f t="shared" si="246"/>
        <v>7.9354834437520836</v>
      </c>
      <c r="K1324" s="13">
        <f t="shared" si="247"/>
        <v>1.321684319344385E-2</v>
      </c>
      <c r="L1324" s="13">
        <f t="shared" si="248"/>
        <v>0</v>
      </c>
      <c r="M1324" s="13">
        <f t="shared" si="253"/>
        <v>1.3151986766115889E-3</v>
      </c>
      <c r="N1324" s="13">
        <f t="shared" si="249"/>
        <v>8.1542317949918506E-4</v>
      </c>
      <c r="O1324" s="13">
        <f t="shared" si="250"/>
        <v>8.1542317949918506E-4</v>
      </c>
      <c r="Q1324">
        <v>27.055666000000009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8.2523645613001033</v>
      </c>
      <c r="G1325" s="13">
        <f t="shared" si="244"/>
        <v>0</v>
      </c>
      <c r="H1325" s="13">
        <f t="shared" si="245"/>
        <v>8.2523645613001033</v>
      </c>
      <c r="I1325" s="16">
        <f t="shared" si="252"/>
        <v>8.2655814044935472</v>
      </c>
      <c r="J1325" s="13">
        <f t="shared" si="246"/>
        <v>8.2471253756360472</v>
      </c>
      <c r="K1325" s="13">
        <f t="shared" si="247"/>
        <v>1.8456028857499973E-2</v>
      </c>
      <c r="L1325" s="13">
        <f t="shared" si="248"/>
        <v>0</v>
      </c>
      <c r="M1325" s="13">
        <f t="shared" si="253"/>
        <v>4.997754971124038E-4</v>
      </c>
      <c r="N1325" s="13">
        <f t="shared" si="249"/>
        <v>3.0986080820969038E-4</v>
      </c>
      <c r="O1325" s="13">
        <f t="shared" si="250"/>
        <v>3.0986080820969038E-4</v>
      </c>
      <c r="Q1325">
        <v>25.479060428276298</v>
      </c>
    </row>
    <row r="1326" spans="1:17" x14ac:dyDescent="0.2">
      <c r="A1326" s="14">
        <f t="shared" si="251"/>
        <v>62337</v>
      </c>
      <c r="B1326" s="1">
        <v>9</v>
      </c>
      <c r="F1326" s="34">
        <v>1.742342338893931</v>
      </c>
      <c r="G1326" s="13">
        <f t="shared" si="244"/>
        <v>0</v>
      </c>
      <c r="H1326" s="13">
        <f t="shared" si="245"/>
        <v>1.742342338893931</v>
      </c>
      <c r="I1326" s="16">
        <f t="shared" si="252"/>
        <v>1.7607983677514309</v>
      </c>
      <c r="J1326" s="13">
        <f t="shared" si="246"/>
        <v>1.7606044262526379</v>
      </c>
      <c r="K1326" s="13">
        <f t="shared" si="247"/>
        <v>1.9394149879303768E-4</v>
      </c>
      <c r="L1326" s="13">
        <f t="shared" si="248"/>
        <v>0</v>
      </c>
      <c r="M1326" s="13">
        <f t="shared" si="253"/>
        <v>1.8991468890271342E-4</v>
      </c>
      <c r="N1326" s="13">
        <f t="shared" si="249"/>
        <v>1.1774710711968232E-4</v>
      </c>
      <c r="O1326" s="13">
        <f t="shared" si="250"/>
        <v>1.1774710711968232E-4</v>
      </c>
      <c r="Q1326">
        <v>24.902017423478839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15.8272627679001</v>
      </c>
      <c r="G1327" s="13">
        <f t="shared" si="244"/>
        <v>0</v>
      </c>
      <c r="H1327" s="13">
        <f t="shared" si="245"/>
        <v>15.8272627679001</v>
      </c>
      <c r="I1327" s="16">
        <f t="shared" si="252"/>
        <v>15.827456709398893</v>
      </c>
      <c r="J1327" s="13">
        <f t="shared" si="246"/>
        <v>15.629415729059529</v>
      </c>
      <c r="K1327" s="13">
        <f t="shared" si="247"/>
        <v>0.19804098033936413</v>
      </c>
      <c r="L1327" s="13">
        <f t="shared" si="248"/>
        <v>0</v>
      </c>
      <c r="M1327" s="13">
        <f t="shared" si="253"/>
        <v>7.2167581783031109E-5</v>
      </c>
      <c r="N1327" s="13">
        <f t="shared" si="249"/>
        <v>4.4743900705479285E-5</v>
      </c>
      <c r="O1327" s="13">
        <f t="shared" si="250"/>
        <v>4.4743900705479285E-5</v>
      </c>
      <c r="Q1327">
        <v>22.33893122057227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71.255949638760072</v>
      </c>
      <c r="G1328" s="13">
        <f t="shared" si="244"/>
        <v>4.9118729552202449</v>
      </c>
      <c r="H1328" s="13">
        <f t="shared" si="245"/>
        <v>66.344076683539825</v>
      </c>
      <c r="I1328" s="16">
        <f t="shared" si="252"/>
        <v>66.542117663879196</v>
      </c>
      <c r="J1328" s="13">
        <f t="shared" si="246"/>
        <v>51.804811352373321</v>
      </c>
      <c r="K1328" s="13">
        <f t="shared" si="247"/>
        <v>14.737306311505876</v>
      </c>
      <c r="L1328" s="13">
        <f t="shared" si="248"/>
        <v>3.6218874534652405</v>
      </c>
      <c r="M1328" s="13">
        <f t="shared" si="253"/>
        <v>3.6219148771463181</v>
      </c>
      <c r="N1328" s="13">
        <f t="shared" si="249"/>
        <v>2.2455872238307171</v>
      </c>
      <c r="O1328" s="13">
        <f t="shared" si="250"/>
        <v>7.157460179050962</v>
      </c>
      <c r="Q1328">
        <v>19.75294602154954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4.3381513349707284</v>
      </c>
      <c r="G1329" s="13">
        <f t="shared" si="244"/>
        <v>0</v>
      </c>
      <c r="H1329" s="13">
        <f t="shared" si="245"/>
        <v>4.3381513349707284</v>
      </c>
      <c r="I1329" s="16">
        <f t="shared" si="252"/>
        <v>15.453570193011362</v>
      </c>
      <c r="J1329" s="13">
        <f t="shared" si="246"/>
        <v>14.877532141685462</v>
      </c>
      <c r="K1329" s="13">
        <f t="shared" si="247"/>
        <v>0.57603805132590047</v>
      </c>
      <c r="L1329" s="13">
        <f t="shared" si="248"/>
        <v>0</v>
      </c>
      <c r="M1329" s="13">
        <f t="shared" si="253"/>
        <v>1.376327653315601</v>
      </c>
      <c r="N1329" s="13">
        <f t="shared" si="249"/>
        <v>0.85332314505567264</v>
      </c>
      <c r="O1329" s="13">
        <f t="shared" si="250"/>
        <v>0.85332314505567264</v>
      </c>
      <c r="Q1329">
        <v>13.973571847677039</v>
      </c>
    </row>
    <row r="1330" spans="1:17" x14ac:dyDescent="0.2">
      <c r="A1330" s="14">
        <f t="shared" si="251"/>
        <v>62459</v>
      </c>
      <c r="B1330" s="1">
        <v>1</v>
      </c>
      <c r="F1330" s="34">
        <v>13.265307938714249</v>
      </c>
      <c r="G1330" s="13">
        <f t="shared" si="244"/>
        <v>0</v>
      </c>
      <c r="H1330" s="13">
        <f t="shared" si="245"/>
        <v>13.265307938714249</v>
      </c>
      <c r="I1330" s="16">
        <f t="shared" si="252"/>
        <v>13.84134599004015</v>
      </c>
      <c r="J1330" s="13">
        <f t="shared" si="246"/>
        <v>13.476668744519078</v>
      </c>
      <c r="K1330" s="13">
        <f t="shared" si="247"/>
        <v>0.36467724552107228</v>
      </c>
      <c r="L1330" s="13">
        <f t="shared" si="248"/>
        <v>0</v>
      </c>
      <c r="M1330" s="13">
        <f t="shared" si="253"/>
        <v>0.52300450825992839</v>
      </c>
      <c r="N1330" s="13">
        <f t="shared" si="249"/>
        <v>0.32426279512115558</v>
      </c>
      <c r="O1330" s="13">
        <f t="shared" si="250"/>
        <v>0.32426279512115558</v>
      </c>
      <c r="Q1330">
        <v>15.008933393548389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0.21738644748406169</v>
      </c>
      <c r="G1331" s="13">
        <f t="shared" si="244"/>
        <v>0</v>
      </c>
      <c r="H1331" s="13">
        <f t="shared" si="245"/>
        <v>0.21738644748406169</v>
      </c>
      <c r="I1331" s="16">
        <f t="shared" si="252"/>
        <v>0.58206369300513394</v>
      </c>
      <c r="J1331" s="13">
        <f t="shared" si="246"/>
        <v>0.58203722487309184</v>
      </c>
      <c r="K1331" s="13">
        <f t="shared" si="247"/>
        <v>2.6468132042101189E-5</v>
      </c>
      <c r="L1331" s="13">
        <f t="shared" si="248"/>
        <v>0</v>
      </c>
      <c r="M1331" s="13">
        <f t="shared" si="253"/>
        <v>0.19874171313877281</v>
      </c>
      <c r="N1331" s="13">
        <f t="shared" si="249"/>
        <v>0.12321986214603914</v>
      </c>
      <c r="O1331" s="13">
        <f t="shared" si="250"/>
        <v>0.12321986214603914</v>
      </c>
      <c r="Q1331">
        <v>15.47056592857489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31.60518251667181</v>
      </c>
      <c r="G1332" s="13">
        <f t="shared" si="244"/>
        <v>0.47880598308751249</v>
      </c>
      <c r="H1332" s="13">
        <f t="shared" si="245"/>
        <v>31.126376533584299</v>
      </c>
      <c r="I1332" s="16">
        <f t="shared" si="252"/>
        <v>31.126403001716341</v>
      </c>
      <c r="J1332" s="13">
        <f t="shared" si="246"/>
        <v>28.618389414614601</v>
      </c>
      <c r="K1332" s="13">
        <f t="shared" si="247"/>
        <v>2.5080135871017397</v>
      </c>
      <c r="L1332" s="13">
        <f t="shared" si="248"/>
        <v>0</v>
      </c>
      <c r="M1332" s="13">
        <f t="shared" si="253"/>
        <v>7.5521850992733675E-2</v>
      </c>
      <c r="N1332" s="13">
        <f t="shared" si="249"/>
        <v>4.6823547615494877E-2</v>
      </c>
      <c r="O1332" s="13">
        <f t="shared" si="250"/>
        <v>0.52562953070300733</v>
      </c>
      <c r="Q1332">
        <v>17.972630909148162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64.651245949734161</v>
      </c>
      <c r="G1333" s="13">
        <f t="shared" si="244"/>
        <v>4.1734485586785333</v>
      </c>
      <c r="H1333" s="13">
        <f t="shared" si="245"/>
        <v>60.477797391055631</v>
      </c>
      <c r="I1333" s="16">
        <f t="shared" si="252"/>
        <v>62.985810978157375</v>
      </c>
      <c r="J1333" s="13">
        <f t="shared" si="246"/>
        <v>47.500849958051703</v>
      </c>
      <c r="K1333" s="13">
        <f t="shared" si="247"/>
        <v>15.484961020105672</v>
      </c>
      <c r="L1333" s="13">
        <f t="shared" si="248"/>
        <v>4.3750395047753141</v>
      </c>
      <c r="M1333" s="13">
        <f t="shared" si="253"/>
        <v>4.4037378081525524</v>
      </c>
      <c r="N1333" s="13">
        <f t="shared" si="249"/>
        <v>2.7303174410545825</v>
      </c>
      <c r="O1333" s="13">
        <f t="shared" si="250"/>
        <v>6.9037659997331158</v>
      </c>
      <c r="Q1333">
        <v>17.887073516304731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1.706072882341346</v>
      </c>
      <c r="G1334" s="13">
        <f t="shared" si="244"/>
        <v>0</v>
      </c>
      <c r="H1334" s="13">
        <f t="shared" si="245"/>
        <v>1.706072882341346</v>
      </c>
      <c r="I1334" s="16">
        <f t="shared" si="252"/>
        <v>12.815994397671703</v>
      </c>
      <c r="J1334" s="13">
        <f t="shared" si="246"/>
        <v>12.645193334584928</v>
      </c>
      <c r="K1334" s="13">
        <f t="shared" si="247"/>
        <v>0.17080106308677578</v>
      </c>
      <c r="L1334" s="13">
        <f t="shared" si="248"/>
        <v>0</v>
      </c>
      <c r="M1334" s="13">
        <f t="shared" si="253"/>
        <v>1.6734203670979699</v>
      </c>
      <c r="N1334" s="13">
        <f t="shared" si="249"/>
        <v>1.0375206276007414</v>
      </c>
      <c r="O1334" s="13">
        <f t="shared" si="250"/>
        <v>1.0375206276007414</v>
      </c>
      <c r="Q1334">
        <v>18.901539337532029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13.482297581051791</v>
      </c>
      <c r="G1335" s="13">
        <f t="shared" si="244"/>
        <v>0</v>
      </c>
      <c r="H1335" s="13">
        <f t="shared" si="245"/>
        <v>13.482297581051791</v>
      </c>
      <c r="I1335" s="16">
        <f t="shared" si="252"/>
        <v>13.653098644138566</v>
      </c>
      <c r="J1335" s="13">
        <f t="shared" si="246"/>
        <v>13.572133259753988</v>
      </c>
      <c r="K1335" s="13">
        <f t="shared" si="247"/>
        <v>8.0965384384578343E-2</v>
      </c>
      <c r="L1335" s="13">
        <f t="shared" si="248"/>
        <v>0</v>
      </c>
      <c r="M1335" s="13">
        <f t="shared" si="253"/>
        <v>0.63589973949722856</v>
      </c>
      <c r="N1335" s="13">
        <f t="shared" si="249"/>
        <v>0.39425783848828172</v>
      </c>
      <c r="O1335" s="13">
        <f t="shared" si="250"/>
        <v>0.39425783848828172</v>
      </c>
      <c r="Q1335">
        <v>25.633350457190861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2.9475891441369328</v>
      </c>
      <c r="G1336" s="13">
        <f t="shared" si="244"/>
        <v>0</v>
      </c>
      <c r="H1336" s="13">
        <f t="shared" si="245"/>
        <v>2.9475891441369328</v>
      </c>
      <c r="I1336" s="16">
        <f t="shared" si="252"/>
        <v>3.0285545285215112</v>
      </c>
      <c r="J1336" s="13">
        <f t="shared" si="246"/>
        <v>3.0278849874101801</v>
      </c>
      <c r="K1336" s="13">
        <f t="shared" si="247"/>
        <v>6.6954111133110672E-4</v>
      </c>
      <c r="L1336" s="13">
        <f t="shared" si="248"/>
        <v>0</v>
      </c>
      <c r="M1336" s="13">
        <f t="shared" si="253"/>
        <v>0.24164190100894684</v>
      </c>
      <c r="N1336" s="13">
        <f t="shared" si="249"/>
        <v>0.14981797862554705</v>
      </c>
      <c r="O1336" s="13">
        <f t="shared" si="250"/>
        <v>0.14981797862554705</v>
      </c>
      <c r="Q1336">
        <v>27.714392000000011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4.9083053590146948</v>
      </c>
      <c r="G1337" s="13">
        <f t="shared" si="244"/>
        <v>0</v>
      </c>
      <c r="H1337" s="13">
        <f t="shared" si="245"/>
        <v>4.9083053590146948</v>
      </c>
      <c r="I1337" s="16">
        <f t="shared" si="252"/>
        <v>4.9089749001260259</v>
      </c>
      <c r="J1337" s="13">
        <f t="shared" si="246"/>
        <v>4.9054499554554853</v>
      </c>
      <c r="K1337" s="13">
        <f t="shared" si="247"/>
        <v>3.5249446705405418E-3</v>
      </c>
      <c r="L1337" s="13">
        <f t="shared" si="248"/>
        <v>0</v>
      </c>
      <c r="M1337" s="13">
        <f t="shared" si="253"/>
        <v>9.1823922383399786E-2</v>
      </c>
      <c r="N1337" s="13">
        <f t="shared" si="249"/>
        <v>5.6930831877707866E-2</v>
      </c>
      <c r="O1337" s="13">
        <f t="shared" si="250"/>
        <v>5.6930831877707866E-2</v>
      </c>
      <c r="Q1337">
        <v>26.1632352862459</v>
      </c>
    </row>
    <row r="1338" spans="1:17" x14ac:dyDescent="0.2">
      <c r="A1338" s="14">
        <f t="shared" si="251"/>
        <v>62702</v>
      </c>
      <c r="B1338" s="1">
        <v>9</v>
      </c>
      <c r="F1338" s="34">
        <v>16.79241667588154</v>
      </c>
      <c r="G1338" s="13">
        <f t="shared" si="244"/>
        <v>0</v>
      </c>
      <c r="H1338" s="13">
        <f t="shared" si="245"/>
        <v>16.79241667588154</v>
      </c>
      <c r="I1338" s="16">
        <f t="shared" si="252"/>
        <v>16.795941620552082</v>
      </c>
      <c r="J1338" s="13">
        <f t="shared" si="246"/>
        <v>16.659225802588065</v>
      </c>
      <c r="K1338" s="13">
        <f t="shared" si="247"/>
        <v>0.13671581796401711</v>
      </c>
      <c r="L1338" s="13">
        <f t="shared" si="248"/>
        <v>0</v>
      </c>
      <c r="M1338" s="13">
        <f t="shared" si="253"/>
        <v>3.489309050569192E-2</v>
      </c>
      <c r="N1338" s="13">
        <f t="shared" si="249"/>
        <v>2.1633716113528989E-2</v>
      </c>
      <c r="O1338" s="13">
        <f t="shared" si="250"/>
        <v>2.1633716113528989E-2</v>
      </c>
      <c r="Q1338">
        <v>26.315326873796248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13.340437383350769</v>
      </c>
      <c r="G1339" s="13">
        <f t="shared" si="244"/>
        <v>0</v>
      </c>
      <c r="H1339" s="13">
        <f t="shared" si="245"/>
        <v>13.340437383350769</v>
      </c>
      <c r="I1339" s="16">
        <f t="shared" si="252"/>
        <v>13.477153201314787</v>
      </c>
      <c r="J1339" s="13">
        <f t="shared" si="246"/>
        <v>13.394620807948314</v>
      </c>
      <c r="K1339" s="13">
        <f t="shared" si="247"/>
        <v>8.2532393366472334E-2</v>
      </c>
      <c r="L1339" s="13">
        <f t="shared" si="248"/>
        <v>0</v>
      </c>
      <c r="M1339" s="13">
        <f t="shared" si="253"/>
        <v>1.3259374392162931E-2</v>
      </c>
      <c r="N1339" s="13">
        <f t="shared" si="249"/>
        <v>8.2208121231410174E-3</v>
      </c>
      <c r="O1339" s="13">
        <f t="shared" si="250"/>
        <v>8.2208121231410174E-3</v>
      </c>
      <c r="Q1339">
        <v>25.212797896268661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27.284027633088769</v>
      </c>
      <c r="G1340" s="13">
        <f t="shared" si="244"/>
        <v>0</v>
      </c>
      <c r="H1340" s="13">
        <f t="shared" si="245"/>
        <v>27.284027633088769</v>
      </c>
      <c r="I1340" s="16">
        <f t="shared" si="252"/>
        <v>27.36656002645524</v>
      </c>
      <c r="J1340" s="13">
        <f t="shared" si="246"/>
        <v>25.62701606924238</v>
      </c>
      <c r="K1340" s="13">
        <f t="shared" si="247"/>
        <v>1.7395439572128595</v>
      </c>
      <c r="L1340" s="13">
        <f t="shared" si="248"/>
        <v>0</v>
      </c>
      <c r="M1340" s="13">
        <f t="shared" si="253"/>
        <v>5.038562269021914E-3</v>
      </c>
      <c r="N1340" s="13">
        <f t="shared" si="249"/>
        <v>3.1239086067935866E-3</v>
      </c>
      <c r="O1340" s="13">
        <f t="shared" si="250"/>
        <v>3.1239086067935866E-3</v>
      </c>
      <c r="Q1340">
        <v>18.025739984863691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29.169178402654111</v>
      </c>
      <c r="G1341" s="13">
        <f t="shared" si="244"/>
        <v>0.20645389091788746</v>
      </c>
      <c r="H1341" s="13">
        <f t="shared" si="245"/>
        <v>28.962724511736223</v>
      </c>
      <c r="I1341" s="16">
        <f t="shared" si="252"/>
        <v>30.702268468949082</v>
      </c>
      <c r="J1341" s="13">
        <f t="shared" si="246"/>
        <v>26.639301957348696</v>
      </c>
      <c r="K1341" s="13">
        <f t="shared" si="247"/>
        <v>4.0629665116003864</v>
      </c>
      <c r="L1341" s="13">
        <f t="shared" si="248"/>
        <v>0</v>
      </c>
      <c r="M1341" s="13">
        <f t="shared" si="253"/>
        <v>1.9146536622283274E-3</v>
      </c>
      <c r="N1341" s="13">
        <f t="shared" si="249"/>
        <v>1.1870852705815631E-3</v>
      </c>
      <c r="O1341" s="13">
        <f t="shared" si="250"/>
        <v>0.20764097618846902</v>
      </c>
      <c r="Q1341">
        <v>13.59461477771081</v>
      </c>
    </row>
    <row r="1342" spans="1:17" x14ac:dyDescent="0.2">
      <c r="A1342" s="14">
        <f t="shared" si="251"/>
        <v>62824</v>
      </c>
      <c r="B1342" s="1">
        <v>1</v>
      </c>
      <c r="F1342" s="34">
        <v>0.7</v>
      </c>
      <c r="G1342" s="13">
        <f t="shared" si="244"/>
        <v>0</v>
      </c>
      <c r="H1342" s="13">
        <f t="shared" si="245"/>
        <v>0.7</v>
      </c>
      <c r="I1342" s="16">
        <f t="shared" si="252"/>
        <v>4.7629665116003865</v>
      </c>
      <c r="J1342" s="13">
        <f t="shared" si="246"/>
        <v>4.7453048601426735</v>
      </c>
      <c r="K1342" s="13">
        <f t="shared" si="247"/>
        <v>1.7661651457713035E-2</v>
      </c>
      <c r="L1342" s="13">
        <f t="shared" si="248"/>
        <v>0</v>
      </c>
      <c r="M1342" s="13">
        <f t="shared" si="253"/>
        <v>7.2756839164676433E-4</v>
      </c>
      <c r="N1342" s="13">
        <f t="shared" si="249"/>
        <v>4.510924028209939E-4</v>
      </c>
      <c r="O1342" s="13">
        <f t="shared" si="250"/>
        <v>4.510924028209939E-4</v>
      </c>
      <c r="Q1342">
        <v>14.013063393548389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0.55682390147253302</v>
      </c>
      <c r="G1343" s="13">
        <f t="shared" si="244"/>
        <v>0</v>
      </c>
      <c r="H1343" s="13">
        <f t="shared" si="245"/>
        <v>0.55682390147253302</v>
      </c>
      <c r="I1343" s="16">
        <f t="shared" si="252"/>
        <v>0.57448555293024606</v>
      </c>
      <c r="J1343" s="13">
        <f t="shared" si="246"/>
        <v>0.57446316226262728</v>
      </c>
      <c r="K1343" s="13">
        <f t="shared" si="247"/>
        <v>2.2390667618776838E-5</v>
      </c>
      <c r="L1343" s="13">
        <f t="shared" si="248"/>
        <v>0</v>
      </c>
      <c r="M1343" s="13">
        <f t="shared" si="253"/>
        <v>2.7647598882577044E-4</v>
      </c>
      <c r="N1343" s="13">
        <f t="shared" si="249"/>
        <v>1.7141511307197768E-4</v>
      </c>
      <c r="O1343" s="13">
        <f t="shared" si="250"/>
        <v>1.7141511307197768E-4</v>
      </c>
      <c r="Q1343">
        <v>16.38429290916115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2.5789295150298389E-2</v>
      </c>
      <c r="G1344" s="13">
        <f t="shared" si="244"/>
        <v>0</v>
      </c>
      <c r="H1344" s="13">
        <f t="shared" si="245"/>
        <v>2.5789295150298389E-2</v>
      </c>
      <c r="I1344" s="16">
        <f t="shared" si="252"/>
        <v>2.5811685817917165E-2</v>
      </c>
      <c r="J1344" s="13">
        <f t="shared" si="246"/>
        <v>2.5811684737004553E-2</v>
      </c>
      <c r="K1344" s="13">
        <f t="shared" si="247"/>
        <v>1.0809126128885627E-9</v>
      </c>
      <c r="L1344" s="13">
        <f t="shared" si="248"/>
        <v>0</v>
      </c>
      <c r="M1344" s="13">
        <f t="shared" si="253"/>
        <v>1.0506087575379275E-4</v>
      </c>
      <c r="N1344" s="13">
        <f t="shared" si="249"/>
        <v>6.5137742967351511E-5</v>
      </c>
      <c r="O1344" s="13">
        <f t="shared" si="250"/>
        <v>6.5137742967351511E-5</v>
      </c>
      <c r="Q1344">
        <v>20.846552482397161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3.835714286</v>
      </c>
      <c r="G1345" s="13">
        <f t="shared" si="244"/>
        <v>0</v>
      </c>
      <c r="H1345" s="13">
        <f t="shared" si="245"/>
        <v>3.835714286</v>
      </c>
      <c r="I1345" s="16">
        <f t="shared" si="252"/>
        <v>3.8357142870809127</v>
      </c>
      <c r="J1345" s="13">
        <f t="shared" si="246"/>
        <v>3.8337243947338111</v>
      </c>
      <c r="K1345" s="13">
        <f t="shared" si="247"/>
        <v>1.9898923471015628E-3</v>
      </c>
      <c r="L1345" s="13">
        <f t="shared" si="248"/>
        <v>0</v>
      </c>
      <c r="M1345" s="13">
        <f t="shared" si="253"/>
        <v>3.9923132786441243E-5</v>
      </c>
      <c r="N1345" s="13">
        <f t="shared" si="249"/>
        <v>2.4752342327593572E-5</v>
      </c>
      <c r="O1345" s="13">
        <f t="shared" si="250"/>
        <v>2.4752342327593572E-5</v>
      </c>
      <c r="Q1345">
        <v>24.95136851536693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15.6215070805334</v>
      </c>
      <c r="G1346" s="13">
        <f t="shared" si="244"/>
        <v>0</v>
      </c>
      <c r="H1346" s="13">
        <f t="shared" si="245"/>
        <v>15.6215070805334</v>
      </c>
      <c r="I1346" s="16">
        <f t="shared" si="252"/>
        <v>15.623496972880501</v>
      </c>
      <c r="J1346" s="13">
        <f t="shared" si="246"/>
        <v>15.465887024977068</v>
      </c>
      <c r="K1346" s="13">
        <f t="shared" si="247"/>
        <v>0.15760994790343297</v>
      </c>
      <c r="L1346" s="13">
        <f t="shared" si="248"/>
        <v>0</v>
      </c>
      <c r="M1346" s="13">
        <f t="shared" si="253"/>
        <v>1.5170790458847671E-5</v>
      </c>
      <c r="N1346" s="13">
        <f t="shared" si="249"/>
        <v>9.4058900844855566E-6</v>
      </c>
      <c r="O1346" s="13">
        <f t="shared" si="250"/>
        <v>9.4058900844855566E-6</v>
      </c>
      <c r="Q1346">
        <v>23.71185826408972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27.339975260744669</v>
      </c>
      <c r="G1347" s="13">
        <f t="shared" si="244"/>
        <v>1.943849315113523E-3</v>
      </c>
      <c r="H1347" s="13">
        <f t="shared" si="245"/>
        <v>27.338031411429554</v>
      </c>
      <c r="I1347" s="16">
        <f t="shared" si="252"/>
        <v>27.495641359332986</v>
      </c>
      <c r="J1347" s="13">
        <f t="shared" si="246"/>
        <v>26.857445420764439</v>
      </c>
      <c r="K1347" s="13">
        <f t="shared" si="247"/>
        <v>0.63819593856854695</v>
      </c>
      <c r="L1347" s="13">
        <f t="shared" si="248"/>
        <v>0</v>
      </c>
      <c r="M1347" s="13">
        <f t="shared" si="253"/>
        <v>5.7649003743621146E-6</v>
      </c>
      <c r="N1347" s="13">
        <f t="shared" si="249"/>
        <v>3.5742382321045109E-6</v>
      </c>
      <c r="O1347" s="13">
        <f t="shared" si="250"/>
        <v>1.9474235533456276E-3</v>
      </c>
      <c r="Q1347">
        <v>25.699671640225279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2.1428571E-2</v>
      </c>
      <c r="G1348" s="13">
        <f t="shared" si="244"/>
        <v>0</v>
      </c>
      <c r="H1348" s="13">
        <f t="shared" si="245"/>
        <v>2.1428571E-2</v>
      </c>
      <c r="I1348" s="16">
        <f t="shared" si="252"/>
        <v>0.6596245095685469</v>
      </c>
      <c r="J1348" s="13">
        <f t="shared" si="246"/>
        <v>0.65961560036565081</v>
      </c>
      <c r="K1348" s="13">
        <f t="shared" si="247"/>
        <v>8.909202896090207E-6</v>
      </c>
      <c r="L1348" s="13">
        <f t="shared" si="248"/>
        <v>0</v>
      </c>
      <c r="M1348" s="13">
        <f t="shared" si="253"/>
        <v>2.1906621422576036E-6</v>
      </c>
      <c r="N1348" s="13">
        <f t="shared" si="249"/>
        <v>1.3582105281997143E-6</v>
      </c>
      <c r="O1348" s="13">
        <f t="shared" si="250"/>
        <v>1.3582105281997143E-6</v>
      </c>
      <c r="Q1348">
        <v>25.874864757547751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1.8142857139999999</v>
      </c>
      <c r="G1349" s="13">
        <f t="shared" si="244"/>
        <v>0</v>
      </c>
      <c r="H1349" s="13">
        <f t="shared" si="245"/>
        <v>1.8142857139999999</v>
      </c>
      <c r="I1349" s="16">
        <f t="shared" si="252"/>
        <v>1.814294623202896</v>
      </c>
      <c r="J1349" s="13">
        <f t="shared" si="246"/>
        <v>1.8141514189884684</v>
      </c>
      <c r="K1349" s="13">
        <f t="shared" si="247"/>
        <v>1.4320421442759468E-4</v>
      </c>
      <c r="L1349" s="13">
        <f t="shared" si="248"/>
        <v>0</v>
      </c>
      <c r="M1349" s="13">
        <f t="shared" si="253"/>
        <v>8.324516140578893E-7</v>
      </c>
      <c r="N1349" s="13">
        <f t="shared" si="249"/>
        <v>5.1612000071589133E-7</v>
      </c>
      <c r="O1349" s="13">
        <f t="shared" si="250"/>
        <v>5.1612000071589133E-7</v>
      </c>
      <c r="Q1349">
        <v>27.753779000000009</v>
      </c>
    </row>
    <row r="1350" spans="1:17" x14ac:dyDescent="0.2">
      <c r="A1350" s="14">
        <f t="shared" si="251"/>
        <v>63068</v>
      </c>
      <c r="B1350" s="1">
        <v>9</v>
      </c>
      <c r="F1350" s="34">
        <v>0.1239911592055593</v>
      </c>
      <c r="G1350" s="13">
        <f t="shared" ref="G1350:G1413" si="257">IF((F1350-$J$2)&gt;0,$I$2*(F1350-$J$2),0)</f>
        <v>0</v>
      </c>
      <c r="H1350" s="13">
        <f t="shared" ref="H1350:H1413" si="258">F1350-G1350</f>
        <v>0.1239911592055593</v>
      </c>
      <c r="I1350" s="16">
        <f t="shared" si="252"/>
        <v>0.12413436341998689</v>
      </c>
      <c r="J1350" s="13">
        <f t="shared" ref="J1350:J1413" si="259">I1350/SQRT(1+(I1350/($K$2*(300+(25*Q1350)+0.05*(Q1350)^3)))^2)</f>
        <v>0.12413428259949577</v>
      </c>
      <c r="K1350" s="13">
        <f t="shared" ref="K1350:K1413" si="260">I1350-J1350</f>
        <v>8.0820491119015792E-8</v>
      </c>
      <c r="L1350" s="13">
        <f t="shared" ref="L1350:L1413" si="261">IF(K1350&gt;$N$2,(K1350-$N$2)/$L$2,0)</f>
        <v>0</v>
      </c>
      <c r="M1350" s="13">
        <f t="shared" si="253"/>
        <v>3.1633161334199797E-7</v>
      </c>
      <c r="N1350" s="13">
        <f t="shared" ref="N1350:N1413" si="262">$M$2*M1350</f>
        <v>1.9612560027203874E-7</v>
      </c>
      <c r="O1350" s="13">
        <f t="shared" ref="O1350:O1413" si="263">N1350+G1350</f>
        <v>1.9612560027203874E-7</v>
      </c>
      <c r="Q1350">
        <v>23.662830009720391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118.4151703596887</v>
      </c>
      <c r="G1351" s="13">
        <f t="shared" si="257"/>
        <v>10.184406098545113</v>
      </c>
      <c r="H1351" s="13">
        <f t="shared" si="258"/>
        <v>108.23076426114359</v>
      </c>
      <c r="I1351" s="16">
        <f t="shared" ref="I1351:I1414" si="265">H1351+K1350-L1350</f>
        <v>108.23076434196408</v>
      </c>
      <c r="J1351" s="13">
        <f t="shared" si="259"/>
        <v>66.79092152855641</v>
      </c>
      <c r="K1351" s="13">
        <f t="shared" si="260"/>
        <v>41.439842813407665</v>
      </c>
      <c r="L1351" s="13">
        <f t="shared" si="261"/>
        <v>30.520761907494084</v>
      </c>
      <c r="M1351" s="13">
        <f t="shared" ref="M1351:M1414" si="266">L1351+M1350-N1350</f>
        <v>30.520762027700094</v>
      </c>
      <c r="N1351" s="13">
        <f t="shared" si="262"/>
        <v>18.922872457174059</v>
      </c>
      <c r="O1351" s="13">
        <f t="shared" si="263"/>
        <v>29.107278555719169</v>
      </c>
      <c r="Q1351">
        <v>20.147387095615809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47.886521344648131</v>
      </c>
      <c r="G1352" s="13">
        <f t="shared" si="257"/>
        <v>2.2991053280703446</v>
      </c>
      <c r="H1352" s="13">
        <f t="shared" si="258"/>
        <v>45.587416016577784</v>
      </c>
      <c r="I1352" s="16">
        <f t="shared" si="265"/>
        <v>56.506496922491358</v>
      </c>
      <c r="J1352" s="13">
        <f t="shared" si="259"/>
        <v>43.392582587225753</v>
      </c>
      <c r="K1352" s="13">
        <f t="shared" si="260"/>
        <v>13.113914335265605</v>
      </c>
      <c r="L1352" s="13">
        <f t="shared" si="261"/>
        <v>1.9865590285624319</v>
      </c>
      <c r="M1352" s="13">
        <f t="shared" si="266"/>
        <v>13.584448599088468</v>
      </c>
      <c r="N1352" s="13">
        <f t="shared" si="262"/>
        <v>8.4223581314348497</v>
      </c>
      <c r="O1352" s="13">
        <f t="shared" si="263"/>
        <v>10.721463459505195</v>
      </c>
      <c r="Q1352">
        <v>16.957692015237502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35.71681199693608</v>
      </c>
      <c r="G1353" s="13">
        <f t="shared" si="257"/>
        <v>0.93849769080362921</v>
      </c>
      <c r="H1353" s="13">
        <f t="shared" si="258"/>
        <v>34.778314306132451</v>
      </c>
      <c r="I1353" s="16">
        <f t="shared" si="265"/>
        <v>45.905669612835624</v>
      </c>
      <c r="J1353" s="13">
        <f t="shared" si="259"/>
        <v>37.436223086248241</v>
      </c>
      <c r="K1353" s="13">
        <f t="shared" si="260"/>
        <v>8.4694465265873831</v>
      </c>
      <c r="L1353" s="13">
        <f t="shared" si="261"/>
        <v>0</v>
      </c>
      <c r="M1353" s="13">
        <f t="shared" si="266"/>
        <v>5.1620904676536181</v>
      </c>
      <c r="N1353" s="13">
        <f t="shared" si="262"/>
        <v>3.200496089945243</v>
      </c>
      <c r="O1353" s="13">
        <f t="shared" si="263"/>
        <v>4.1389937807488719</v>
      </c>
      <c r="Q1353">
        <v>16.3003803236316</v>
      </c>
    </row>
    <row r="1354" spans="1:17" x14ac:dyDescent="0.2">
      <c r="A1354" s="14">
        <f t="shared" si="264"/>
        <v>63190</v>
      </c>
      <c r="B1354" s="1">
        <v>1</v>
      </c>
      <c r="F1354" s="34">
        <v>51.792786087467988</v>
      </c>
      <c r="G1354" s="13">
        <f t="shared" si="257"/>
        <v>2.7358366821569251</v>
      </c>
      <c r="H1354" s="13">
        <f t="shared" si="258"/>
        <v>49.056949405311066</v>
      </c>
      <c r="I1354" s="16">
        <f t="shared" si="265"/>
        <v>57.526395931898449</v>
      </c>
      <c r="J1354" s="13">
        <f t="shared" si="259"/>
        <v>36.699062607060633</v>
      </c>
      <c r="K1354" s="13">
        <f t="shared" si="260"/>
        <v>20.827333324837817</v>
      </c>
      <c r="L1354" s="13">
        <f t="shared" si="261"/>
        <v>9.7566931129048591</v>
      </c>
      <c r="M1354" s="13">
        <f t="shared" si="266"/>
        <v>11.718287490613234</v>
      </c>
      <c r="N1354" s="13">
        <f t="shared" si="262"/>
        <v>7.2653382441802048</v>
      </c>
      <c r="O1354" s="13">
        <f t="shared" si="263"/>
        <v>10.00117492633713</v>
      </c>
      <c r="Q1354">
        <v>11.87938896121304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45.92312106968356</v>
      </c>
      <c r="G1355" s="13">
        <f t="shared" si="257"/>
        <v>2.0795916706114177</v>
      </c>
      <c r="H1355" s="13">
        <f t="shared" si="258"/>
        <v>43.843529399072139</v>
      </c>
      <c r="I1355" s="16">
        <f t="shared" si="265"/>
        <v>54.914169611005093</v>
      </c>
      <c r="J1355" s="13">
        <f t="shared" si="259"/>
        <v>37.35535020419227</v>
      </c>
      <c r="K1355" s="13">
        <f t="shared" si="260"/>
        <v>17.558819406812823</v>
      </c>
      <c r="L1355" s="13">
        <f t="shared" si="261"/>
        <v>6.4641465218370611</v>
      </c>
      <c r="M1355" s="13">
        <f t="shared" si="266"/>
        <v>10.917095768270089</v>
      </c>
      <c r="N1355" s="13">
        <f t="shared" si="262"/>
        <v>6.7685993763274555</v>
      </c>
      <c r="O1355" s="13">
        <f t="shared" si="263"/>
        <v>8.8481910469388723</v>
      </c>
      <c r="Q1355">
        <v>12.86427439354839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33.205723212316379</v>
      </c>
      <c r="G1356" s="13">
        <f t="shared" si="257"/>
        <v>0.65775092187190487</v>
      </c>
      <c r="H1356" s="13">
        <f t="shared" si="258"/>
        <v>32.547972290444477</v>
      </c>
      <c r="I1356" s="16">
        <f t="shared" si="265"/>
        <v>43.642645175420242</v>
      </c>
      <c r="J1356" s="13">
        <f t="shared" si="259"/>
        <v>35.820991927798829</v>
      </c>
      <c r="K1356" s="13">
        <f t="shared" si="260"/>
        <v>7.8216532476214127</v>
      </c>
      <c r="L1356" s="13">
        <f t="shared" si="261"/>
        <v>0</v>
      </c>
      <c r="M1356" s="13">
        <f t="shared" si="266"/>
        <v>4.1484963919426336</v>
      </c>
      <c r="N1356" s="13">
        <f t="shared" si="262"/>
        <v>2.5720677630044326</v>
      </c>
      <c r="O1356" s="13">
        <f t="shared" si="263"/>
        <v>3.2298186848763377</v>
      </c>
      <c r="Q1356">
        <v>15.85747516744107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22.429691214524691</v>
      </c>
      <c r="G1357" s="13">
        <f t="shared" si="257"/>
        <v>0</v>
      </c>
      <c r="H1357" s="13">
        <f t="shared" si="258"/>
        <v>22.429691214524691</v>
      </c>
      <c r="I1357" s="16">
        <f t="shared" si="265"/>
        <v>30.251344462146104</v>
      </c>
      <c r="J1357" s="13">
        <f t="shared" si="259"/>
        <v>27.723568060569058</v>
      </c>
      <c r="K1357" s="13">
        <f t="shared" si="260"/>
        <v>2.5277764015770465</v>
      </c>
      <c r="L1357" s="13">
        <f t="shared" si="261"/>
        <v>0</v>
      </c>
      <c r="M1357" s="13">
        <f t="shared" si="266"/>
        <v>1.576428628938201</v>
      </c>
      <c r="N1357" s="13">
        <f t="shared" si="262"/>
        <v>0.97738574994168459</v>
      </c>
      <c r="O1357" s="13">
        <f t="shared" si="263"/>
        <v>0.97738574994168459</v>
      </c>
      <c r="Q1357">
        <v>17.275950074702521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16.226938757330181</v>
      </c>
      <c r="G1358" s="13">
        <f t="shared" si="257"/>
        <v>0</v>
      </c>
      <c r="H1358" s="13">
        <f t="shared" si="258"/>
        <v>16.226938757330181</v>
      </c>
      <c r="I1358" s="16">
        <f t="shared" si="265"/>
        <v>18.754715158907228</v>
      </c>
      <c r="J1358" s="13">
        <f t="shared" si="259"/>
        <v>18.361569756832726</v>
      </c>
      <c r="K1358" s="13">
        <f t="shared" si="260"/>
        <v>0.39314540207450221</v>
      </c>
      <c r="L1358" s="13">
        <f t="shared" si="261"/>
        <v>0</v>
      </c>
      <c r="M1358" s="13">
        <f t="shared" si="266"/>
        <v>0.59904287899651643</v>
      </c>
      <c r="N1358" s="13">
        <f t="shared" si="262"/>
        <v>0.37140658497784018</v>
      </c>
      <c r="O1358" s="13">
        <f t="shared" si="263"/>
        <v>0.37140658497784018</v>
      </c>
      <c r="Q1358">
        <v>20.997744048672288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1.022409031003219</v>
      </c>
      <c r="G1359" s="13">
        <f t="shared" si="257"/>
        <v>0</v>
      </c>
      <c r="H1359" s="13">
        <f t="shared" si="258"/>
        <v>1.022409031003219</v>
      </c>
      <c r="I1359" s="16">
        <f t="shared" si="265"/>
        <v>1.4155544330777212</v>
      </c>
      <c r="J1359" s="13">
        <f t="shared" si="259"/>
        <v>1.4154244373124067</v>
      </c>
      <c r="K1359" s="13">
        <f t="shared" si="260"/>
        <v>1.2999576531447232E-4</v>
      </c>
      <c r="L1359" s="13">
        <f t="shared" si="261"/>
        <v>0</v>
      </c>
      <c r="M1359" s="13">
        <f t="shared" si="266"/>
        <v>0.22763629401867624</v>
      </c>
      <c r="N1359" s="13">
        <f t="shared" si="262"/>
        <v>0.14113450229157928</v>
      </c>
      <c r="O1359" s="13">
        <f t="shared" si="263"/>
        <v>0.14113450229157928</v>
      </c>
      <c r="Q1359">
        <v>23.08310939829569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1.7388224099664891</v>
      </c>
      <c r="G1360" s="13">
        <f t="shared" si="257"/>
        <v>0</v>
      </c>
      <c r="H1360" s="13">
        <f t="shared" si="258"/>
        <v>1.7388224099664891</v>
      </c>
      <c r="I1360" s="16">
        <f t="shared" si="265"/>
        <v>1.7389524057318035</v>
      </c>
      <c r="J1360" s="13">
        <f t="shared" si="259"/>
        <v>1.738776727987482</v>
      </c>
      <c r="K1360" s="13">
        <f t="shared" si="260"/>
        <v>1.7567774432158956E-4</v>
      </c>
      <c r="L1360" s="13">
        <f t="shared" si="261"/>
        <v>0</v>
      </c>
      <c r="M1360" s="13">
        <f t="shared" si="266"/>
        <v>8.6501791727096961E-2</v>
      </c>
      <c r="N1360" s="13">
        <f t="shared" si="262"/>
        <v>5.3631110870800115E-2</v>
      </c>
      <c r="O1360" s="13">
        <f t="shared" si="263"/>
        <v>5.3631110870800115E-2</v>
      </c>
      <c r="Q1360">
        <v>25.343955536315779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1.7120305449653619</v>
      </c>
      <c r="G1361" s="13">
        <f t="shared" si="257"/>
        <v>0</v>
      </c>
      <c r="H1361" s="13">
        <f t="shared" si="258"/>
        <v>1.7120305449653619</v>
      </c>
      <c r="I1361" s="16">
        <f t="shared" si="265"/>
        <v>1.7122062227096835</v>
      </c>
      <c r="J1361" s="13">
        <f t="shared" si="259"/>
        <v>1.7120856663251252</v>
      </c>
      <c r="K1361" s="13">
        <f t="shared" si="260"/>
        <v>1.2055638455832351E-4</v>
      </c>
      <c r="L1361" s="13">
        <f t="shared" si="261"/>
        <v>0</v>
      </c>
      <c r="M1361" s="13">
        <f t="shared" si="266"/>
        <v>3.2870680856296845E-2</v>
      </c>
      <c r="N1361" s="13">
        <f t="shared" si="262"/>
        <v>2.0379822130904043E-2</v>
      </c>
      <c r="O1361" s="13">
        <f t="shared" si="263"/>
        <v>2.0379822130904043E-2</v>
      </c>
      <c r="Q1361">
        <v>27.74222000000001</v>
      </c>
    </row>
    <row r="1362" spans="1:17" x14ac:dyDescent="0.2">
      <c r="A1362" s="14">
        <f t="shared" si="264"/>
        <v>63433</v>
      </c>
      <c r="B1362" s="1">
        <v>9</v>
      </c>
      <c r="F1362" s="34">
        <v>11.65407557361676</v>
      </c>
      <c r="G1362" s="13">
        <f t="shared" si="257"/>
        <v>0</v>
      </c>
      <c r="H1362" s="13">
        <f t="shared" si="258"/>
        <v>11.65407557361676</v>
      </c>
      <c r="I1362" s="16">
        <f t="shared" si="265"/>
        <v>11.654196130001319</v>
      </c>
      <c r="J1362" s="13">
        <f t="shared" si="259"/>
        <v>11.591500918648615</v>
      </c>
      <c r="K1362" s="13">
        <f t="shared" si="260"/>
        <v>6.269521135270395E-2</v>
      </c>
      <c r="L1362" s="13">
        <f t="shared" si="261"/>
        <v>0</v>
      </c>
      <c r="M1362" s="13">
        <f t="shared" si="266"/>
        <v>1.2490858725392802E-2</v>
      </c>
      <c r="N1362" s="13">
        <f t="shared" si="262"/>
        <v>7.7443324097435373E-3</v>
      </c>
      <c r="O1362" s="13">
        <f t="shared" si="263"/>
        <v>7.7443324097435373E-3</v>
      </c>
      <c r="Q1362">
        <v>24.066142899208049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2.7609359099670838</v>
      </c>
      <c r="G1363" s="13">
        <f t="shared" si="257"/>
        <v>0</v>
      </c>
      <c r="H1363" s="13">
        <f t="shared" si="258"/>
        <v>2.7609359099670838</v>
      </c>
      <c r="I1363" s="16">
        <f t="shared" si="265"/>
        <v>2.8236311213197878</v>
      </c>
      <c r="J1363" s="13">
        <f t="shared" si="259"/>
        <v>2.822734040844078</v>
      </c>
      <c r="K1363" s="13">
        <f t="shared" si="260"/>
        <v>8.9708047570979943E-4</v>
      </c>
      <c r="L1363" s="13">
        <f t="shared" si="261"/>
        <v>0</v>
      </c>
      <c r="M1363" s="13">
        <f t="shared" si="266"/>
        <v>4.7465263156492646E-3</v>
      </c>
      <c r="N1363" s="13">
        <f t="shared" si="262"/>
        <v>2.9428463157025442E-3</v>
      </c>
      <c r="O1363" s="13">
        <f t="shared" si="263"/>
        <v>2.9428463157025442E-3</v>
      </c>
      <c r="Q1363">
        <v>24.077468248965349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7.6882182342392191</v>
      </c>
      <c r="G1364" s="13">
        <f t="shared" si="257"/>
        <v>0</v>
      </c>
      <c r="H1364" s="13">
        <f t="shared" si="258"/>
        <v>7.6882182342392191</v>
      </c>
      <c r="I1364" s="16">
        <f t="shared" si="265"/>
        <v>7.6891153147149289</v>
      </c>
      <c r="J1364" s="13">
        <f t="shared" si="259"/>
        <v>7.6624076245716877</v>
      </c>
      <c r="K1364" s="13">
        <f t="shared" si="260"/>
        <v>2.6707690143241258E-2</v>
      </c>
      <c r="L1364" s="13">
        <f t="shared" si="261"/>
        <v>0</v>
      </c>
      <c r="M1364" s="13">
        <f t="shared" si="266"/>
        <v>1.8036799999467204E-3</v>
      </c>
      <c r="N1364" s="13">
        <f t="shared" si="262"/>
        <v>1.1182815999669666E-3</v>
      </c>
      <c r="O1364" s="13">
        <f t="shared" si="263"/>
        <v>1.1182815999669666E-3</v>
      </c>
      <c r="Q1364">
        <v>21.286960295696289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57.149756668122663</v>
      </c>
      <c r="G1365" s="13">
        <f t="shared" si="257"/>
        <v>3.3347610176852975</v>
      </c>
      <c r="H1365" s="13">
        <f t="shared" si="258"/>
        <v>53.814995650437368</v>
      </c>
      <c r="I1365" s="16">
        <f t="shared" si="265"/>
        <v>53.841703340580608</v>
      </c>
      <c r="J1365" s="13">
        <f t="shared" si="259"/>
        <v>41.210125807322633</v>
      </c>
      <c r="K1365" s="13">
        <f t="shared" si="260"/>
        <v>12.631577533257975</v>
      </c>
      <c r="L1365" s="13">
        <f t="shared" si="261"/>
        <v>1.5006757087947775</v>
      </c>
      <c r="M1365" s="13">
        <f t="shared" si="266"/>
        <v>1.5013611071947572</v>
      </c>
      <c r="N1365" s="13">
        <f t="shared" si="262"/>
        <v>0.93084388646074945</v>
      </c>
      <c r="O1365" s="13">
        <f t="shared" si="263"/>
        <v>4.2656049041460466</v>
      </c>
      <c r="Q1365">
        <v>16.156450268957869</v>
      </c>
    </row>
    <row r="1366" spans="1:17" x14ac:dyDescent="0.2">
      <c r="A1366" s="14">
        <f t="shared" si="264"/>
        <v>63555</v>
      </c>
      <c r="B1366" s="1">
        <v>1</v>
      </c>
      <c r="F1366" s="34">
        <v>37.82740440891299</v>
      </c>
      <c r="G1366" s="13">
        <f t="shared" si="257"/>
        <v>1.1744678420080086</v>
      </c>
      <c r="H1366" s="13">
        <f t="shared" si="258"/>
        <v>36.652936566904984</v>
      </c>
      <c r="I1366" s="16">
        <f t="shared" si="265"/>
        <v>47.783838391368178</v>
      </c>
      <c r="J1366" s="13">
        <f t="shared" si="259"/>
        <v>35.750935419975143</v>
      </c>
      <c r="K1366" s="13">
        <f t="shared" si="260"/>
        <v>12.032902971393035</v>
      </c>
      <c r="L1366" s="13">
        <f t="shared" si="261"/>
        <v>0.89759922288570271</v>
      </c>
      <c r="M1366" s="13">
        <f t="shared" si="266"/>
        <v>1.4681164436197105</v>
      </c>
      <c r="N1366" s="13">
        <f t="shared" si="262"/>
        <v>0.91023219504422048</v>
      </c>
      <c r="O1366" s="13">
        <f t="shared" si="263"/>
        <v>2.0847000370522291</v>
      </c>
      <c r="Q1366">
        <v>13.67524839354839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0.99002047420881467</v>
      </c>
      <c r="G1367" s="13">
        <f t="shared" si="257"/>
        <v>0</v>
      </c>
      <c r="H1367" s="13">
        <f t="shared" si="258"/>
        <v>0.99002047420881467</v>
      </c>
      <c r="I1367" s="16">
        <f t="shared" si="265"/>
        <v>12.125324222716147</v>
      </c>
      <c r="J1367" s="13">
        <f t="shared" si="259"/>
        <v>11.829343461149234</v>
      </c>
      <c r="K1367" s="13">
        <f t="shared" si="260"/>
        <v>0.29598076156691278</v>
      </c>
      <c r="L1367" s="13">
        <f t="shared" si="261"/>
        <v>0</v>
      </c>
      <c r="M1367" s="13">
        <f t="shared" si="266"/>
        <v>0.55788424857549002</v>
      </c>
      <c r="N1367" s="13">
        <f t="shared" si="262"/>
        <v>0.34588823411680381</v>
      </c>
      <c r="O1367" s="13">
        <f t="shared" si="263"/>
        <v>0.34588823411680381</v>
      </c>
      <c r="Q1367">
        <v>13.67115904131469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9.3708607092176219</v>
      </c>
      <c r="G1368" s="13">
        <f t="shared" si="257"/>
        <v>0</v>
      </c>
      <c r="H1368" s="13">
        <f t="shared" si="258"/>
        <v>9.3708607092176219</v>
      </c>
      <c r="I1368" s="16">
        <f t="shared" si="265"/>
        <v>9.6668414707845347</v>
      </c>
      <c r="J1368" s="13">
        <f t="shared" si="259"/>
        <v>9.596166364831733</v>
      </c>
      <c r="K1368" s="13">
        <f t="shared" si="260"/>
        <v>7.0675105952801687E-2</v>
      </c>
      <c r="L1368" s="13">
        <f t="shared" si="261"/>
        <v>0</v>
      </c>
      <c r="M1368" s="13">
        <f t="shared" si="266"/>
        <v>0.21199601445868621</v>
      </c>
      <c r="N1368" s="13">
        <f t="shared" si="262"/>
        <v>0.13143752896438546</v>
      </c>
      <c r="O1368" s="13">
        <f t="shared" si="263"/>
        <v>0.13143752896438546</v>
      </c>
      <c r="Q1368">
        <v>19.2232950407309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4.2711798588242926</v>
      </c>
      <c r="G1369" s="13">
        <f t="shared" si="257"/>
        <v>0</v>
      </c>
      <c r="H1369" s="13">
        <f t="shared" si="258"/>
        <v>4.2711798588242926</v>
      </c>
      <c r="I1369" s="16">
        <f t="shared" si="265"/>
        <v>4.3418549647770943</v>
      </c>
      <c r="J1369" s="13">
        <f t="shared" si="259"/>
        <v>4.3345573161171398</v>
      </c>
      <c r="K1369" s="13">
        <f t="shared" si="260"/>
        <v>7.2976486599545254E-3</v>
      </c>
      <c r="L1369" s="13">
        <f t="shared" si="261"/>
        <v>0</v>
      </c>
      <c r="M1369" s="13">
        <f t="shared" si="266"/>
        <v>8.0558485494300752E-2</v>
      </c>
      <c r="N1369" s="13">
        <f t="shared" si="262"/>
        <v>4.9946261006466465E-2</v>
      </c>
      <c r="O1369" s="13">
        <f t="shared" si="263"/>
        <v>4.9946261006466465E-2</v>
      </c>
      <c r="Q1369">
        <v>18.36022671528162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16.270774874925401</v>
      </c>
      <c r="G1370" s="13">
        <f t="shared" si="257"/>
        <v>0</v>
      </c>
      <c r="H1370" s="13">
        <f t="shared" si="258"/>
        <v>16.270774874925401</v>
      </c>
      <c r="I1370" s="16">
        <f t="shared" si="265"/>
        <v>16.278072523585355</v>
      </c>
      <c r="J1370" s="13">
        <f t="shared" si="259"/>
        <v>15.916902040336495</v>
      </c>
      <c r="K1370" s="13">
        <f t="shared" si="260"/>
        <v>0.36117048324885914</v>
      </c>
      <c r="L1370" s="13">
        <f t="shared" si="261"/>
        <v>0</v>
      </c>
      <c r="M1370" s="13">
        <f t="shared" si="266"/>
        <v>3.0612224487834287E-2</v>
      </c>
      <c r="N1370" s="13">
        <f t="shared" si="262"/>
        <v>1.8979579182457258E-2</v>
      </c>
      <c r="O1370" s="13">
        <f t="shared" si="263"/>
        <v>1.8979579182457258E-2</v>
      </c>
      <c r="Q1370">
        <v>18.583290595542589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0.11350908079733291</v>
      </c>
      <c r="G1371" s="13">
        <f t="shared" si="257"/>
        <v>0</v>
      </c>
      <c r="H1371" s="13">
        <f t="shared" si="258"/>
        <v>0.11350908079733291</v>
      </c>
      <c r="I1371" s="16">
        <f t="shared" si="265"/>
        <v>0.47467956404619205</v>
      </c>
      <c r="J1371" s="13">
        <f t="shared" si="259"/>
        <v>0.47467415852218947</v>
      </c>
      <c r="K1371" s="13">
        <f t="shared" si="260"/>
        <v>5.4055240025774332E-6</v>
      </c>
      <c r="L1371" s="13">
        <f t="shared" si="261"/>
        <v>0</v>
      </c>
      <c r="M1371" s="13">
        <f t="shared" si="266"/>
        <v>1.163264530537703E-2</v>
      </c>
      <c r="N1371" s="13">
        <f t="shared" si="262"/>
        <v>7.2122400893337582E-3</v>
      </c>
      <c r="O1371" s="13">
        <f t="shared" si="263"/>
        <v>7.2122400893337582E-3</v>
      </c>
      <c r="Q1371">
        <v>22.38936595881356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6.3535510916052367</v>
      </c>
      <c r="G1372" s="13">
        <f t="shared" si="257"/>
        <v>0</v>
      </c>
      <c r="H1372" s="13">
        <f t="shared" si="258"/>
        <v>6.3535510916052367</v>
      </c>
      <c r="I1372" s="16">
        <f t="shared" si="265"/>
        <v>6.3535564971292393</v>
      </c>
      <c r="J1372" s="13">
        <f t="shared" si="259"/>
        <v>6.3489020629241821</v>
      </c>
      <c r="K1372" s="13">
        <f t="shared" si="260"/>
        <v>4.6544342050571785E-3</v>
      </c>
      <c r="L1372" s="13">
        <f t="shared" si="261"/>
        <v>0</v>
      </c>
      <c r="M1372" s="13">
        <f t="shared" si="266"/>
        <v>4.4204052160432715E-3</v>
      </c>
      <c r="N1372" s="13">
        <f t="shared" si="262"/>
        <v>2.7406512339468283E-3</v>
      </c>
      <c r="O1372" s="13">
        <f t="shared" si="263"/>
        <v>2.7406512339468283E-3</v>
      </c>
      <c r="Q1372">
        <v>29.811220000000009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4.7835230061239944</v>
      </c>
      <c r="G1373" s="13">
        <f t="shared" si="257"/>
        <v>0</v>
      </c>
      <c r="H1373" s="13">
        <f t="shared" si="258"/>
        <v>4.7835230061239944</v>
      </c>
      <c r="I1373" s="16">
        <f t="shared" si="265"/>
        <v>4.7881774403290516</v>
      </c>
      <c r="J1373" s="13">
        <f t="shared" si="259"/>
        <v>4.7845797374901675</v>
      </c>
      <c r="K1373" s="13">
        <f t="shared" si="260"/>
        <v>3.5977028388840537E-3</v>
      </c>
      <c r="L1373" s="13">
        <f t="shared" si="261"/>
        <v>0</v>
      </c>
      <c r="M1373" s="13">
        <f t="shared" si="266"/>
        <v>1.6797539820964432E-3</v>
      </c>
      <c r="N1373" s="13">
        <f t="shared" si="262"/>
        <v>1.0414474688997947E-3</v>
      </c>
      <c r="O1373" s="13">
        <f t="shared" si="263"/>
        <v>1.0414474688997947E-3</v>
      </c>
      <c r="Q1373">
        <v>25.475247799456</v>
      </c>
    </row>
    <row r="1374" spans="1:17" x14ac:dyDescent="0.2">
      <c r="A1374" s="14">
        <f t="shared" si="264"/>
        <v>63798</v>
      </c>
      <c r="B1374" s="1">
        <v>9</v>
      </c>
      <c r="F1374" s="34">
        <v>5.0000957275555171</v>
      </c>
      <c r="G1374" s="13">
        <f t="shared" si="257"/>
        <v>0</v>
      </c>
      <c r="H1374" s="13">
        <f t="shared" si="258"/>
        <v>5.0000957275555171</v>
      </c>
      <c r="I1374" s="16">
        <f t="shared" si="265"/>
        <v>5.0036934303944012</v>
      </c>
      <c r="J1374" s="13">
        <f t="shared" si="259"/>
        <v>4.9987663448466195</v>
      </c>
      <c r="K1374" s="13">
        <f t="shared" si="260"/>
        <v>4.9270855477816511E-3</v>
      </c>
      <c r="L1374" s="13">
        <f t="shared" si="261"/>
        <v>0</v>
      </c>
      <c r="M1374" s="13">
        <f t="shared" si="266"/>
        <v>6.3830651319664853E-4</v>
      </c>
      <c r="N1374" s="13">
        <f t="shared" si="262"/>
        <v>3.9575003818192209E-4</v>
      </c>
      <c r="O1374" s="13">
        <f t="shared" si="263"/>
        <v>3.9575003818192209E-4</v>
      </c>
      <c r="Q1374">
        <v>24.1639364088436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137.0761947630059</v>
      </c>
      <c r="G1375" s="13">
        <f t="shared" si="257"/>
        <v>12.27076096511778</v>
      </c>
      <c r="H1375" s="13">
        <f t="shared" si="258"/>
        <v>124.80543379788813</v>
      </c>
      <c r="I1375" s="16">
        <f t="shared" si="265"/>
        <v>124.81036088343591</v>
      </c>
      <c r="J1375" s="13">
        <f t="shared" si="259"/>
        <v>80.438325881533231</v>
      </c>
      <c r="K1375" s="13">
        <f t="shared" si="260"/>
        <v>44.372035001902674</v>
      </c>
      <c r="L1375" s="13">
        <f t="shared" si="261"/>
        <v>33.4745138683909</v>
      </c>
      <c r="M1375" s="13">
        <f t="shared" si="266"/>
        <v>33.474756424865916</v>
      </c>
      <c r="N1375" s="13">
        <f t="shared" si="262"/>
        <v>20.754348983416868</v>
      </c>
      <c r="O1375" s="13">
        <f t="shared" si="263"/>
        <v>33.025109948534649</v>
      </c>
      <c r="Q1375">
        <v>23.18589528500403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51.139577738180371</v>
      </c>
      <c r="G1376" s="13">
        <f t="shared" si="257"/>
        <v>2.6628061566633803</v>
      </c>
      <c r="H1376" s="13">
        <f t="shared" si="258"/>
        <v>48.476771581516992</v>
      </c>
      <c r="I1376" s="16">
        <f t="shared" si="265"/>
        <v>59.374292715028773</v>
      </c>
      <c r="J1376" s="13">
        <f t="shared" si="259"/>
        <v>44.844562782241525</v>
      </c>
      <c r="K1376" s="13">
        <f t="shared" si="260"/>
        <v>14.529729932787248</v>
      </c>
      <c r="L1376" s="13">
        <f t="shared" si="261"/>
        <v>3.4127848107115595</v>
      </c>
      <c r="M1376" s="13">
        <f t="shared" si="266"/>
        <v>16.133192252160605</v>
      </c>
      <c r="N1376" s="13">
        <f t="shared" si="262"/>
        <v>10.002579196339575</v>
      </c>
      <c r="O1376" s="13">
        <f t="shared" si="263"/>
        <v>12.665385353002955</v>
      </c>
      <c r="Q1376">
        <v>17.09956950149537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2.1428571E-2</v>
      </c>
      <c r="G1377" s="13">
        <f t="shared" si="257"/>
        <v>0</v>
      </c>
      <c r="H1377" s="13">
        <f t="shared" si="258"/>
        <v>2.1428571E-2</v>
      </c>
      <c r="I1377" s="16">
        <f t="shared" si="265"/>
        <v>11.138373693075689</v>
      </c>
      <c r="J1377" s="13">
        <f t="shared" si="259"/>
        <v>10.905750207273444</v>
      </c>
      <c r="K1377" s="13">
        <f t="shared" si="260"/>
        <v>0.2326234858022449</v>
      </c>
      <c r="L1377" s="13">
        <f t="shared" si="261"/>
        <v>0</v>
      </c>
      <c r="M1377" s="13">
        <f t="shared" si="266"/>
        <v>6.1306130558210299</v>
      </c>
      <c r="N1377" s="13">
        <f t="shared" si="262"/>
        <v>3.8009800946090384</v>
      </c>
      <c r="O1377" s="13">
        <f t="shared" si="263"/>
        <v>3.8009800946090384</v>
      </c>
      <c r="Q1377">
        <v>13.61023439354839</v>
      </c>
    </row>
    <row r="1378" spans="1:17" x14ac:dyDescent="0.2">
      <c r="A1378" s="14">
        <f t="shared" si="264"/>
        <v>63920</v>
      </c>
      <c r="B1378" s="1">
        <v>1</v>
      </c>
      <c r="F1378" s="34">
        <v>8.4140530810020014E-2</v>
      </c>
      <c r="G1378" s="13">
        <f t="shared" si="257"/>
        <v>0</v>
      </c>
      <c r="H1378" s="13">
        <f t="shared" si="258"/>
        <v>8.4140530810020014E-2</v>
      </c>
      <c r="I1378" s="16">
        <f t="shared" si="265"/>
        <v>0.31676401661226494</v>
      </c>
      <c r="J1378" s="13">
        <f t="shared" si="259"/>
        <v>0.31675822302219431</v>
      </c>
      <c r="K1378" s="13">
        <f t="shared" si="260"/>
        <v>5.7935900706351795E-6</v>
      </c>
      <c r="L1378" s="13">
        <f t="shared" si="261"/>
        <v>0</v>
      </c>
      <c r="M1378" s="13">
        <f t="shared" si="266"/>
        <v>2.3296329612119915</v>
      </c>
      <c r="N1378" s="13">
        <f t="shared" si="262"/>
        <v>1.4443724359514347</v>
      </c>
      <c r="O1378" s="13">
        <f t="shared" si="263"/>
        <v>1.4443724359514347</v>
      </c>
      <c r="Q1378">
        <v>13.262229601343609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0.4676845556332897</v>
      </c>
      <c r="G1379" s="13">
        <f t="shared" si="257"/>
        <v>0</v>
      </c>
      <c r="H1379" s="13">
        <f t="shared" si="258"/>
        <v>0.4676845556332897</v>
      </c>
      <c r="I1379" s="16">
        <f t="shared" si="265"/>
        <v>0.46769034922336034</v>
      </c>
      <c r="J1379" s="13">
        <f t="shared" si="259"/>
        <v>0.46767820233534568</v>
      </c>
      <c r="K1379" s="13">
        <f t="shared" si="260"/>
        <v>1.2146888014652468E-5</v>
      </c>
      <c r="L1379" s="13">
        <f t="shared" si="261"/>
        <v>0</v>
      </c>
      <c r="M1379" s="13">
        <f t="shared" si="266"/>
        <v>0.88526052526055676</v>
      </c>
      <c r="N1379" s="13">
        <f t="shared" si="262"/>
        <v>0.54886152566154522</v>
      </c>
      <c r="O1379" s="13">
        <f t="shared" si="263"/>
        <v>0.54886152566154522</v>
      </c>
      <c r="Q1379">
        <v>16.345730547104811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13.19994028041568</v>
      </c>
      <c r="G1380" s="13">
        <f t="shared" si="257"/>
        <v>0</v>
      </c>
      <c r="H1380" s="13">
        <f t="shared" si="258"/>
        <v>13.19994028041568</v>
      </c>
      <c r="I1380" s="16">
        <f t="shared" si="265"/>
        <v>13.199952427303694</v>
      </c>
      <c r="J1380" s="13">
        <f t="shared" si="259"/>
        <v>12.977295251624181</v>
      </c>
      <c r="K1380" s="13">
        <f t="shared" si="260"/>
        <v>0.22265717567951349</v>
      </c>
      <c r="L1380" s="13">
        <f t="shared" si="261"/>
        <v>0</v>
      </c>
      <c r="M1380" s="13">
        <f t="shared" si="266"/>
        <v>0.33639899959901154</v>
      </c>
      <c r="N1380" s="13">
        <f t="shared" si="262"/>
        <v>0.20856737975138714</v>
      </c>
      <c r="O1380" s="13">
        <f t="shared" si="263"/>
        <v>0.20856737975138714</v>
      </c>
      <c r="Q1380">
        <v>17.614519875197281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2.1358071398853098</v>
      </c>
      <c r="G1381" s="13">
        <f t="shared" si="257"/>
        <v>0</v>
      </c>
      <c r="H1381" s="13">
        <f t="shared" si="258"/>
        <v>2.1358071398853098</v>
      </c>
      <c r="I1381" s="16">
        <f t="shared" si="265"/>
        <v>2.3584643155648233</v>
      </c>
      <c r="J1381" s="13">
        <f t="shared" si="259"/>
        <v>2.3573140424733205</v>
      </c>
      <c r="K1381" s="13">
        <f t="shared" si="260"/>
        <v>1.1502730915027293E-3</v>
      </c>
      <c r="L1381" s="13">
        <f t="shared" si="261"/>
        <v>0</v>
      </c>
      <c r="M1381" s="13">
        <f t="shared" si="266"/>
        <v>0.12783161984762439</v>
      </c>
      <c r="N1381" s="13">
        <f t="shared" si="262"/>
        <v>7.9255604305527125E-2</v>
      </c>
      <c r="O1381" s="13">
        <f t="shared" si="263"/>
        <v>7.9255604305527125E-2</v>
      </c>
      <c r="Q1381">
        <v>18.49080148974506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78.59824387605039</v>
      </c>
      <c r="G1382" s="13">
        <f t="shared" si="257"/>
        <v>5.7327620437665345</v>
      </c>
      <c r="H1382" s="13">
        <f t="shared" si="258"/>
        <v>72.865481832283848</v>
      </c>
      <c r="I1382" s="16">
        <f t="shared" si="265"/>
        <v>72.866632105375345</v>
      </c>
      <c r="J1382" s="13">
        <f t="shared" si="259"/>
        <v>54.566403971930939</v>
      </c>
      <c r="K1382" s="13">
        <f t="shared" si="260"/>
        <v>18.300228133444406</v>
      </c>
      <c r="L1382" s="13">
        <f t="shared" si="261"/>
        <v>7.2110066658298972</v>
      </c>
      <c r="M1382" s="13">
        <f t="shared" si="266"/>
        <v>7.2595826813719944</v>
      </c>
      <c r="N1382" s="13">
        <f t="shared" si="262"/>
        <v>4.5009412624506364</v>
      </c>
      <c r="O1382" s="13">
        <f t="shared" si="263"/>
        <v>10.233703306217171</v>
      </c>
      <c r="Q1382">
        <v>19.717370809092479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5.8528471002999014</v>
      </c>
      <c r="G1383" s="13">
        <f t="shared" si="257"/>
        <v>0</v>
      </c>
      <c r="H1383" s="13">
        <f t="shared" si="258"/>
        <v>5.8528471002999014</v>
      </c>
      <c r="I1383" s="16">
        <f t="shared" si="265"/>
        <v>16.942068567914411</v>
      </c>
      <c r="J1383" s="13">
        <f t="shared" si="259"/>
        <v>16.706011700786036</v>
      </c>
      <c r="K1383" s="13">
        <f t="shared" si="260"/>
        <v>0.23605686712837581</v>
      </c>
      <c r="L1383" s="13">
        <f t="shared" si="261"/>
        <v>0</v>
      </c>
      <c r="M1383" s="13">
        <f t="shared" si="266"/>
        <v>2.7586414189213579</v>
      </c>
      <c r="N1383" s="13">
        <f t="shared" si="262"/>
        <v>1.7103576797312419</v>
      </c>
      <c r="O1383" s="13">
        <f t="shared" si="263"/>
        <v>1.7103576797312419</v>
      </c>
      <c r="Q1383">
        <v>22.526142272577601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4.4999426578323891E-2</v>
      </c>
      <c r="G1384" s="13">
        <f t="shared" si="257"/>
        <v>0</v>
      </c>
      <c r="H1384" s="13">
        <f t="shared" si="258"/>
        <v>4.4999426578323891E-2</v>
      </c>
      <c r="I1384" s="16">
        <f t="shared" si="265"/>
        <v>0.28105629370669971</v>
      </c>
      <c r="J1384" s="13">
        <f t="shared" si="259"/>
        <v>0.28105565337274924</v>
      </c>
      <c r="K1384" s="13">
        <f t="shared" si="260"/>
        <v>6.4033395047458086E-7</v>
      </c>
      <c r="L1384" s="13">
        <f t="shared" si="261"/>
        <v>0</v>
      </c>
      <c r="M1384" s="13">
        <f t="shared" si="266"/>
        <v>1.0482837391901161</v>
      </c>
      <c r="N1384" s="13">
        <f t="shared" si="262"/>
        <v>0.64993591829787201</v>
      </c>
      <c r="O1384" s="13">
        <f t="shared" si="263"/>
        <v>0.64993591829787201</v>
      </c>
      <c r="Q1384">
        <v>26.40728606819907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0.1009790424030332</v>
      </c>
      <c r="G1385" s="13">
        <f t="shared" si="257"/>
        <v>0</v>
      </c>
      <c r="H1385" s="13">
        <f t="shared" si="258"/>
        <v>0.1009790424030332</v>
      </c>
      <c r="I1385" s="16">
        <f t="shared" si="265"/>
        <v>0.10097968273698367</v>
      </c>
      <c r="J1385" s="13">
        <f t="shared" si="259"/>
        <v>0.1009796521526915</v>
      </c>
      <c r="K1385" s="13">
        <f t="shared" si="260"/>
        <v>3.0584292168289728E-8</v>
      </c>
      <c r="L1385" s="13">
        <f t="shared" si="261"/>
        <v>0</v>
      </c>
      <c r="M1385" s="13">
        <f t="shared" si="266"/>
        <v>0.39834782089224408</v>
      </c>
      <c r="N1385" s="13">
        <f t="shared" si="262"/>
        <v>0.24697564895319132</v>
      </c>
      <c r="O1385" s="13">
        <f t="shared" si="263"/>
        <v>0.24697564895319132</v>
      </c>
      <c r="Q1385">
        <v>26.19411284413103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0.97999546891662936</v>
      </c>
      <c r="G1386" s="13">
        <f t="shared" si="257"/>
        <v>0</v>
      </c>
      <c r="H1386" s="13">
        <f t="shared" si="258"/>
        <v>0.97999546891662936</v>
      </c>
      <c r="I1386" s="16">
        <f t="shared" si="265"/>
        <v>0.97999549950092157</v>
      </c>
      <c r="J1386" s="13">
        <f t="shared" si="259"/>
        <v>0.979969510540736</v>
      </c>
      <c r="K1386" s="13">
        <f t="shared" si="260"/>
        <v>2.5988960185574506E-5</v>
      </c>
      <c r="L1386" s="13">
        <f t="shared" si="261"/>
        <v>0</v>
      </c>
      <c r="M1386" s="13">
        <f t="shared" si="266"/>
        <v>0.15137217193905275</v>
      </c>
      <c r="N1386" s="13">
        <f t="shared" si="262"/>
        <v>9.3850746602212709E-2</v>
      </c>
      <c r="O1386" s="13">
        <f t="shared" si="263"/>
        <v>9.3850746602212709E-2</v>
      </c>
      <c r="Q1386">
        <v>26.723379000000008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73.157846039523662</v>
      </c>
      <c r="G1387" s="13">
        <f t="shared" si="257"/>
        <v>5.1245103070445532</v>
      </c>
      <c r="H1387" s="13">
        <f t="shared" si="258"/>
        <v>68.033335732479102</v>
      </c>
      <c r="I1387" s="16">
        <f t="shared" si="265"/>
        <v>68.033361721439292</v>
      </c>
      <c r="J1387" s="13">
        <f t="shared" si="259"/>
        <v>56.318579759705962</v>
      </c>
      <c r="K1387" s="13">
        <f t="shared" si="260"/>
        <v>11.71478196173333</v>
      </c>
      <c r="L1387" s="13">
        <f t="shared" si="261"/>
        <v>0.57713913852570686</v>
      </c>
      <c r="M1387" s="13">
        <f t="shared" si="266"/>
        <v>0.63466056386254688</v>
      </c>
      <c r="N1387" s="13">
        <f t="shared" si="262"/>
        <v>0.39348954959477905</v>
      </c>
      <c r="O1387" s="13">
        <f t="shared" si="263"/>
        <v>5.5179998566393325</v>
      </c>
      <c r="Q1387">
        <v>22.52057148246989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8.2978047865339271</v>
      </c>
      <c r="G1388" s="13">
        <f t="shared" si="257"/>
        <v>0</v>
      </c>
      <c r="H1388" s="13">
        <f t="shared" si="258"/>
        <v>8.2978047865339271</v>
      </c>
      <c r="I1388" s="16">
        <f t="shared" si="265"/>
        <v>19.435447609741551</v>
      </c>
      <c r="J1388" s="13">
        <f t="shared" si="259"/>
        <v>18.668253275399053</v>
      </c>
      <c r="K1388" s="13">
        <f t="shared" si="260"/>
        <v>0.76719433434249851</v>
      </c>
      <c r="L1388" s="13">
        <f t="shared" si="261"/>
        <v>0</v>
      </c>
      <c r="M1388" s="13">
        <f t="shared" si="266"/>
        <v>0.24117101426776782</v>
      </c>
      <c r="N1388" s="13">
        <f t="shared" si="262"/>
        <v>0.14952602884601604</v>
      </c>
      <c r="O1388" s="13">
        <f t="shared" si="263"/>
        <v>0.14952602884601604</v>
      </c>
      <c r="Q1388">
        <v>16.823397589869789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2.9455724054876971</v>
      </c>
      <c r="G1389" s="13">
        <f t="shared" si="257"/>
        <v>0</v>
      </c>
      <c r="H1389" s="13">
        <f t="shared" si="258"/>
        <v>2.9455724054876971</v>
      </c>
      <c r="I1389" s="16">
        <f t="shared" si="265"/>
        <v>3.7127667398301956</v>
      </c>
      <c r="J1389" s="13">
        <f t="shared" si="259"/>
        <v>3.7068597000269303</v>
      </c>
      <c r="K1389" s="13">
        <f t="shared" si="260"/>
        <v>5.9070398032652349E-3</v>
      </c>
      <c r="L1389" s="13">
        <f t="shared" si="261"/>
        <v>0</v>
      </c>
      <c r="M1389" s="13">
        <f t="shared" si="266"/>
        <v>9.1644985421751785E-2</v>
      </c>
      <c r="N1389" s="13">
        <f t="shared" si="262"/>
        <v>5.6819890961486104E-2</v>
      </c>
      <c r="O1389" s="13">
        <f t="shared" si="263"/>
        <v>5.6819890961486104E-2</v>
      </c>
      <c r="Q1389">
        <v>16.53083715727972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29.35661090975195</v>
      </c>
      <c r="G1390" s="13">
        <f t="shared" si="257"/>
        <v>0.22740937090043217</v>
      </c>
      <c r="H1390" s="13">
        <f t="shared" si="258"/>
        <v>29.129201538851518</v>
      </c>
      <c r="I1390" s="16">
        <f t="shared" si="265"/>
        <v>29.135108578654783</v>
      </c>
      <c r="J1390" s="13">
        <f t="shared" si="259"/>
        <v>26.014418169418978</v>
      </c>
      <c r="K1390" s="13">
        <f t="shared" si="260"/>
        <v>3.1206904092358059</v>
      </c>
      <c r="L1390" s="13">
        <f t="shared" si="261"/>
        <v>0</v>
      </c>
      <c r="M1390" s="13">
        <f t="shared" si="266"/>
        <v>3.4825094460265681E-2</v>
      </c>
      <c r="N1390" s="13">
        <f t="shared" si="262"/>
        <v>2.1591558565364721E-2</v>
      </c>
      <c r="O1390" s="13">
        <f t="shared" si="263"/>
        <v>0.24900092946579688</v>
      </c>
      <c r="Q1390">
        <v>14.68293124623281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16.579842650921108</v>
      </c>
      <c r="G1391" s="13">
        <f t="shared" si="257"/>
        <v>0</v>
      </c>
      <c r="H1391" s="13">
        <f t="shared" si="258"/>
        <v>16.579842650921108</v>
      </c>
      <c r="I1391" s="16">
        <f t="shared" si="265"/>
        <v>19.700533060156914</v>
      </c>
      <c r="J1391" s="13">
        <f t="shared" si="259"/>
        <v>18.727431075523924</v>
      </c>
      <c r="K1391" s="13">
        <f t="shared" si="260"/>
        <v>0.97310198463299002</v>
      </c>
      <c r="L1391" s="13">
        <f t="shared" si="261"/>
        <v>0</v>
      </c>
      <c r="M1391" s="13">
        <f t="shared" si="266"/>
        <v>1.323353589490096E-2</v>
      </c>
      <c r="N1391" s="13">
        <f t="shared" si="262"/>
        <v>8.2047922548385954E-3</v>
      </c>
      <c r="O1391" s="13">
        <f t="shared" si="263"/>
        <v>8.2047922548385954E-3</v>
      </c>
      <c r="Q1391">
        <v>15.305288393548389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31.527711680035509</v>
      </c>
      <c r="G1392" s="13">
        <f t="shared" si="257"/>
        <v>0.47014452627033626</v>
      </c>
      <c r="H1392" s="13">
        <f t="shared" si="258"/>
        <v>31.057567153765174</v>
      </c>
      <c r="I1392" s="16">
        <f t="shared" si="265"/>
        <v>32.030669138398167</v>
      </c>
      <c r="J1392" s="13">
        <f t="shared" si="259"/>
        <v>28.850048946825904</v>
      </c>
      <c r="K1392" s="13">
        <f t="shared" si="260"/>
        <v>3.1806201915722632</v>
      </c>
      <c r="L1392" s="13">
        <f t="shared" si="261"/>
        <v>0</v>
      </c>
      <c r="M1392" s="13">
        <f t="shared" si="266"/>
        <v>5.0287436400623647E-3</v>
      </c>
      <c r="N1392" s="13">
        <f t="shared" si="262"/>
        <v>3.1178210568386659E-3</v>
      </c>
      <c r="O1392" s="13">
        <f t="shared" si="263"/>
        <v>0.47326234732717493</v>
      </c>
      <c r="Q1392">
        <v>16.674609044623981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24.902871078729039</v>
      </c>
      <c r="G1393" s="13">
        <f t="shared" si="257"/>
        <v>0</v>
      </c>
      <c r="H1393" s="13">
        <f t="shared" si="258"/>
        <v>24.902871078729039</v>
      </c>
      <c r="I1393" s="16">
        <f t="shared" si="265"/>
        <v>28.083491270301302</v>
      </c>
      <c r="J1393" s="13">
        <f t="shared" si="259"/>
        <v>25.846612155403555</v>
      </c>
      <c r="K1393" s="13">
        <f t="shared" si="260"/>
        <v>2.2368791148977465</v>
      </c>
      <c r="L1393" s="13">
        <f t="shared" si="261"/>
        <v>0</v>
      </c>
      <c r="M1393" s="13">
        <f t="shared" si="266"/>
        <v>1.9109225832236987E-3</v>
      </c>
      <c r="N1393" s="13">
        <f t="shared" si="262"/>
        <v>1.1847720015986931E-3</v>
      </c>
      <c r="O1393" s="13">
        <f t="shared" si="263"/>
        <v>1.1847720015986931E-3</v>
      </c>
      <c r="Q1393">
        <v>16.605864729884569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18.75125381764736</v>
      </c>
      <c r="G1394" s="13">
        <f t="shared" si="257"/>
        <v>0</v>
      </c>
      <c r="H1394" s="13">
        <f t="shared" si="258"/>
        <v>18.75125381764736</v>
      </c>
      <c r="I1394" s="16">
        <f t="shared" si="265"/>
        <v>20.988132932545106</v>
      </c>
      <c r="J1394" s="13">
        <f t="shared" si="259"/>
        <v>20.463133192814528</v>
      </c>
      <c r="K1394" s="13">
        <f t="shared" si="260"/>
        <v>0.52499973973057834</v>
      </c>
      <c r="L1394" s="13">
        <f t="shared" si="261"/>
        <v>0</v>
      </c>
      <c r="M1394" s="13">
        <f t="shared" si="266"/>
        <v>7.261505816250056E-4</v>
      </c>
      <c r="N1394" s="13">
        <f t="shared" si="262"/>
        <v>4.5021336060750347E-4</v>
      </c>
      <c r="O1394" s="13">
        <f t="shared" si="263"/>
        <v>4.5021336060750347E-4</v>
      </c>
      <c r="Q1394">
        <v>21.295091516481239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24.54982600086629</v>
      </c>
      <c r="G1395" s="13">
        <f t="shared" si="257"/>
        <v>0</v>
      </c>
      <c r="H1395" s="13">
        <f t="shared" si="258"/>
        <v>24.54982600086629</v>
      </c>
      <c r="I1395" s="16">
        <f t="shared" si="265"/>
        <v>25.074825740596868</v>
      </c>
      <c r="J1395" s="13">
        <f t="shared" si="259"/>
        <v>24.521124040415671</v>
      </c>
      <c r="K1395" s="13">
        <f t="shared" si="260"/>
        <v>0.5537017001811968</v>
      </c>
      <c r="L1395" s="13">
        <f t="shared" si="261"/>
        <v>0</v>
      </c>
      <c r="M1395" s="13">
        <f t="shared" si="266"/>
        <v>2.7593722101750212E-4</v>
      </c>
      <c r="N1395" s="13">
        <f t="shared" si="262"/>
        <v>1.7108107703085133E-4</v>
      </c>
      <c r="O1395" s="13">
        <f t="shared" si="263"/>
        <v>1.7108107703085133E-4</v>
      </c>
      <c r="Q1395">
        <v>24.744680883308991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9.6086594625765312E-2</v>
      </c>
      <c r="G1396" s="13">
        <f t="shared" si="257"/>
        <v>0</v>
      </c>
      <c r="H1396" s="13">
        <f t="shared" si="258"/>
        <v>9.6086594625765312E-2</v>
      </c>
      <c r="I1396" s="16">
        <f t="shared" si="265"/>
        <v>0.6497882948069621</v>
      </c>
      <c r="J1396" s="13">
        <f t="shared" si="259"/>
        <v>0.64977990452922429</v>
      </c>
      <c r="K1396" s="13">
        <f t="shared" si="260"/>
        <v>8.3902777378019877E-6</v>
      </c>
      <c r="L1396" s="13">
        <f t="shared" si="261"/>
        <v>0</v>
      </c>
      <c r="M1396" s="13">
        <f t="shared" si="266"/>
        <v>1.048561439866508E-4</v>
      </c>
      <c r="N1396" s="13">
        <f t="shared" si="262"/>
        <v>6.5010809271723489E-5</v>
      </c>
      <c r="O1396" s="13">
        <f t="shared" si="263"/>
        <v>6.5010809271723489E-5</v>
      </c>
      <c r="Q1396">
        <v>25.982884043460452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10.657719425198129</v>
      </c>
      <c r="G1397" s="13">
        <f t="shared" si="257"/>
        <v>0</v>
      </c>
      <c r="H1397" s="13">
        <f t="shared" si="258"/>
        <v>10.657719425198129</v>
      </c>
      <c r="I1397" s="16">
        <f t="shared" si="265"/>
        <v>10.657727815475868</v>
      </c>
      <c r="J1397" s="13">
        <f t="shared" si="259"/>
        <v>10.62698605214438</v>
      </c>
      <c r="K1397" s="13">
        <f t="shared" si="260"/>
        <v>3.0741763331487704E-2</v>
      </c>
      <c r="L1397" s="13">
        <f t="shared" si="261"/>
        <v>0</v>
      </c>
      <c r="M1397" s="13">
        <f t="shared" si="266"/>
        <v>3.9845334714927306E-5</v>
      </c>
      <c r="N1397" s="13">
        <f t="shared" si="262"/>
        <v>2.470410752325493E-5</v>
      </c>
      <c r="O1397" s="13">
        <f t="shared" si="263"/>
        <v>2.470410752325493E-5</v>
      </c>
      <c r="Q1397">
        <v>27.302939000000009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7.8012868608921293</v>
      </c>
      <c r="G1398" s="13">
        <f t="shared" si="257"/>
        <v>0</v>
      </c>
      <c r="H1398" s="13">
        <f t="shared" si="258"/>
        <v>7.8012868608921293</v>
      </c>
      <c r="I1398" s="16">
        <f t="shared" si="265"/>
        <v>7.832028624223617</v>
      </c>
      <c r="J1398" s="13">
        <f t="shared" si="259"/>
        <v>7.8164738978712096</v>
      </c>
      <c r="K1398" s="13">
        <f t="shared" si="260"/>
        <v>1.55547263524074E-2</v>
      </c>
      <c r="L1398" s="13">
        <f t="shared" si="261"/>
        <v>0</v>
      </c>
      <c r="M1398" s="13">
        <f t="shared" si="266"/>
        <v>1.5141227191672376E-5</v>
      </c>
      <c r="N1398" s="13">
        <f t="shared" si="262"/>
        <v>9.3875608588368734E-6</v>
      </c>
      <c r="O1398" s="13">
        <f t="shared" si="263"/>
        <v>9.3875608588368734E-6</v>
      </c>
      <c r="Q1398">
        <v>25.549435855054039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24.888508924369429</v>
      </c>
      <c r="G1399" s="13">
        <f t="shared" si="257"/>
        <v>0</v>
      </c>
      <c r="H1399" s="13">
        <f t="shared" si="258"/>
        <v>24.888508924369429</v>
      </c>
      <c r="I1399" s="16">
        <f t="shared" si="265"/>
        <v>24.904063650721838</v>
      </c>
      <c r="J1399" s="13">
        <f t="shared" si="259"/>
        <v>24.238527171019904</v>
      </c>
      <c r="K1399" s="13">
        <f t="shared" si="260"/>
        <v>0.66553647970193452</v>
      </c>
      <c r="L1399" s="13">
        <f t="shared" si="261"/>
        <v>0</v>
      </c>
      <c r="M1399" s="13">
        <f t="shared" si="266"/>
        <v>5.7536663328355022E-6</v>
      </c>
      <c r="N1399" s="13">
        <f t="shared" si="262"/>
        <v>3.5672731263580114E-6</v>
      </c>
      <c r="O1399" s="13">
        <f t="shared" si="263"/>
        <v>3.5672731263580114E-6</v>
      </c>
      <c r="Q1399">
        <v>23.23315992307532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24.489561891681959</v>
      </c>
      <c r="G1400" s="13">
        <f t="shared" si="257"/>
        <v>0</v>
      </c>
      <c r="H1400" s="13">
        <f t="shared" si="258"/>
        <v>24.489561891681959</v>
      </c>
      <c r="I1400" s="16">
        <f t="shared" si="265"/>
        <v>25.155098371383893</v>
      </c>
      <c r="J1400" s="13">
        <f t="shared" si="259"/>
        <v>24.006828051979749</v>
      </c>
      <c r="K1400" s="13">
        <f t="shared" si="260"/>
        <v>1.1482703194041441</v>
      </c>
      <c r="L1400" s="13">
        <f t="shared" si="261"/>
        <v>0</v>
      </c>
      <c r="M1400" s="13">
        <f t="shared" si="266"/>
        <v>2.1863932064774908E-6</v>
      </c>
      <c r="N1400" s="13">
        <f t="shared" si="262"/>
        <v>1.3555637880160442E-6</v>
      </c>
      <c r="O1400" s="13">
        <f t="shared" si="263"/>
        <v>1.3555637880160442E-6</v>
      </c>
      <c r="Q1400">
        <v>19.37731620121691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25.511416079048821</v>
      </c>
      <c r="G1401" s="13">
        <f t="shared" si="257"/>
        <v>0</v>
      </c>
      <c r="H1401" s="13">
        <f t="shared" si="258"/>
        <v>25.511416079048821</v>
      </c>
      <c r="I1401" s="16">
        <f t="shared" si="265"/>
        <v>26.659686398452966</v>
      </c>
      <c r="J1401" s="13">
        <f t="shared" si="259"/>
        <v>24.354375417017728</v>
      </c>
      <c r="K1401" s="13">
        <f t="shared" si="260"/>
        <v>2.3053109814352375</v>
      </c>
      <c r="L1401" s="13">
        <f t="shared" si="261"/>
        <v>0</v>
      </c>
      <c r="M1401" s="13">
        <f t="shared" si="266"/>
        <v>8.3082941846144654E-7</v>
      </c>
      <c r="N1401" s="13">
        <f t="shared" si="262"/>
        <v>5.1511423944609682E-7</v>
      </c>
      <c r="O1401" s="13">
        <f t="shared" si="263"/>
        <v>5.1511423944609682E-7</v>
      </c>
      <c r="Q1401">
        <v>15.19532303064444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35.695611557383529</v>
      </c>
      <c r="G1402" s="13">
        <f t="shared" si="257"/>
        <v>0.93612742220111445</v>
      </c>
      <c r="H1402" s="13">
        <f t="shared" si="258"/>
        <v>34.759484135182412</v>
      </c>
      <c r="I1402" s="16">
        <f t="shared" si="265"/>
        <v>37.064795116617645</v>
      </c>
      <c r="J1402" s="13">
        <f t="shared" si="259"/>
        <v>30.500139619940427</v>
      </c>
      <c r="K1402" s="13">
        <f t="shared" si="260"/>
        <v>6.5646554966772186</v>
      </c>
      <c r="L1402" s="13">
        <f t="shared" si="261"/>
        <v>0</v>
      </c>
      <c r="M1402" s="13">
        <f t="shared" si="266"/>
        <v>3.1571517901534973E-7</v>
      </c>
      <c r="N1402" s="13">
        <f t="shared" si="262"/>
        <v>1.9574341098951682E-7</v>
      </c>
      <c r="O1402" s="13">
        <f t="shared" si="263"/>
        <v>0.93612761794452548</v>
      </c>
      <c r="Q1402">
        <v>13.620016611332691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1.727378820665352</v>
      </c>
      <c r="G1403" s="13">
        <f t="shared" si="257"/>
        <v>0</v>
      </c>
      <c r="H1403" s="13">
        <f t="shared" si="258"/>
        <v>1.727378820665352</v>
      </c>
      <c r="I1403" s="16">
        <f t="shared" si="265"/>
        <v>8.292034317342571</v>
      </c>
      <c r="J1403" s="13">
        <f t="shared" si="259"/>
        <v>8.1957902962681271</v>
      </c>
      <c r="K1403" s="13">
        <f t="shared" si="260"/>
        <v>9.6244021074443964E-2</v>
      </c>
      <c r="L1403" s="13">
        <f t="shared" si="261"/>
        <v>0</v>
      </c>
      <c r="M1403" s="13">
        <f t="shared" si="266"/>
        <v>1.1997176802583291E-7</v>
      </c>
      <c r="N1403" s="13">
        <f t="shared" si="262"/>
        <v>7.4382496176016408E-8</v>
      </c>
      <c r="O1403" s="13">
        <f t="shared" si="263"/>
        <v>7.4382496176016408E-8</v>
      </c>
      <c r="Q1403">
        <v>13.69308039354839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2.1428571E-2</v>
      </c>
      <c r="G1404" s="13">
        <f t="shared" si="257"/>
        <v>0</v>
      </c>
      <c r="H1404" s="13">
        <f t="shared" si="258"/>
        <v>2.1428571E-2</v>
      </c>
      <c r="I1404" s="16">
        <f t="shared" si="265"/>
        <v>0.11767259207444397</v>
      </c>
      <c r="J1404" s="13">
        <f t="shared" si="259"/>
        <v>0.11767245843461675</v>
      </c>
      <c r="K1404" s="13">
        <f t="shared" si="260"/>
        <v>1.3363982721836809E-7</v>
      </c>
      <c r="L1404" s="13">
        <f t="shared" si="261"/>
        <v>0</v>
      </c>
      <c r="M1404" s="13">
        <f t="shared" si="266"/>
        <v>4.5589271849816499E-8</v>
      </c>
      <c r="N1404" s="13">
        <f t="shared" si="262"/>
        <v>2.8265348546886227E-8</v>
      </c>
      <c r="O1404" s="13">
        <f t="shared" si="263"/>
        <v>2.8265348546886227E-8</v>
      </c>
      <c r="Q1404">
        <v>18.96777710956658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0.83068123155347706</v>
      </c>
      <c r="G1405" s="13">
        <f t="shared" si="257"/>
        <v>0</v>
      </c>
      <c r="H1405" s="13">
        <f t="shared" si="258"/>
        <v>0.83068123155347706</v>
      </c>
      <c r="I1405" s="16">
        <f t="shared" si="265"/>
        <v>0.83068136519330427</v>
      </c>
      <c r="J1405" s="13">
        <f t="shared" si="259"/>
        <v>0.8306502351485735</v>
      </c>
      <c r="K1405" s="13">
        <f t="shared" si="260"/>
        <v>3.1130044730764972E-5</v>
      </c>
      <c r="L1405" s="13">
        <f t="shared" si="261"/>
        <v>0</v>
      </c>
      <c r="M1405" s="13">
        <f t="shared" si="266"/>
        <v>1.7323923302930271E-8</v>
      </c>
      <c r="N1405" s="13">
        <f t="shared" si="262"/>
        <v>1.0740832447816768E-8</v>
      </c>
      <c r="O1405" s="13">
        <f t="shared" si="263"/>
        <v>1.0740832447816768E-8</v>
      </c>
      <c r="Q1405">
        <v>21.879443985654468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2.139588269478407</v>
      </c>
      <c r="G1406" s="13">
        <f t="shared" si="257"/>
        <v>0</v>
      </c>
      <c r="H1406" s="13">
        <f t="shared" si="258"/>
        <v>2.139588269478407</v>
      </c>
      <c r="I1406" s="16">
        <f t="shared" si="265"/>
        <v>2.1396193995231378</v>
      </c>
      <c r="J1406" s="13">
        <f t="shared" si="259"/>
        <v>2.1389468561730318</v>
      </c>
      <c r="K1406" s="13">
        <f t="shared" si="260"/>
        <v>6.7254335010602517E-4</v>
      </c>
      <c r="L1406" s="13">
        <f t="shared" si="261"/>
        <v>0</v>
      </c>
      <c r="M1406" s="13">
        <f t="shared" si="266"/>
        <v>6.5830908551135033E-9</v>
      </c>
      <c r="N1406" s="13">
        <f t="shared" si="262"/>
        <v>4.0815163301703717E-9</v>
      </c>
      <c r="O1406" s="13">
        <f t="shared" si="263"/>
        <v>4.0815163301703717E-9</v>
      </c>
      <c r="Q1406">
        <v>20.219365012102688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0.37513671337217708</v>
      </c>
      <c r="G1407" s="13">
        <f t="shared" si="257"/>
        <v>0</v>
      </c>
      <c r="H1407" s="13">
        <f t="shared" si="258"/>
        <v>0.37513671337217708</v>
      </c>
      <c r="I1407" s="16">
        <f t="shared" si="265"/>
        <v>0.3758092567222831</v>
      </c>
      <c r="J1407" s="13">
        <f t="shared" si="259"/>
        <v>0.37580704499802337</v>
      </c>
      <c r="K1407" s="13">
        <f t="shared" si="260"/>
        <v>2.2117242597374798E-6</v>
      </c>
      <c r="L1407" s="13">
        <f t="shared" si="261"/>
        <v>0</v>
      </c>
      <c r="M1407" s="13">
        <f t="shared" si="266"/>
        <v>2.5015745249431316E-9</v>
      </c>
      <c r="N1407" s="13">
        <f t="shared" si="262"/>
        <v>1.5509762054647416E-9</v>
      </c>
      <c r="O1407" s="13">
        <f t="shared" si="263"/>
        <v>1.5509762054647416E-9</v>
      </c>
      <c r="Q1407">
        <v>23.761570888770301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0.28901211494113682</v>
      </c>
      <c r="G1408" s="13">
        <f t="shared" si="257"/>
        <v>0</v>
      </c>
      <c r="H1408" s="13">
        <f t="shared" si="258"/>
        <v>0.28901211494113682</v>
      </c>
      <c r="I1408" s="16">
        <f t="shared" si="265"/>
        <v>0.28901432666539656</v>
      </c>
      <c r="J1408" s="13">
        <f t="shared" si="259"/>
        <v>0.28901347762248658</v>
      </c>
      <c r="K1408" s="13">
        <f t="shared" si="260"/>
        <v>8.4904290997833698E-7</v>
      </c>
      <c r="L1408" s="13">
        <f t="shared" si="261"/>
        <v>0</v>
      </c>
      <c r="M1408" s="13">
        <f t="shared" si="266"/>
        <v>9.5059831947839E-10</v>
      </c>
      <c r="N1408" s="13">
        <f t="shared" si="262"/>
        <v>5.8937095807660184E-10</v>
      </c>
      <c r="O1408" s="13">
        <f t="shared" si="263"/>
        <v>5.8937095807660184E-10</v>
      </c>
      <c r="Q1408">
        <v>24.97543928471643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0.9775666526290604</v>
      </c>
      <c r="G1409" s="13">
        <f t="shared" si="257"/>
        <v>0</v>
      </c>
      <c r="H1409" s="13">
        <f t="shared" si="258"/>
        <v>0.9775666526290604</v>
      </c>
      <c r="I1409" s="16">
        <f t="shared" si="265"/>
        <v>0.97756750167197037</v>
      </c>
      <c r="J1409" s="13">
        <f t="shared" si="259"/>
        <v>0.97753852974216604</v>
      </c>
      <c r="K1409" s="13">
        <f t="shared" si="260"/>
        <v>2.8971929804333385E-5</v>
      </c>
      <c r="L1409" s="13">
        <f t="shared" si="261"/>
        <v>0</v>
      </c>
      <c r="M1409" s="13">
        <f t="shared" si="266"/>
        <v>3.6122736140178817E-10</v>
      </c>
      <c r="N1409" s="13">
        <f t="shared" si="262"/>
        <v>2.2396096406910867E-10</v>
      </c>
      <c r="O1409" s="13">
        <f t="shared" si="263"/>
        <v>2.2396096406910867E-10</v>
      </c>
      <c r="Q1409">
        <v>25.88153553912257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7.7920872062907662</v>
      </c>
      <c r="G1410" s="13">
        <f t="shared" si="257"/>
        <v>0</v>
      </c>
      <c r="H1410" s="13">
        <f t="shared" si="258"/>
        <v>7.7920872062907662</v>
      </c>
      <c r="I1410" s="16">
        <f t="shared" si="265"/>
        <v>7.7921161782205708</v>
      </c>
      <c r="J1410" s="13">
        <f t="shared" si="259"/>
        <v>7.7783023272539493</v>
      </c>
      <c r="K1410" s="13">
        <f t="shared" si="260"/>
        <v>1.3813850966621466E-2</v>
      </c>
      <c r="L1410" s="13">
        <f t="shared" si="261"/>
        <v>0</v>
      </c>
      <c r="M1410" s="13">
        <f t="shared" si="266"/>
        <v>1.3726639733267949E-10</v>
      </c>
      <c r="N1410" s="13">
        <f t="shared" si="262"/>
        <v>8.5105166346261286E-11</v>
      </c>
      <c r="O1410" s="13">
        <f t="shared" si="263"/>
        <v>8.5105166346261286E-11</v>
      </c>
      <c r="Q1410">
        <v>26.299116000000009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44.49529746216237</v>
      </c>
      <c r="G1411" s="13">
        <f t="shared" si="257"/>
        <v>1.919956986696121</v>
      </c>
      <c r="H1411" s="13">
        <f t="shared" si="258"/>
        <v>42.575340475466248</v>
      </c>
      <c r="I1411" s="16">
        <f t="shared" si="265"/>
        <v>42.589154326432869</v>
      </c>
      <c r="J1411" s="13">
        <f t="shared" si="259"/>
        <v>39.400723845071667</v>
      </c>
      <c r="K1411" s="13">
        <f t="shared" si="260"/>
        <v>3.1884304813612019</v>
      </c>
      <c r="L1411" s="13">
        <f t="shared" si="261"/>
        <v>0</v>
      </c>
      <c r="M1411" s="13">
        <f t="shared" si="266"/>
        <v>5.2161230986418209E-11</v>
      </c>
      <c r="N1411" s="13">
        <f t="shared" si="262"/>
        <v>3.2339963211579287E-11</v>
      </c>
      <c r="O1411" s="13">
        <f t="shared" si="263"/>
        <v>1.9199569867284609</v>
      </c>
      <c r="Q1411">
        <v>22.993222840822551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22.15362020321194</v>
      </c>
      <c r="G1412" s="13">
        <f t="shared" si="257"/>
        <v>0</v>
      </c>
      <c r="H1412" s="13">
        <f t="shared" si="258"/>
        <v>22.15362020321194</v>
      </c>
      <c r="I1412" s="16">
        <f t="shared" si="265"/>
        <v>25.342050684573142</v>
      </c>
      <c r="J1412" s="13">
        <f t="shared" si="259"/>
        <v>23.874349509116819</v>
      </c>
      <c r="K1412" s="13">
        <f t="shared" si="260"/>
        <v>1.4677011754563232</v>
      </c>
      <c r="L1412" s="13">
        <f t="shared" si="261"/>
        <v>0</v>
      </c>
      <c r="M1412" s="13">
        <f t="shared" si="266"/>
        <v>1.9821267774838921E-11</v>
      </c>
      <c r="N1412" s="13">
        <f t="shared" si="262"/>
        <v>1.2289186020400131E-11</v>
      </c>
      <c r="O1412" s="13">
        <f t="shared" si="263"/>
        <v>1.2289186020400131E-11</v>
      </c>
      <c r="Q1412">
        <v>17.660951985730961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64.662086565749149</v>
      </c>
      <c r="G1413" s="13">
        <f t="shared" si="257"/>
        <v>4.174660569953514</v>
      </c>
      <c r="H1413" s="13">
        <f t="shared" si="258"/>
        <v>60.487425995795633</v>
      </c>
      <c r="I1413" s="16">
        <f t="shared" si="265"/>
        <v>61.955127171251959</v>
      </c>
      <c r="J1413" s="13">
        <f t="shared" si="259"/>
        <v>43.842917905200935</v>
      </c>
      <c r="K1413" s="13">
        <f t="shared" si="260"/>
        <v>18.112209266051025</v>
      </c>
      <c r="L1413" s="13">
        <f t="shared" si="261"/>
        <v>7.0216053365350914</v>
      </c>
      <c r="M1413" s="13">
        <f t="shared" si="266"/>
        <v>7.0216053365426241</v>
      </c>
      <c r="N1413" s="13">
        <f t="shared" si="262"/>
        <v>4.3533953086564265</v>
      </c>
      <c r="O1413" s="13">
        <f t="shared" si="263"/>
        <v>8.5280558786099405</v>
      </c>
      <c r="Q1413">
        <v>15.707341612562409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55.643645278908039</v>
      </c>
      <c r="G1414" s="13">
        <f t="shared" ref="G1414:G1477" si="271">IF((F1414-$J$2)&gt;0,$I$2*(F1414-$J$2),0)</f>
        <v>3.1663735402041642</v>
      </c>
      <c r="H1414" s="13">
        <f t="shared" ref="H1414:H1477" si="272">F1414-G1414</f>
        <v>52.477271738703877</v>
      </c>
      <c r="I1414" s="16">
        <f t="shared" si="265"/>
        <v>63.567875668219813</v>
      </c>
      <c r="J1414" s="13">
        <f t="shared" ref="J1414:J1477" si="273">I1414/SQRT(1+(I1414/($K$2*(300+(25*Q1414)+0.05*(Q1414)^3)))^2)</f>
        <v>40.659668156758372</v>
      </c>
      <c r="K1414" s="13">
        <f t="shared" ref="K1414:K1477" si="274">I1414-J1414</f>
        <v>22.908207511461441</v>
      </c>
      <c r="L1414" s="13">
        <f t="shared" ref="L1414:L1477" si="275">IF(K1414&gt;$N$2,(K1414-$N$2)/$L$2,0)</f>
        <v>11.852867515536301</v>
      </c>
      <c r="M1414" s="13">
        <f t="shared" si="266"/>
        <v>14.521077543422496</v>
      </c>
      <c r="N1414" s="13">
        <f t="shared" ref="N1414:N1477" si="276">$M$2*M1414</f>
        <v>9.0030680769219469</v>
      </c>
      <c r="O1414" s="13">
        <f t="shared" ref="O1414:O1477" si="277">N1414+G1414</f>
        <v>12.169441617126111</v>
      </c>
      <c r="Q1414">
        <v>13.406503393548389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25.619532316630998</v>
      </c>
      <c r="G1415" s="13">
        <f t="shared" si="271"/>
        <v>0</v>
      </c>
      <c r="H1415" s="13">
        <f t="shared" si="272"/>
        <v>25.619532316630998</v>
      </c>
      <c r="I1415" s="16">
        <f t="shared" ref="I1415:I1478" si="279">H1415+K1414-L1414</f>
        <v>36.674872312556133</v>
      </c>
      <c r="J1415" s="13">
        <f t="shared" si="273"/>
        <v>30.961830496790888</v>
      </c>
      <c r="K1415" s="13">
        <f t="shared" si="274"/>
        <v>5.7130418157652443</v>
      </c>
      <c r="L1415" s="13">
        <f t="shared" si="275"/>
        <v>0</v>
      </c>
      <c r="M1415" s="13">
        <f t="shared" ref="M1415:M1478" si="280">L1415+M1414-N1414</f>
        <v>5.5180094665005495</v>
      </c>
      <c r="N1415" s="13">
        <f t="shared" si="276"/>
        <v>3.4211658692303408</v>
      </c>
      <c r="O1415" s="13">
        <f t="shared" si="277"/>
        <v>3.4211658692303408</v>
      </c>
      <c r="Q1415">
        <v>14.68080349890592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49.80489741654641</v>
      </c>
      <c r="G1416" s="13">
        <f t="shared" si="271"/>
        <v>2.5135851533477855</v>
      </c>
      <c r="H1416" s="13">
        <f t="shared" si="272"/>
        <v>47.291312263198627</v>
      </c>
      <c r="I1416" s="16">
        <f t="shared" si="279"/>
        <v>53.004354078963871</v>
      </c>
      <c r="J1416" s="13">
        <f t="shared" si="273"/>
        <v>40.351537042860024</v>
      </c>
      <c r="K1416" s="13">
        <f t="shared" si="274"/>
        <v>12.652817036103848</v>
      </c>
      <c r="L1416" s="13">
        <f t="shared" si="275"/>
        <v>1.5220713810926669</v>
      </c>
      <c r="M1416" s="13">
        <f t="shared" si="280"/>
        <v>3.6189149783628758</v>
      </c>
      <c r="N1416" s="13">
        <f t="shared" si="276"/>
        <v>2.2437272865849831</v>
      </c>
      <c r="O1416" s="13">
        <f t="shared" si="277"/>
        <v>4.7573124399327682</v>
      </c>
      <c r="Q1416">
        <v>15.748646844072359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0.25650076062605037</v>
      </c>
      <c r="G1417" s="13">
        <f t="shared" si="271"/>
        <v>0</v>
      </c>
      <c r="H1417" s="13">
        <f t="shared" si="272"/>
        <v>0.25650076062605037</v>
      </c>
      <c r="I1417" s="16">
        <f t="shared" si="279"/>
        <v>11.387246415637231</v>
      </c>
      <c r="J1417" s="13">
        <f t="shared" si="273"/>
        <v>11.306705796950615</v>
      </c>
      <c r="K1417" s="13">
        <f t="shared" si="274"/>
        <v>8.0540618686615773E-2</v>
      </c>
      <c r="L1417" s="13">
        <f t="shared" si="275"/>
        <v>0</v>
      </c>
      <c r="M1417" s="13">
        <f t="shared" si="280"/>
        <v>1.3751876917778927</v>
      </c>
      <c r="N1417" s="13">
        <f t="shared" si="276"/>
        <v>0.85261636890229342</v>
      </c>
      <c r="O1417" s="13">
        <f t="shared" si="277"/>
        <v>0.85261636890229342</v>
      </c>
      <c r="Q1417">
        <v>21.773751132233659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0.97805874744324994</v>
      </c>
      <c r="G1418" s="13">
        <f t="shared" si="271"/>
        <v>0</v>
      </c>
      <c r="H1418" s="13">
        <f t="shared" si="272"/>
        <v>0.97805874744324994</v>
      </c>
      <c r="I1418" s="16">
        <f t="shared" si="279"/>
        <v>1.0585993661298656</v>
      </c>
      <c r="J1418" s="13">
        <f t="shared" si="273"/>
        <v>1.0585307133348734</v>
      </c>
      <c r="K1418" s="13">
        <f t="shared" si="274"/>
        <v>6.8652794992241084E-5</v>
      </c>
      <c r="L1418" s="13">
        <f t="shared" si="275"/>
        <v>0</v>
      </c>
      <c r="M1418" s="13">
        <f t="shared" si="280"/>
        <v>0.52257132287559926</v>
      </c>
      <c r="N1418" s="13">
        <f t="shared" si="276"/>
        <v>0.32399422018287155</v>
      </c>
      <c r="O1418" s="13">
        <f t="shared" si="277"/>
        <v>0.32399422018287155</v>
      </c>
      <c r="Q1418">
        <v>21.429719815326951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1.3178123578656651</v>
      </c>
      <c r="G1419" s="13">
        <f t="shared" si="271"/>
        <v>0</v>
      </c>
      <c r="H1419" s="13">
        <f t="shared" si="272"/>
        <v>1.3178123578656651</v>
      </c>
      <c r="I1419" s="16">
        <f t="shared" si="279"/>
        <v>1.3178810106606573</v>
      </c>
      <c r="J1419" s="13">
        <f t="shared" si="273"/>
        <v>1.3177878812348565</v>
      </c>
      <c r="K1419" s="13">
        <f t="shared" si="274"/>
        <v>9.3129425800864141E-5</v>
      </c>
      <c r="L1419" s="13">
        <f t="shared" si="275"/>
        <v>0</v>
      </c>
      <c r="M1419" s="13">
        <f t="shared" si="280"/>
        <v>0.19857710269272771</v>
      </c>
      <c r="N1419" s="13">
        <f t="shared" si="276"/>
        <v>0.12311780366949118</v>
      </c>
      <c r="O1419" s="13">
        <f t="shared" si="277"/>
        <v>0.12311780366949118</v>
      </c>
      <c r="Q1419">
        <v>23.931274281960071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17.094181721864189</v>
      </c>
      <c r="G1420" s="13">
        <f t="shared" si="271"/>
        <v>0</v>
      </c>
      <c r="H1420" s="13">
        <f t="shared" si="272"/>
        <v>17.094181721864189</v>
      </c>
      <c r="I1420" s="16">
        <f t="shared" si="279"/>
        <v>17.094274851289988</v>
      </c>
      <c r="J1420" s="13">
        <f t="shared" si="273"/>
        <v>16.967868651377973</v>
      </c>
      <c r="K1420" s="13">
        <f t="shared" si="274"/>
        <v>0.12640619991201518</v>
      </c>
      <c r="L1420" s="13">
        <f t="shared" si="275"/>
        <v>0</v>
      </c>
      <c r="M1420" s="13">
        <f t="shared" si="280"/>
        <v>7.5459299023236531E-2</v>
      </c>
      <c r="N1420" s="13">
        <f t="shared" si="276"/>
        <v>4.6784765394406652E-2</v>
      </c>
      <c r="O1420" s="13">
        <f t="shared" si="277"/>
        <v>4.6784765394406652E-2</v>
      </c>
      <c r="Q1420">
        <v>27.278750000000009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11.74005444783095</v>
      </c>
      <c r="G1421" s="13">
        <f t="shared" si="271"/>
        <v>0</v>
      </c>
      <c r="H1421" s="13">
        <f t="shared" si="272"/>
        <v>11.74005444783095</v>
      </c>
      <c r="I1421" s="16">
        <f t="shared" si="279"/>
        <v>11.866460647742965</v>
      </c>
      <c r="J1421" s="13">
        <f t="shared" si="273"/>
        <v>11.815027595471754</v>
      </c>
      <c r="K1421" s="13">
        <f t="shared" si="274"/>
        <v>5.1433052271210755E-2</v>
      </c>
      <c r="L1421" s="13">
        <f t="shared" si="275"/>
        <v>0</v>
      </c>
      <c r="M1421" s="13">
        <f t="shared" si="280"/>
        <v>2.8674533628829879E-2</v>
      </c>
      <c r="N1421" s="13">
        <f t="shared" si="276"/>
        <v>1.7778210849874524E-2</v>
      </c>
      <c r="O1421" s="13">
        <f t="shared" si="277"/>
        <v>1.7778210849874524E-2</v>
      </c>
      <c r="Q1421">
        <v>25.888976042069402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2.947682969602599</v>
      </c>
      <c r="G1422" s="13">
        <f t="shared" si="271"/>
        <v>0</v>
      </c>
      <c r="H1422" s="13">
        <f t="shared" si="272"/>
        <v>2.947682969602599</v>
      </c>
      <c r="I1422" s="16">
        <f t="shared" si="279"/>
        <v>2.9991160218738098</v>
      </c>
      <c r="J1422" s="13">
        <f t="shared" si="273"/>
        <v>2.9982252344107234</v>
      </c>
      <c r="K1422" s="13">
        <f t="shared" si="274"/>
        <v>8.9078746308635104E-4</v>
      </c>
      <c r="L1422" s="13">
        <f t="shared" si="275"/>
        <v>0</v>
      </c>
      <c r="M1422" s="13">
        <f t="shared" si="280"/>
        <v>1.0896322778955355E-2</v>
      </c>
      <c r="N1422" s="13">
        <f t="shared" si="276"/>
        <v>6.75572012295232E-3</v>
      </c>
      <c r="O1422" s="13">
        <f t="shared" si="277"/>
        <v>6.75572012295232E-3</v>
      </c>
      <c r="Q1422">
        <v>25.42574478217168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27.328357981910671</v>
      </c>
      <c r="G1423" s="13">
        <f t="shared" si="271"/>
        <v>6.4500495867313059E-4</v>
      </c>
      <c r="H1423" s="13">
        <f t="shared" si="272"/>
        <v>27.327712976951997</v>
      </c>
      <c r="I1423" s="16">
        <f t="shared" si="279"/>
        <v>27.328603764415082</v>
      </c>
      <c r="J1423" s="13">
        <f t="shared" si="273"/>
        <v>26.482791592471493</v>
      </c>
      <c r="K1423" s="13">
        <f t="shared" si="274"/>
        <v>0.84581217194358871</v>
      </c>
      <c r="L1423" s="13">
        <f t="shared" si="275"/>
        <v>0</v>
      </c>
      <c r="M1423" s="13">
        <f t="shared" si="280"/>
        <v>4.1406026560030351E-3</v>
      </c>
      <c r="N1423" s="13">
        <f t="shared" si="276"/>
        <v>2.5671736467218816E-3</v>
      </c>
      <c r="O1423" s="13">
        <f t="shared" si="277"/>
        <v>3.2121786053950123E-3</v>
      </c>
      <c r="Q1423">
        <v>23.464131529704009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111.4329905281752</v>
      </c>
      <c r="G1424" s="13">
        <f t="shared" si="271"/>
        <v>9.4037788105718843</v>
      </c>
      <c r="H1424" s="13">
        <f t="shared" si="272"/>
        <v>102.02921171760332</v>
      </c>
      <c r="I1424" s="16">
        <f t="shared" si="279"/>
        <v>102.87502388954691</v>
      </c>
      <c r="J1424" s="13">
        <f t="shared" si="273"/>
        <v>62.009785671006419</v>
      </c>
      <c r="K1424" s="13">
        <f t="shared" si="274"/>
        <v>40.86523821854049</v>
      </c>
      <c r="L1424" s="13">
        <f t="shared" si="275"/>
        <v>29.941932369823029</v>
      </c>
      <c r="M1424" s="13">
        <f t="shared" si="280"/>
        <v>29.943505798832312</v>
      </c>
      <c r="N1424" s="13">
        <f t="shared" si="276"/>
        <v>18.564973595276033</v>
      </c>
      <c r="O1424" s="13">
        <f t="shared" si="277"/>
        <v>27.968752405847916</v>
      </c>
      <c r="Q1424">
        <v>18.901853873047219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28.3830787437998</v>
      </c>
      <c r="G1425" s="13">
        <f t="shared" si="271"/>
        <v>0.11856574429661917</v>
      </c>
      <c r="H1425" s="13">
        <f t="shared" si="272"/>
        <v>28.264512999503182</v>
      </c>
      <c r="I1425" s="16">
        <f t="shared" si="279"/>
        <v>39.187818848220651</v>
      </c>
      <c r="J1425" s="13">
        <f t="shared" si="273"/>
        <v>32.1926604115502</v>
      </c>
      <c r="K1425" s="13">
        <f t="shared" si="274"/>
        <v>6.9951584366704509</v>
      </c>
      <c r="L1425" s="13">
        <f t="shared" si="275"/>
        <v>0</v>
      </c>
      <c r="M1425" s="13">
        <f t="shared" si="280"/>
        <v>11.378532203556279</v>
      </c>
      <c r="N1425" s="13">
        <f t="shared" si="276"/>
        <v>7.0546899662048927</v>
      </c>
      <c r="O1425" s="13">
        <f t="shared" si="277"/>
        <v>7.173255710501512</v>
      </c>
      <c r="Q1425">
        <v>14.350577074593479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32.475607927744882</v>
      </c>
      <c r="G1426" s="13">
        <f t="shared" si="271"/>
        <v>0.57612198531394987</v>
      </c>
      <c r="H1426" s="13">
        <f t="shared" si="272"/>
        <v>31.899485942430932</v>
      </c>
      <c r="I1426" s="16">
        <f t="shared" si="279"/>
        <v>38.894644379101379</v>
      </c>
      <c r="J1426" s="13">
        <f t="shared" si="273"/>
        <v>31.816540595706513</v>
      </c>
      <c r="K1426" s="13">
        <f t="shared" si="274"/>
        <v>7.0781037833948659</v>
      </c>
      <c r="L1426" s="13">
        <f t="shared" si="275"/>
        <v>0</v>
      </c>
      <c r="M1426" s="13">
        <f t="shared" si="280"/>
        <v>4.3238422373513865</v>
      </c>
      <c r="N1426" s="13">
        <f t="shared" si="276"/>
        <v>2.6807821871578597</v>
      </c>
      <c r="O1426" s="13">
        <f t="shared" si="277"/>
        <v>3.2569041724718097</v>
      </c>
      <c r="Q1426">
        <v>14.05520239354839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47.603824140301853</v>
      </c>
      <c r="G1427" s="13">
        <f t="shared" si="271"/>
        <v>2.2674989877480254</v>
      </c>
      <c r="H1427" s="13">
        <f t="shared" si="272"/>
        <v>45.336325152553826</v>
      </c>
      <c r="I1427" s="16">
        <f t="shared" si="279"/>
        <v>52.414428935948692</v>
      </c>
      <c r="J1427" s="13">
        <f t="shared" si="273"/>
        <v>37.9794280450458</v>
      </c>
      <c r="K1427" s="13">
        <f t="shared" si="274"/>
        <v>14.435000890902892</v>
      </c>
      <c r="L1427" s="13">
        <f t="shared" si="275"/>
        <v>3.3173592467537585</v>
      </c>
      <c r="M1427" s="13">
        <f t="shared" si="280"/>
        <v>4.9604192969472853</v>
      </c>
      <c r="N1427" s="13">
        <f t="shared" si="276"/>
        <v>3.075459964107317</v>
      </c>
      <c r="O1427" s="13">
        <f t="shared" si="277"/>
        <v>5.3429589518553424</v>
      </c>
      <c r="Q1427">
        <v>14.001275703136301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8.3209616173400622</v>
      </c>
      <c r="G1428" s="13">
        <f t="shared" si="271"/>
        <v>0</v>
      </c>
      <c r="H1428" s="13">
        <f t="shared" si="272"/>
        <v>8.3209616173400622</v>
      </c>
      <c r="I1428" s="16">
        <f t="shared" si="279"/>
        <v>19.438603261489192</v>
      </c>
      <c r="J1428" s="13">
        <f t="shared" si="273"/>
        <v>18.529655911352929</v>
      </c>
      <c r="K1428" s="13">
        <f t="shared" si="274"/>
        <v>0.9089473501362626</v>
      </c>
      <c r="L1428" s="13">
        <f t="shared" si="275"/>
        <v>0</v>
      </c>
      <c r="M1428" s="13">
        <f t="shared" si="280"/>
        <v>1.8849593328399683</v>
      </c>
      <c r="N1428" s="13">
        <f t="shared" si="276"/>
        <v>1.1686747863607803</v>
      </c>
      <c r="O1428" s="13">
        <f t="shared" si="277"/>
        <v>1.1686747863607803</v>
      </c>
      <c r="Q1428">
        <v>15.536100680461979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0.46684088840143301</v>
      </c>
      <c r="G1429" s="13">
        <f t="shared" si="271"/>
        <v>0</v>
      </c>
      <c r="H1429" s="13">
        <f t="shared" si="272"/>
        <v>0.46684088840143301</v>
      </c>
      <c r="I1429" s="16">
        <f t="shared" si="279"/>
        <v>1.3757882385376956</v>
      </c>
      <c r="J1429" s="13">
        <f t="shared" si="273"/>
        <v>1.3755679063634674</v>
      </c>
      <c r="K1429" s="13">
        <f t="shared" si="274"/>
        <v>2.203321742282327E-4</v>
      </c>
      <c r="L1429" s="13">
        <f t="shared" si="275"/>
        <v>0</v>
      </c>
      <c r="M1429" s="13">
        <f t="shared" si="280"/>
        <v>0.71628454647918804</v>
      </c>
      <c r="N1429" s="13">
        <f t="shared" si="276"/>
        <v>0.44409641881709661</v>
      </c>
      <c r="O1429" s="13">
        <f t="shared" si="277"/>
        <v>0.44409641881709661</v>
      </c>
      <c r="Q1429">
        <v>18.746306818186181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1.7752351989852519</v>
      </c>
      <c r="G1430" s="13">
        <f t="shared" si="271"/>
        <v>0</v>
      </c>
      <c r="H1430" s="13">
        <f t="shared" si="272"/>
        <v>1.7752351989852519</v>
      </c>
      <c r="I1430" s="16">
        <f t="shared" si="279"/>
        <v>1.7754555311594802</v>
      </c>
      <c r="J1430" s="13">
        <f t="shared" si="273"/>
        <v>1.7750200134311849</v>
      </c>
      <c r="K1430" s="13">
        <f t="shared" si="274"/>
        <v>4.3551772829530933E-4</v>
      </c>
      <c r="L1430" s="13">
        <f t="shared" si="275"/>
        <v>0</v>
      </c>
      <c r="M1430" s="13">
        <f t="shared" si="280"/>
        <v>0.27218812766209144</v>
      </c>
      <c r="N1430" s="13">
        <f t="shared" si="276"/>
        <v>0.16875663915049668</v>
      </c>
      <c r="O1430" s="13">
        <f t="shared" si="277"/>
        <v>0.16875663915049668</v>
      </c>
      <c r="Q1430">
        <v>19.33643552370738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2.771392331775643</v>
      </c>
      <c r="G1431" s="13">
        <f t="shared" si="271"/>
        <v>0</v>
      </c>
      <c r="H1431" s="13">
        <f t="shared" si="272"/>
        <v>2.771392331775643</v>
      </c>
      <c r="I1431" s="16">
        <f t="shared" si="279"/>
        <v>2.7718278495039383</v>
      </c>
      <c r="J1431" s="13">
        <f t="shared" si="273"/>
        <v>2.7709409002827878</v>
      </c>
      <c r="K1431" s="13">
        <f t="shared" si="274"/>
        <v>8.8694922115051256E-4</v>
      </c>
      <c r="L1431" s="13">
        <f t="shared" si="275"/>
        <v>0</v>
      </c>
      <c r="M1431" s="13">
        <f t="shared" si="280"/>
        <v>0.10343148851159475</v>
      </c>
      <c r="N1431" s="13">
        <f t="shared" si="276"/>
        <v>6.4127522877188745E-2</v>
      </c>
      <c r="O1431" s="13">
        <f t="shared" si="277"/>
        <v>6.4127522877188745E-2</v>
      </c>
      <c r="Q1431">
        <v>23.761963577185149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0.2328194122918178</v>
      </c>
      <c r="G1432" s="13">
        <f t="shared" si="271"/>
        <v>0</v>
      </c>
      <c r="H1432" s="13">
        <f t="shared" si="272"/>
        <v>0.2328194122918178</v>
      </c>
      <c r="I1432" s="16">
        <f t="shared" si="279"/>
        <v>0.23370636151296831</v>
      </c>
      <c r="J1432" s="13">
        <f t="shared" si="273"/>
        <v>0.2337058725402282</v>
      </c>
      <c r="K1432" s="13">
        <f t="shared" si="274"/>
        <v>4.8897274010362146E-7</v>
      </c>
      <c r="L1432" s="13">
        <f t="shared" si="275"/>
        <v>0</v>
      </c>
      <c r="M1432" s="13">
        <f t="shared" si="280"/>
        <v>3.930396563440601E-2</v>
      </c>
      <c r="N1432" s="13">
        <f t="shared" si="276"/>
        <v>2.4368458693331724E-2</v>
      </c>
      <c r="O1432" s="13">
        <f t="shared" si="277"/>
        <v>2.4368458693331724E-2</v>
      </c>
      <c r="Q1432">
        <v>24.36296744516472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1.7564222151199571</v>
      </c>
      <c r="G1433" s="13">
        <f t="shared" si="271"/>
        <v>0</v>
      </c>
      <c r="H1433" s="13">
        <f t="shared" si="272"/>
        <v>1.7564222151199571</v>
      </c>
      <c r="I1433" s="16">
        <f t="shared" si="279"/>
        <v>1.7564227040926972</v>
      </c>
      <c r="J1433" s="13">
        <f t="shared" si="273"/>
        <v>1.7562972996508091</v>
      </c>
      <c r="K1433" s="13">
        <f t="shared" si="274"/>
        <v>1.2540444188813282E-4</v>
      </c>
      <c r="L1433" s="13">
        <f t="shared" si="275"/>
        <v>0</v>
      </c>
      <c r="M1433" s="13">
        <f t="shared" si="280"/>
        <v>1.4935506941074286E-2</v>
      </c>
      <c r="N1433" s="13">
        <f t="shared" si="276"/>
        <v>9.2600143034660565E-3</v>
      </c>
      <c r="O1433" s="13">
        <f t="shared" si="277"/>
        <v>9.2600143034660565E-3</v>
      </c>
      <c r="Q1433">
        <v>28.014502000000011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16.829295829453759</v>
      </c>
      <c r="G1434" s="13">
        <f t="shared" si="271"/>
        <v>0</v>
      </c>
      <c r="H1434" s="13">
        <f t="shared" si="272"/>
        <v>16.829295829453759</v>
      </c>
      <c r="I1434" s="16">
        <f t="shared" si="279"/>
        <v>16.829421233895648</v>
      </c>
      <c r="J1434" s="13">
        <f t="shared" si="273"/>
        <v>16.648561055221165</v>
      </c>
      <c r="K1434" s="13">
        <f t="shared" si="274"/>
        <v>0.18086017867448234</v>
      </c>
      <c r="L1434" s="13">
        <f t="shared" si="275"/>
        <v>0</v>
      </c>
      <c r="M1434" s="13">
        <f t="shared" si="280"/>
        <v>5.6754926376082291E-3</v>
      </c>
      <c r="N1434" s="13">
        <f t="shared" si="276"/>
        <v>3.5188054353171021E-3</v>
      </c>
      <c r="O1434" s="13">
        <f t="shared" si="277"/>
        <v>3.5188054353171021E-3</v>
      </c>
      <c r="Q1434">
        <v>24.31508802226924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21.82816440121546</v>
      </c>
      <c r="G1435" s="13">
        <f t="shared" si="271"/>
        <v>0</v>
      </c>
      <c r="H1435" s="13">
        <f t="shared" si="272"/>
        <v>21.82816440121546</v>
      </c>
      <c r="I1435" s="16">
        <f t="shared" si="279"/>
        <v>22.009024579889942</v>
      </c>
      <c r="J1435" s="13">
        <f t="shared" si="273"/>
        <v>21.588413284776856</v>
      </c>
      <c r="K1435" s="13">
        <f t="shared" si="274"/>
        <v>0.42061129511308692</v>
      </c>
      <c r="L1435" s="13">
        <f t="shared" si="275"/>
        <v>0</v>
      </c>
      <c r="M1435" s="13">
        <f t="shared" si="280"/>
        <v>2.156687202291127E-3</v>
      </c>
      <c r="N1435" s="13">
        <f t="shared" si="276"/>
        <v>1.3371460654204987E-3</v>
      </c>
      <c r="O1435" s="13">
        <f t="shared" si="277"/>
        <v>1.3371460654204987E-3</v>
      </c>
      <c r="Q1435">
        <v>23.945009205098771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55.543542186002853</v>
      </c>
      <c r="G1436" s="13">
        <f t="shared" si="271"/>
        <v>3.1551817336597932</v>
      </c>
      <c r="H1436" s="13">
        <f t="shared" si="272"/>
        <v>52.388360452343058</v>
      </c>
      <c r="I1436" s="16">
        <f t="shared" si="279"/>
        <v>52.808971747456141</v>
      </c>
      <c r="J1436" s="13">
        <f t="shared" si="273"/>
        <v>44.455294663872024</v>
      </c>
      <c r="K1436" s="13">
        <f t="shared" si="274"/>
        <v>8.3536770835841168</v>
      </c>
      <c r="L1436" s="13">
        <f t="shared" si="275"/>
        <v>0</v>
      </c>
      <c r="M1436" s="13">
        <f t="shared" si="280"/>
        <v>8.1954113687062835E-4</v>
      </c>
      <c r="N1436" s="13">
        <f t="shared" si="276"/>
        <v>5.0811550485978956E-4</v>
      </c>
      <c r="O1436" s="13">
        <f t="shared" si="277"/>
        <v>3.155689849164653</v>
      </c>
      <c r="Q1436">
        <v>19.721627277548709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7.4310098804943991E-2</v>
      </c>
      <c r="G1437" s="13">
        <f t="shared" si="271"/>
        <v>0</v>
      </c>
      <c r="H1437" s="13">
        <f t="shared" si="272"/>
        <v>7.4310098804943991E-2</v>
      </c>
      <c r="I1437" s="16">
        <f t="shared" si="279"/>
        <v>8.4279871823890602</v>
      </c>
      <c r="J1437" s="13">
        <f t="shared" si="273"/>
        <v>8.3428061589892284</v>
      </c>
      <c r="K1437" s="13">
        <f t="shared" si="274"/>
        <v>8.5181023399831801E-2</v>
      </c>
      <c r="L1437" s="13">
        <f t="shared" si="275"/>
        <v>0</v>
      </c>
      <c r="M1437" s="13">
        <f t="shared" si="280"/>
        <v>3.1142563201083879E-4</v>
      </c>
      <c r="N1437" s="13">
        <f t="shared" si="276"/>
        <v>1.9308389184672004E-4</v>
      </c>
      <c r="O1437" s="13">
        <f t="shared" si="277"/>
        <v>1.9308389184672004E-4</v>
      </c>
      <c r="Q1437">
        <v>14.94297639354839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16.486126931467499</v>
      </c>
      <c r="G1438" s="13">
        <f t="shared" si="271"/>
        <v>0</v>
      </c>
      <c r="H1438" s="13">
        <f t="shared" si="272"/>
        <v>16.486126931467499</v>
      </c>
      <c r="I1438" s="16">
        <f t="shared" si="279"/>
        <v>16.571307954867329</v>
      </c>
      <c r="J1438" s="13">
        <f t="shared" si="273"/>
        <v>16.068741196156829</v>
      </c>
      <c r="K1438" s="13">
        <f t="shared" si="274"/>
        <v>0.50256675871050049</v>
      </c>
      <c r="L1438" s="13">
        <f t="shared" si="275"/>
        <v>0</v>
      </c>
      <c r="M1438" s="13">
        <f t="shared" si="280"/>
        <v>1.1834174016411874E-4</v>
      </c>
      <c r="N1438" s="13">
        <f t="shared" si="276"/>
        <v>7.3371878901753621E-5</v>
      </c>
      <c r="O1438" s="13">
        <f t="shared" si="277"/>
        <v>7.3371878901753621E-5</v>
      </c>
      <c r="Q1438">
        <v>16.532099334389049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21.592489439124051</v>
      </c>
      <c r="G1439" s="13">
        <f t="shared" si="271"/>
        <v>0</v>
      </c>
      <c r="H1439" s="13">
        <f t="shared" si="272"/>
        <v>21.592489439124051</v>
      </c>
      <c r="I1439" s="16">
        <f t="shared" si="279"/>
        <v>22.095056197834552</v>
      </c>
      <c r="J1439" s="13">
        <f t="shared" si="273"/>
        <v>20.75389224518301</v>
      </c>
      <c r="K1439" s="13">
        <f t="shared" si="274"/>
        <v>1.3411639526515415</v>
      </c>
      <c r="L1439" s="13">
        <f t="shared" si="275"/>
        <v>0</v>
      </c>
      <c r="M1439" s="13">
        <f t="shared" si="280"/>
        <v>4.4969861262365119E-5</v>
      </c>
      <c r="N1439" s="13">
        <f t="shared" si="276"/>
        <v>2.7881313982666374E-5</v>
      </c>
      <c r="O1439" s="13">
        <f t="shared" si="277"/>
        <v>2.7881313982666374E-5</v>
      </c>
      <c r="Q1439">
        <v>15.34258556230836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37.24355422946757</v>
      </c>
      <c r="G1440" s="13">
        <f t="shared" si="271"/>
        <v>1.10919175443059</v>
      </c>
      <c r="H1440" s="13">
        <f t="shared" si="272"/>
        <v>36.13436247503698</v>
      </c>
      <c r="I1440" s="16">
        <f t="shared" si="279"/>
        <v>37.475526427688521</v>
      </c>
      <c r="J1440" s="13">
        <f t="shared" si="273"/>
        <v>32.63835387133166</v>
      </c>
      <c r="K1440" s="13">
        <f t="shared" si="274"/>
        <v>4.8371725563568617</v>
      </c>
      <c r="L1440" s="13">
        <f t="shared" si="275"/>
        <v>0</v>
      </c>
      <c r="M1440" s="13">
        <f t="shared" si="280"/>
        <v>1.7088547279698745E-5</v>
      </c>
      <c r="N1440" s="13">
        <f t="shared" si="276"/>
        <v>1.0594899313413222E-5</v>
      </c>
      <c r="O1440" s="13">
        <f t="shared" si="277"/>
        <v>1.1092023493299035</v>
      </c>
      <c r="Q1440">
        <v>16.676620358236281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4.3398701330395824</v>
      </c>
      <c r="G1441" s="13">
        <f t="shared" si="271"/>
        <v>0</v>
      </c>
      <c r="H1441" s="13">
        <f t="shared" si="272"/>
        <v>4.3398701330395824</v>
      </c>
      <c r="I1441" s="16">
        <f t="shared" si="279"/>
        <v>9.1770426893964441</v>
      </c>
      <c r="J1441" s="13">
        <f t="shared" si="273"/>
        <v>9.1162870616636837</v>
      </c>
      <c r="K1441" s="13">
        <f t="shared" si="274"/>
        <v>6.0755627732760331E-2</v>
      </c>
      <c r="L1441" s="13">
        <f t="shared" si="275"/>
        <v>0</v>
      </c>
      <c r="M1441" s="13">
        <f t="shared" si="280"/>
        <v>6.4936479662855235E-6</v>
      </c>
      <c r="N1441" s="13">
        <f t="shared" si="276"/>
        <v>4.0260617390970248E-6</v>
      </c>
      <c r="O1441" s="13">
        <f t="shared" si="277"/>
        <v>4.0260617390970248E-6</v>
      </c>
      <c r="Q1441">
        <v>19.19708840159867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1.732092091664325</v>
      </c>
      <c r="G1442" s="13">
        <f t="shared" si="271"/>
        <v>0</v>
      </c>
      <c r="H1442" s="13">
        <f t="shared" si="272"/>
        <v>1.732092091664325</v>
      </c>
      <c r="I1442" s="16">
        <f t="shared" si="279"/>
        <v>1.7928477193970853</v>
      </c>
      <c r="J1442" s="13">
        <f t="shared" si="273"/>
        <v>1.7923524071838424</v>
      </c>
      <c r="K1442" s="13">
        <f t="shared" si="274"/>
        <v>4.9531221324294883E-4</v>
      </c>
      <c r="L1442" s="13">
        <f t="shared" si="275"/>
        <v>0</v>
      </c>
      <c r="M1442" s="13">
        <f t="shared" si="280"/>
        <v>2.4675862271884987E-6</v>
      </c>
      <c r="N1442" s="13">
        <f t="shared" si="276"/>
        <v>1.5299034608568691E-6</v>
      </c>
      <c r="O1442" s="13">
        <f t="shared" si="277"/>
        <v>1.5299034608568691E-6</v>
      </c>
      <c r="Q1442">
        <v>18.63403102473513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0.20714285700000001</v>
      </c>
      <c r="G1443" s="13">
        <f t="shared" si="271"/>
        <v>0</v>
      </c>
      <c r="H1443" s="13">
        <f t="shared" si="272"/>
        <v>0.20714285700000001</v>
      </c>
      <c r="I1443" s="16">
        <f t="shared" si="279"/>
        <v>0.20763816921324296</v>
      </c>
      <c r="J1443" s="13">
        <f t="shared" si="273"/>
        <v>0.20763775041376889</v>
      </c>
      <c r="K1443" s="13">
        <f t="shared" si="274"/>
        <v>4.1879947407230667E-7</v>
      </c>
      <c r="L1443" s="13">
        <f t="shared" si="275"/>
        <v>0</v>
      </c>
      <c r="M1443" s="13">
        <f t="shared" si="280"/>
        <v>9.3768276633162959E-7</v>
      </c>
      <c r="N1443" s="13">
        <f t="shared" si="276"/>
        <v>5.8136331512561029E-7</v>
      </c>
      <c r="O1443" s="13">
        <f t="shared" si="277"/>
        <v>5.8136331512561029E-7</v>
      </c>
      <c r="Q1443">
        <v>22.937830954054711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2.1026264949601821</v>
      </c>
      <c r="G1444" s="13">
        <f t="shared" si="271"/>
        <v>0</v>
      </c>
      <c r="H1444" s="13">
        <f t="shared" si="272"/>
        <v>2.1026264949601821</v>
      </c>
      <c r="I1444" s="16">
        <f t="shared" si="279"/>
        <v>2.1026269137596563</v>
      </c>
      <c r="J1444" s="13">
        <f t="shared" si="273"/>
        <v>2.1023226601952225</v>
      </c>
      <c r="K1444" s="13">
        <f t="shared" si="274"/>
        <v>3.0425356443375406E-4</v>
      </c>
      <c r="L1444" s="13">
        <f t="shared" si="275"/>
        <v>0</v>
      </c>
      <c r="M1444" s="13">
        <f t="shared" si="280"/>
        <v>3.5631945120601929E-7</v>
      </c>
      <c r="N1444" s="13">
        <f t="shared" si="276"/>
        <v>2.2091805974773196E-7</v>
      </c>
      <c r="O1444" s="13">
        <f t="shared" si="277"/>
        <v>2.2091805974773196E-7</v>
      </c>
      <c r="Q1444">
        <v>25.491195980584699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0.37648476562209687</v>
      </c>
      <c r="G1445" s="13">
        <f t="shared" si="271"/>
        <v>0</v>
      </c>
      <c r="H1445" s="13">
        <f t="shared" si="272"/>
        <v>0.37648476562209687</v>
      </c>
      <c r="I1445" s="16">
        <f t="shared" si="279"/>
        <v>0.37678901918653063</v>
      </c>
      <c r="J1445" s="13">
        <f t="shared" si="273"/>
        <v>0.37678723605227671</v>
      </c>
      <c r="K1445" s="13">
        <f t="shared" si="274"/>
        <v>1.7831342539187389E-6</v>
      </c>
      <c r="L1445" s="13">
        <f t="shared" si="275"/>
        <v>0</v>
      </c>
      <c r="M1445" s="13">
        <f t="shared" si="280"/>
        <v>1.3540139145828733E-7</v>
      </c>
      <c r="N1445" s="13">
        <f t="shared" si="276"/>
        <v>8.394886270413814E-8</v>
      </c>
      <c r="O1445" s="13">
        <f t="shared" si="277"/>
        <v>8.394886270413814E-8</v>
      </c>
      <c r="Q1445">
        <v>25.36098512744929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6.2573590288434362</v>
      </c>
      <c r="G1446" s="13">
        <f t="shared" si="271"/>
        <v>0</v>
      </c>
      <c r="H1446" s="13">
        <f t="shared" si="272"/>
        <v>6.2573590288434362</v>
      </c>
      <c r="I1446" s="16">
        <f t="shared" si="279"/>
        <v>6.2573608119776898</v>
      </c>
      <c r="J1446" s="13">
        <f t="shared" si="273"/>
        <v>6.2517109231985426</v>
      </c>
      <c r="K1446" s="13">
        <f t="shared" si="274"/>
        <v>5.649888779147183E-3</v>
      </c>
      <c r="L1446" s="13">
        <f t="shared" si="275"/>
        <v>0</v>
      </c>
      <c r="M1446" s="13">
        <f t="shared" si="280"/>
        <v>5.1452528754149193E-8</v>
      </c>
      <c r="N1446" s="13">
        <f t="shared" si="276"/>
        <v>3.1900567827572498E-8</v>
      </c>
      <c r="O1446" s="13">
        <f t="shared" si="277"/>
        <v>3.1900567827572498E-8</v>
      </c>
      <c r="Q1446">
        <v>28.03173700000001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64.662811274906716</v>
      </c>
      <c r="G1447" s="13">
        <f t="shared" si="271"/>
        <v>4.1747415944699107</v>
      </c>
      <c r="H1447" s="13">
        <f t="shared" si="272"/>
        <v>60.488069680436809</v>
      </c>
      <c r="I1447" s="16">
        <f t="shared" si="279"/>
        <v>60.493719569215955</v>
      </c>
      <c r="J1447" s="13">
        <f t="shared" si="273"/>
        <v>51.514030981673976</v>
      </c>
      <c r="K1447" s="13">
        <f t="shared" si="274"/>
        <v>8.979688587541979</v>
      </c>
      <c r="L1447" s="13">
        <f t="shared" si="275"/>
        <v>0</v>
      </c>
      <c r="M1447" s="13">
        <f t="shared" si="280"/>
        <v>1.9551960926576695E-8</v>
      </c>
      <c r="N1447" s="13">
        <f t="shared" si="276"/>
        <v>1.2122215774477551E-8</v>
      </c>
      <c r="O1447" s="13">
        <f t="shared" si="277"/>
        <v>4.1747416065921268</v>
      </c>
      <c r="Q1447">
        <v>22.216933001791372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31.249937293881889</v>
      </c>
      <c r="G1448" s="13">
        <f t="shared" si="271"/>
        <v>0.43908857082890712</v>
      </c>
      <c r="H1448" s="13">
        <f t="shared" si="272"/>
        <v>30.810848723052981</v>
      </c>
      <c r="I1448" s="16">
        <f t="shared" si="279"/>
        <v>39.790537310594956</v>
      </c>
      <c r="J1448" s="13">
        <f t="shared" si="273"/>
        <v>34.620039996760262</v>
      </c>
      <c r="K1448" s="13">
        <f t="shared" si="274"/>
        <v>5.1704973138346944</v>
      </c>
      <c r="L1448" s="13">
        <f t="shared" si="275"/>
        <v>0</v>
      </c>
      <c r="M1448" s="13">
        <f t="shared" si="280"/>
        <v>7.4297451520991445E-9</v>
      </c>
      <c r="N1448" s="13">
        <f t="shared" si="276"/>
        <v>4.6064419943014695E-9</v>
      </c>
      <c r="O1448" s="13">
        <f t="shared" si="277"/>
        <v>0.43908857543534913</v>
      </c>
      <c r="Q1448">
        <v>17.469230159856991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0.42142857099999997</v>
      </c>
      <c r="G1449" s="13">
        <f t="shared" si="271"/>
        <v>0</v>
      </c>
      <c r="H1449" s="13">
        <f t="shared" si="272"/>
        <v>0.42142857099999997</v>
      </c>
      <c r="I1449" s="16">
        <f t="shared" si="279"/>
        <v>5.5919258848346942</v>
      </c>
      <c r="J1449" s="13">
        <f t="shared" si="273"/>
        <v>5.5718156104435526</v>
      </c>
      <c r="K1449" s="13">
        <f t="shared" si="274"/>
        <v>2.0110274391141658E-2</v>
      </c>
      <c r="L1449" s="13">
        <f t="shared" si="275"/>
        <v>0</v>
      </c>
      <c r="M1449" s="13">
        <f t="shared" si="280"/>
        <v>2.823303157797675E-9</v>
      </c>
      <c r="N1449" s="13">
        <f t="shared" si="276"/>
        <v>1.7504479578345585E-9</v>
      </c>
      <c r="O1449" s="13">
        <f t="shared" si="277"/>
        <v>1.7504479578345585E-9</v>
      </c>
      <c r="Q1449">
        <v>16.534651896106791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2.14654930586528</v>
      </c>
      <c r="G1450" s="13">
        <f t="shared" si="271"/>
        <v>0</v>
      </c>
      <c r="H1450" s="13">
        <f t="shared" si="272"/>
        <v>2.14654930586528</v>
      </c>
      <c r="I1450" s="16">
        <f t="shared" si="279"/>
        <v>2.1666595802564217</v>
      </c>
      <c r="J1450" s="13">
        <f t="shared" si="273"/>
        <v>2.1655212545252676</v>
      </c>
      <c r="K1450" s="13">
        <f t="shared" si="274"/>
        <v>1.1383257311541328E-3</v>
      </c>
      <c r="L1450" s="13">
        <f t="shared" si="275"/>
        <v>0</v>
      </c>
      <c r="M1450" s="13">
        <f t="shared" si="280"/>
        <v>1.0728551999631165E-9</v>
      </c>
      <c r="N1450" s="13">
        <f t="shared" si="276"/>
        <v>6.6517022397713219E-10</v>
      </c>
      <c r="O1450" s="13">
        <f t="shared" si="277"/>
        <v>6.6517022397713219E-10</v>
      </c>
      <c r="Q1450">
        <v>16.76136339354839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31.62461268028559</v>
      </c>
      <c r="G1451" s="13">
        <f t="shared" si="271"/>
        <v>0.48097832987500755</v>
      </c>
      <c r="H1451" s="13">
        <f t="shared" si="272"/>
        <v>31.143634350410583</v>
      </c>
      <c r="I1451" s="16">
        <f t="shared" si="279"/>
        <v>31.144772676141738</v>
      </c>
      <c r="J1451" s="13">
        <f t="shared" si="273"/>
        <v>28.368304068522662</v>
      </c>
      <c r="K1451" s="13">
        <f t="shared" si="274"/>
        <v>2.7764686076190763</v>
      </c>
      <c r="L1451" s="13">
        <f t="shared" si="275"/>
        <v>0</v>
      </c>
      <c r="M1451" s="13">
        <f t="shared" si="280"/>
        <v>4.0768497598598431E-10</v>
      </c>
      <c r="N1451" s="13">
        <f t="shared" si="276"/>
        <v>2.5276468511131028E-10</v>
      </c>
      <c r="O1451" s="13">
        <f t="shared" si="277"/>
        <v>0.48097833012777225</v>
      </c>
      <c r="Q1451">
        <v>17.163613692013531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1.740845460577745</v>
      </c>
      <c r="G1452" s="13">
        <f t="shared" si="271"/>
        <v>0</v>
      </c>
      <c r="H1452" s="13">
        <f t="shared" si="272"/>
        <v>1.740845460577745</v>
      </c>
      <c r="I1452" s="16">
        <f t="shared" si="279"/>
        <v>4.5173140681968214</v>
      </c>
      <c r="J1452" s="13">
        <f t="shared" si="273"/>
        <v>4.5108304479792505</v>
      </c>
      <c r="K1452" s="13">
        <f t="shared" si="274"/>
        <v>6.4836202175708735E-3</v>
      </c>
      <c r="L1452" s="13">
        <f t="shared" si="275"/>
        <v>0</v>
      </c>
      <c r="M1452" s="13">
        <f t="shared" si="280"/>
        <v>1.5492029087467403E-10</v>
      </c>
      <c r="N1452" s="13">
        <f t="shared" si="276"/>
        <v>9.6050580342297903E-11</v>
      </c>
      <c r="O1452" s="13">
        <f t="shared" si="277"/>
        <v>9.6050580342297903E-11</v>
      </c>
      <c r="Q1452">
        <v>20.037366043211751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64.662461850825792</v>
      </c>
      <c r="G1453" s="13">
        <f t="shared" si="271"/>
        <v>4.1747025278776393</v>
      </c>
      <c r="H1453" s="13">
        <f t="shared" si="272"/>
        <v>60.48775932294815</v>
      </c>
      <c r="I1453" s="16">
        <f t="shared" si="279"/>
        <v>60.494242943165723</v>
      </c>
      <c r="J1453" s="13">
        <f t="shared" si="273"/>
        <v>45.621447773980918</v>
      </c>
      <c r="K1453" s="13">
        <f t="shared" si="274"/>
        <v>14.872795169184805</v>
      </c>
      <c r="L1453" s="13">
        <f t="shared" si="275"/>
        <v>3.758372531291676</v>
      </c>
      <c r="M1453" s="13">
        <f t="shared" si="280"/>
        <v>3.7583725313505454</v>
      </c>
      <c r="N1453" s="13">
        <f t="shared" si="276"/>
        <v>2.3301909694373379</v>
      </c>
      <c r="O1453" s="13">
        <f t="shared" si="277"/>
        <v>6.5048934973149777</v>
      </c>
      <c r="Q1453">
        <v>17.31490097327416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15.9367061996634</v>
      </c>
      <c r="G1454" s="13">
        <f t="shared" si="271"/>
        <v>0</v>
      </c>
      <c r="H1454" s="13">
        <f t="shared" si="272"/>
        <v>15.9367061996634</v>
      </c>
      <c r="I1454" s="16">
        <f t="shared" si="279"/>
        <v>27.051128837556526</v>
      </c>
      <c r="J1454" s="13">
        <f t="shared" si="273"/>
        <v>25.687311084328421</v>
      </c>
      <c r="K1454" s="13">
        <f t="shared" si="274"/>
        <v>1.3638177532281048</v>
      </c>
      <c r="L1454" s="13">
        <f t="shared" si="275"/>
        <v>0</v>
      </c>
      <c r="M1454" s="13">
        <f t="shared" si="280"/>
        <v>1.4281815619132074</v>
      </c>
      <c r="N1454" s="13">
        <f t="shared" si="276"/>
        <v>0.8854725683861886</v>
      </c>
      <c r="O1454" s="13">
        <f t="shared" si="277"/>
        <v>0.8854725683861886</v>
      </c>
      <c r="Q1454">
        <v>19.648373733756859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8.6955748226064555E-2</v>
      </c>
      <c r="G1455" s="13">
        <f t="shared" si="271"/>
        <v>0</v>
      </c>
      <c r="H1455" s="13">
        <f t="shared" si="272"/>
        <v>8.6955748226064555E-2</v>
      </c>
      <c r="I1455" s="16">
        <f t="shared" si="279"/>
        <v>1.4507735014541694</v>
      </c>
      <c r="J1455" s="13">
        <f t="shared" si="273"/>
        <v>1.4506275213410855</v>
      </c>
      <c r="K1455" s="13">
        <f t="shared" si="274"/>
        <v>1.459801130838656E-4</v>
      </c>
      <c r="L1455" s="13">
        <f t="shared" si="275"/>
        <v>0</v>
      </c>
      <c r="M1455" s="13">
        <f t="shared" si="280"/>
        <v>0.54270899352701885</v>
      </c>
      <c r="N1455" s="13">
        <f t="shared" si="276"/>
        <v>0.33647957598675166</v>
      </c>
      <c r="O1455" s="13">
        <f t="shared" si="277"/>
        <v>0.33647957598675166</v>
      </c>
      <c r="Q1455">
        <v>22.78286214240584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2.94827797131612</v>
      </c>
      <c r="G1456" s="13">
        <f t="shared" si="271"/>
        <v>0</v>
      </c>
      <c r="H1456" s="13">
        <f t="shared" si="272"/>
        <v>2.94827797131612</v>
      </c>
      <c r="I1456" s="16">
        <f t="shared" si="279"/>
        <v>2.9484239514292039</v>
      </c>
      <c r="J1456" s="13">
        <f t="shared" si="273"/>
        <v>2.9476987117324467</v>
      </c>
      <c r="K1456" s="13">
        <f t="shared" si="274"/>
        <v>7.2523969675719613E-4</v>
      </c>
      <c r="L1456" s="13">
        <f t="shared" si="275"/>
        <v>0</v>
      </c>
      <c r="M1456" s="13">
        <f t="shared" si="280"/>
        <v>0.20622941754026719</v>
      </c>
      <c r="N1456" s="13">
        <f t="shared" si="276"/>
        <v>0.12786223887496564</v>
      </c>
      <c r="O1456" s="13">
        <f t="shared" si="277"/>
        <v>0.12786223887496564</v>
      </c>
      <c r="Q1456">
        <v>26.543637000000011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1.064721045608934</v>
      </c>
      <c r="G1457" s="13">
        <f t="shared" si="271"/>
        <v>0</v>
      </c>
      <c r="H1457" s="13">
        <f t="shared" si="272"/>
        <v>1.064721045608934</v>
      </c>
      <c r="I1457" s="16">
        <f t="shared" si="279"/>
        <v>1.0654462853056912</v>
      </c>
      <c r="J1457" s="13">
        <f t="shared" si="273"/>
        <v>1.0654106792058975</v>
      </c>
      <c r="K1457" s="13">
        <f t="shared" si="274"/>
        <v>3.5606099793694668E-5</v>
      </c>
      <c r="L1457" s="13">
        <f t="shared" si="275"/>
        <v>0</v>
      </c>
      <c r="M1457" s="13">
        <f t="shared" si="280"/>
        <v>7.8367178665301546E-2</v>
      </c>
      <c r="N1457" s="13">
        <f t="shared" si="276"/>
        <v>4.8587650772486959E-2</v>
      </c>
      <c r="O1457" s="13">
        <f t="shared" si="277"/>
        <v>4.8587650772486959E-2</v>
      </c>
      <c r="Q1457">
        <v>26.258271257171511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6.5529637222619774</v>
      </c>
      <c r="G1458" s="13">
        <f t="shared" si="271"/>
        <v>0</v>
      </c>
      <c r="H1458" s="13">
        <f t="shared" si="272"/>
        <v>6.5529637222619774</v>
      </c>
      <c r="I1458" s="16">
        <f t="shared" si="279"/>
        <v>6.5529993283617713</v>
      </c>
      <c r="J1458" s="13">
        <f t="shared" si="273"/>
        <v>6.5414427212460238</v>
      </c>
      <c r="K1458" s="13">
        <f t="shared" si="274"/>
        <v>1.1556607115747575E-2</v>
      </c>
      <c r="L1458" s="13">
        <f t="shared" si="275"/>
        <v>0</v>
      </c>
      <c r="M1458" s="13">
        <f t="shared" si="280"/>
        <v>2.9779527892814586E-2</v>
      </c>
      <c r="N1458" s="13">
        <f t="shared" si="276"/>
        <v>1.8463307293545044E-2</v>
      </c>
      <c r="O1458" s="13">
        <f t="shared" si="277"/>
        <v>1.8463307293545044E-2</v>
      </c>
      <c r="Q1458">
        <v>23.846541205973299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64.44495987485368</v>
      </c>
      <c r="G1459" s="13">
        <f t="shared" si="271"/>
        <v>4.1503851969395837</v>
      </c>
      <c r="H1459" s="13">
        <f t="shared" si="272"/>
        <v>60.294574677914099</v>
      </c>
      <c r="I1459" s="16">
        <f t="shared" si="279"/>
        <v>60.306131285029849</v>
      </c>
      <c r="J1459" s="13">
        <f t="shared" si="273"/>
        <v>49.254157276864667</v>
      </c>
      <c r="K1459" s="13">
        <f t="shared" si="274"/>
        <v>11.051974008165182</v>
      </c>
      <c r="L1459" s="13">
        <f t="shared" si="275"/>
        <v>0</v>
      </c>
      <c r="M1459" s="13">
        <f t="shared" si="280"/>
        <v>1.1316220599269542E-2</v>
      </c>
      <c r="N1459" s="13">
        <f t="shared" si="276"/>
        <v>7.0160567715471158E-3</v>
      </c>
      <c r="O1459" s="13">
        <f t="shared" si="277"/>
        <v>4.1574012537111305</v>
      </c>
      <c r="Q1459">
        <v>20.226861872431289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103.4293052503677</v>
      </c>
      <c r="G1460" s="13">
        <f t="shared" si="271"/>
        <v>8.5089443487027197</v>
      </c>
      <c r="H1460" s="13">
        <f t="shared" si="272"/>
        <v>94.920360901664992</v>
      </c>
      <c r="I1460" s="16">
        <f t="shared" si="279"/>
        <v>105.97233490983018</v>
      </c>
      <c r="J1460" s="13">
        <f t="shared" si="273"/>
        <v>54.352459171951601</v>
      </c>
      <c r="K1460" s="13">
        <f t="shared" si="274"/>
        <v>51.61987573787858</v>
      </c>
      <c r="L1460" s="13">
        <f t="shared" si="275"/>
        <v>40.775646403344155</v>
      </c>
      <c r="M1460" s="13">
        <f t="shared" si="280"/>
        <v>40.779946567171876</v>
      </c>
      <c r="N1460" s="13">
        <f t="shared" si="276"/>
        <v>25.283566871646563</v>
      </c>
      <c r="O1460" s="13">
        <f t="shared" si="277"/>
        <v>33.792511220349283</v>
      </c>
      <c r="Q1460">
        <v>15.99514464558972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8.2758414456255238</v>
      </c>
      <c r="G1461" s="13">
        <f t="shared" si="271"/>
        <v>0</v>
      </c>
      <c r="H1461" s="13">
        <f t="shared" si="272"/>
        <v>8.2758414456255238</v>
      </c>
      <c r="I1461" s="16">
        <f t="shared" si="279"/>
        <v>19.120070780159949</v>
      </c>
      <c r="J1461" s="13">
        <f t="shared" si="273"/>
        <v>18.17289655369845</v>
      </c>
      <c r="K1461" s="13">
        <f t="shared" si="274"/>
        <v>0.94717422646149885</v>
      </c>
      <c r="L1461" s="13">
        <f t="shared" si="275"/>
        <v>0</v>
      </c>
      <c r="M1461" s="13">
        <f t="shared" si="280"/>
        <v>15.496379695525313</v>
      </c>
      <c r="N1461" s="13">
        <f t="shared" si="276"/>
        <v>9.6077554112256944</v>
      </c>
      <c r="O1461" s="13">
        <f t="shared" si="277"/>
        <v>9.6077554112256944</v>
      </c>
      <c r="Q1461">
        <v>14.85354183911711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9.6253861651786554</v>
      </c>
      <c r="G1462" s="13">
        <f t="shared" si="271"/>
        <v>0</v>
      </c>
      <c r="H1462" s="13">
        <f t="shared" si="272"/>
        <v>9.6253861651786554</v>
      </c>
      <c r="I1462" s="16">
        <f t="shared" si="279"/>
        <v>10.572560391640154</v>
      </c>
      <c r="J1462" s="13">
        <f t="shared" si="273"/>
        <v>10.384437002339856</v>
      </c>
      <c r="K1462" s="13">
        <f t="shared" si="274"/>
        <v>0.18812338930029782</v>
      </c>
      <c r="L1462" s="13">
        <f t="shared" si="275"/>
        <v>0</v>
      </c>
      <c r="M1462" s="13">
        <f t="shared" si="280"/>
        <v>5.8886242842996186</v>
      </c>
      <c r="N1462" s="13">
        <f t="shared" si="276"/>
        <v>3.6509470562657635</v>
      </c>
      <c r="O1462" s="13">
        <f t="shared" si="277"/>
        <v>3.6509470562657635</v>
      </c>
      <c r="Q1462">
        <v>14.049772313133539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0.25225278508286658</v>
      </c>
      <c r="G1463" s="13">
        <f t="shared" si="271"/>
        <v>0</v>
      </c>
      <c r="H1463" s="13">
        <f t="shared" si="272"/>
        <v>0.25225278508286658</v>
      </c>
      <c r="I1463" s="16">
        <f t="shared" si="279"/>
        <v>0.4403761743831644</v>
      </c>
      <c r="J1463" s="13">
        <f t="shared" si="273"/>
        <v>0.44036406658574645</v>
      </c>
      <c r="K1463" s="13">
        <f t="shared" si="274"/>
        <v>1.2107797417948429E-5</v>
      </c>
      <c r="L1463" s="13">
        <f t="shared" si="275"/>
        <v>0</v>
      </c>
      <c r="M1463" s="13">
        <f t="shared" si="280"/>
        <v>2.237677228033855</v>
      </c>
      <c r="N1463" s="13">
        <f t="shared" si="276"/>
        <v>1.3873598813809902</v>
      </c>
      <c r="O1463" s="13">
        <f t="shared" si="277"/>
        <v>1.3873598813809902</v>
      </c>
      <c r="Q1463">
        <v>15.07826539354839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17.208054634675172</v>
      </c>
      <c r="G1464" s="13">
        <f t="shared" si="271"/>
        <v>0</v>
      </c>
      <c r="H1464" s="13">
        <f t="shared" si="272"/>
        <v>17.208054634675172</v>
      </c>
      <c r="I1464" s="16">
        <f t="shared" si="279"/>
        <v>17.208066742472589</v>
      </c>
      <c r="J1464" s="13">
        <f t="shared" si="273"/>
        <v>16.662847696823167</v>
      </c>
      <c r="K1464" s="13">
        <f t="shared" si="274"/>
        <v>0.54521904564942147</v>
      </c>
      <c r="L1464" s="13">
        <f t="shared" si="275"/>
        <v>0</v>
      </c>
      <c r="M1464" s="13">
        <f t="shared" si="280"/>
        <v>0.85031734665286485</v>
      </c>
      <c r="N1464" s="13">
        <f t="shared" si="276"/>
        <v>0.52719675492477625</v>
      </c>
      <c r="O1464" s="13">
        <f t="shared" si="277"/>
        <v>0.52719675492477625</v>
      </c>
      <c r="Q1464">
        <v>16.742238608237329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9.4804829675867168</v>
      </c>
      <c r="G1465" s="13">
        <f t="shared" si="271"/>
        <v>0</v>
      </c>
      <c r="H1465" s="13">
        <f t="shared" si="272"/>
        <v>9.4804829675867168</v>
      </c>
      <c r="I1465" s="16">
        <f t="shared" si="279"/>
        <v>10.025702013236138</v>
      </c>
      <c r="J1465" s="13">
        <f t="shared" si="273"/>
        <v>9.9356023649715866</v>
      </c>
      <c r="K1465" s="13">
        <f t="shared" si="274"/>
        <v>9.0099648264551746E-2</v>
      </c>
      <c r="L1465" s="13">
        <f t="shared" si="275"/>
        <v>0</v>
      </c>
      <c r="M1465" s="13">
        <f t="shared" si="280"/>
        <v>0.3231205917280886</v>
      </c>
      <c r="N1465" s="13">
        <f t="shared" si="276"/>
        <v>0.20033476687141494</v>
      </c>
      <c r="O1465" s="13">
        <f t="shared" si="277"/>
        <v>0.20033476687141494</v>
      </c>
      <c r="Q1465">
        <v>18.262362853402141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6.3046898172823216</v>
      </c>
      <c r="G1466" s="13">
        <f t="shared" si="271"/>
        <v>0</v>
      </c>
      <c r="H1466" s="13">
        <f t="shared" si="272"/>
        <v>6.3046898172823216</v>
      </c>
      <c r="I1466" s="16">
        <f t="shared" si="279"/>
        <v>6.3947894655468733</v>
      </c>
      <c r="J1466" s="13">
        <f t="shared" si="273"/>
        <v>6.3778047171081385</v>
      </c>
      <c r="K1466" s="13">
        <f t="shared" si="274"/>
        <v>1.6984748438734876E-2</v>
      </c>
      <c r="L1466" s="13">
        <f t="shared" si="275"/>
        <v>0</v>
      </c>
      <c r="M1466" s="13">
        <f t="shared" si="280"/>
        <v>0.12278582485667366</v>
      </c>
      <c r="N1466" s="13">
        <f t="shared" si="276"/>
        <v>7.6127211411137666E-2</v>
      </c>
      <c r="O1466" s="13">
        <f t="shared" si="277"/>
        <v>7.6127211411137666E-2</v>
      </c>
      <c r="Q1466">
        <v>20.586812744671281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13.182762828582581</v>
      </c>
      <c r="G1467" s="13">
        <f t="shared" si="271"/>
        <v>0</v>
      </c>
      <c r="H1467" s="13">
        <f t="shared" si="272"/>
        <v>13.182762828582581</v>
      </c>
      <c r="I1467" s="16">
        <f t="shared" si="279"/>
        <v>13.199747577021316</v>
      </c>
      <c r="J1467" s="13">
        <f t="shared" si="273"/>
        <v>13.098196295860371</v>
      </c>
      <c r="K1467" s="13">
        <f t="shared" si="274"/>
        <v>0.10155128116094581</v>
      </c>
      <c r="L1467" s="13">
        <f t="shared" si="275"/>
        <v>0</v>
      </c>
      <c r="M1467" s="13">
        <f t="shared" si="280"/>
        <v>4.6658613445535999E-2</v>
      </c>
      <c r="N1467" s="13">
        <f t="shared" si="276"/>
        <v>2.892834033623232E-2</v>
      </c>
      <c r="O1467" s="13">
        <f t="shared" si="277"/>
        <v>2.892834033623232E-2</v>
      </c>
      <c r="Q1467">
        <v>23.266321549868142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0.2328194122918178</v>
      </c>
      <c r="G1468" s="13">
        <f t="shared" si="271"/>
        <v>0</v>
      </c>
      <c r="H1468" s="13">
        <f t="shared" si="272"/>
        <v>0.2328194122918178</v>
      </c>
      <c r="I1468" s="16">
        <f t="shared" si="279"/>
        <v>0.3343706934527636</v>
      </c>
      <c r="J1468" s="13">
        <f t="shared" si="273"/>
        <v>0.33436947334563216</v>
      </c>
      <c r="K1468" s="13">
        <f t="shared" si="274"/>
        <v>1.2201071314388301E-6</v>
      </c>
      <c r="L1468" s="13">
        <f t="shared" si="275"/>
        <v>0</v>
      </c>
      <c r="M1468" s="13">
        <f t="shared" si="280"/>
        <v>1.7730273109303678E-2</v>
      </c>
      <c r="N1468" s="13">
        <f t="shared" si="276"/>
        <v>1.0992769327768281E-2</v>
      </c>
      <c r="O1468" s="13">
        <f t="shared" si="277"/>
        <v>1.0992769327768281E-2</v>
      </c>
      <c r="Q1468">
        <v>25.513230812377881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0.59545254631631339</v>
      </c>
      <c r="G1469" s="13">
        <f t="shared" si="271"/>
        <v>0</v>
      </c>
      <c r="H1469" s="13">
        <f t="shared" si="272"/>
        <v>0.59545254631631339</v>
      </c>
      <c r="I1469" s="16">
        <f t="shared" si="279"/>
        <v>0.59545376642344483</v>
      </c>
      <c r="J1469" s="13">
        <f t="shared" si="273"/>
        <v>0.59544657857772032</v>
      </c>
      <c r="K1469" s="13">
        <f t="shared" si="274"/>
        <v>7.1878457245100336E-6</v>
      </c>
      <c r="L1469" s="13">
        <f t="shared" si="275"/>
        <v>0</v>
      </c>
      <c r="M1469" s="13">
        <f t="shared" si="280"/>
        <v>6.7375037815353978E-3</v>
      </c>
      <c r="N1469" s="13">
        <f t="shared" si="276"/>
        <v>4.1772523445519462E-3</v>
      </c>
      <c r="O1469" s="13">
        <f t="shared" si="277"/>
        <v>4.1772523445519462E-3</v>
      </c>
      <c r="Q1469">
        <v>25.209006702186581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16.49365262063338</v>
      </c>
      <c r="G1470" s="13">
        <f t="shared" si="271"/>
        <v>0</v>
      </c>
      <c r="H1470" s="13">
        <f t="shared" si="272"/>
        <v>16.49365262063338</v>
      </c>
      <c r="I1470" s="16">
        <f t="shared" si="279"/>
        <v>16.493659808479105</v>
      </c>
      <c r="J1470" s="13">
        <f t="shared" si="273"/>
        <v>16.359272478001952</v>
      </c>
      <c r="K1470" s="13">
        <f t="shared" si="274"/>
        <v>0.13438733047715345</v>
      </c>
      <c r="L1470" s="13">
        <f t="shared" si="275"/>
        <v>0</v>
      </c>
      <c r="M1470" s="13">
        <f t="shared" si="280"/>
        <v>2.5602514369834515E-3</v>
      </c>
      <c r="N1470" s="13">
        <f t="shared" si="276"/>
        <v>1.5873558909297399E-3</v>
      </c>
      <c r="O1470" s="13">
        <f t="shared" si="277"/>
        <v>1.5873558909297399E-3</v>
      </c>
      <c r="Q1470">
        <v>26.045000000000009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2.9462091559211441</v>
      </c>
      <c r="G1471" s="13">
        <f t="shared" si="271"/>
        <v>0</v>
      </c>
      <c r="H1471" s="13">
        <f t="shared" si="272"/>
        <v>2.9462091559211441</v>
      </c>
      <c r="I1471" s="16">
        <f t="shared" si="279"/>
        <v>3.0805964863982975</v>
      </c>
      <c r="J1471" s="13">
        <f t="shared" si="273"/>
        <v>3.0795252831094158</v>
      </c>
      <c r="K1471" s="13">
        <f t="shared" si="274"/>
        <v>1.0712032888817724E-3</v>
      </c>
      <c r="L1471" s="13">
        <f t="shared" si="275"/>
        <v>0</v>
      </c>
      <c r="M1471" s="13">
        <f t="shared" si="280"/>
        <v>9.7289554605371168E-4</v>
      </c>
      <c r="N1471" s="13">
        <f t="shared" si="276"/>
        <v>6.0319523855330119E-4</v>
      </c>
      <c r="O1471" s="13">
        <f t="shared" si="277"/>
        <v>6.0319523855330119E-4</v>
      </c>
      <c r="Q1471">
        <v>24.677665317744879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34.107710660441747</v>
      </c>
      <c r="G1472" s="13">
        <f t="shared" si="271"/>
        <v>0.75859564836233817</v>
      </c>
      <c r="H1472" s="13">
        <f t="shared" si="272"/>
        <v>33.349115012079409</v>
      </c>
      <c r="I1472" s="16">
        <f t="shared" si="279"/>
        <v>33.350186215368289</v>
      </c>
      <c r="J1472" s="13">
        <f t="shared" si="273"/>
        <v>30.470175526320311</v>
      </c>
      <c r="K1472" s="13">
        <f t="shared" si="274"/>
        <v>2.8800106890479782</v>
      </c>
      <c r="L1472" s="13">
        <f t="shared" si="275"/>
        <v>0</v>
      </c>
      <c r="M1472" s="13">
        <f t="shared" si="280"/>
        <v>3.6970030750041048E-4</v>
      </c>
      <c r="N1472" s="13">
        <f t="shared" si="276"/>
        <v>2.292141906502545E-4</v>
      </c>
      <c r="O1472" s="13">
        <f t="shared" si="277"/>
        <v>0.75882486255298842</v>
      </c>
      <c r="Q1472">
        <v>18.390766449018258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2.1428571E-2</v>
      </c>
      <c r="G1473" s="13">
        <f t="shared" si="271"/>
        <v>0</v>
      </c>
      <c r="H1473" s="13">
        <f t="shared" si="272"/>
        <v>2.1428571E-2</v>
      </c>
      <c r="I1473" s="16">
        <f t="shared" si="279"/>
        <v>2.9014392600479781</v>
      </c>
      <c r="J1473" s="13">
        <f t="shared" si="273"/>
        <v>2.8977548012821721</v>
      </c>
      <c r="K1473" s="13">
        <f t="shared" si="274"/>
        <v>3.6844587658060313E-3</v>
      </c>
      <c r="L1473" s="13">
        <f t="shared" si="275"/>
        <v>0</v>
      </c>
      <c r="M1473" s="13">
        <f t="shared" si="280"/>
        <v>1.4048611685015599E-4</v>
      </c>
      <c r="N1473" s="13">
        <f t="shared" si="276"/>
        <v>8.7101392447096716E-5</v>
      </c>
      <c r="O1473" s="13">
        <f t="shared" si="277"/>
        <v>8.7101392447096716E-5</v>
      </c>
      <c r="Q1473">
        <v>14.61894539354839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16.598243881044151</v>
      </c>
      <c r="G1474" s="13">
        <f t="shared" si="271"/>
        <v>0</v>
      </c>
      <c r="H1474" s="13">
        <f t="shared" si="272"/>
        <v>16.598243881044151</v>
      </c>
      <c r="I1474" s="16">
        <f t="shared" si="279"/>
        <v>16.601928339809959</v>
      </c>
      <c r="J1474" s="13">
        <f t="shared" si="273"/>
        <v>16.080179499631019</v>
      </c>
      <c r="K1474" s="13">
        <f t="shared" si="274"/>
        <v>0.5217488401789403</v>
      </c>
      <c r="L1474" s="13">
        <f t="shared" si="275"/>
        <v>0</v>
      </c>
      <c r="M1474" s="13">
        <f t="shared" si="280"/>
        <v>5.3384724403059269E-5</v>
      </c>
      <c r="N1474" s="13">
        <f t="shared" si="276"/>
        <v>3.3098529129896745E-5</v>
      </c>
      <c r="O1474" s="13">
        <f t="shared" si="277"/>
        <v>3.3098529129896745E-5</v>
      </c>
      <c r="Q1474">
        <v>16.292653818730258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0.1078812085442062</v>
      </c>
      <c r="G1475" s="13">
        <f t="shared" si="271"/>
        <v>0</v>
      </c>
      <c r="H1475" s="13">
        <f t="shared" si="272"/>
        <v>0.1078812085442062</v>
      </c>
      <c r="I1475" s="16">
        <f t="shared" si="279"/>
        <v>0.62963004872314654</v>
      </c>
      <c r="J1475" s="13">
        <f t="shared" si="273"/>
        <v>0.62960653922586474</v>
      </c>
      <c r="K1475" s="13">
        <f t="shared" si="274"/>
        <v>2.3509497281803959E-5</v>
      </c>
      <c r="L1475" s="13">
        <f t="shared" si="275"/>
        <v>0</v>
      </c>
      <c r="M1475" s="13">
        <f t="shared" si="280"/>
        <v>2.0286195273162524E-5</v>
      </c>
      <c r="N1475" s="13">
        <f t="shared" si="276"/>
        <v>1.2577441069360765E-5</v>
      </c>
      <c r="O1475" s="13">
        <f t="shared" si="277"/>
        <v>1.2577441069360765E-5</v>
      </c>
      <c r="Q1475">
        <v>17.989582799179971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1.788804531978947</v>
      </c>
      <c r="G1476" s="13">
        <f t="shared" si="271"/>
        <v>0</v>
      </c>
      <c r="H1476" s="13">
        <f t="shared" si="272"/>
        <v>1.788804531978947</v>
      </c>
      <c r="I1476" s="16">
        <f t="shared" si="279"/>
        <v>1.7888280414762288</v>
      </c>
      <c r="J1476" s="13">
        <f t="shared" si="273"/>
        <v>1.7882716407898838</v>
      </c>
      <c r="K1476" s="13">
        <f t="shared" si="274"/>
        <v>5.5640068634499329E-4</v>
      </c>
      <c r="L1476" s="13">
        <f t="shared" si="275"/>
        <v>0</v>
      </c>
      <c r="M1476" s="13">
        <f t="shared" si="280"/>
        <v>7.7087542038017588E-6</v>
      </c>
      <c r="N1476" s="13">
        <f t="shared" si="276"/>
        <v>4.7794276063570904E-6</v>
      </c>
      <c r="O1476" s="13">
        <f t="shared" si="277"/>
        <v>4.7794276063570904E-6</v>
      </c>
      <c r="Q1476">
        <v>17.763463626220059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2.0936288219767998</v>
      </c>
      <c r="G1477" s="13">
        <f t="shared" si="271"/>
        <v>0</v>
      </c>
      <c r="H1477" s="13">
        <f t="shared" si="272"/>
        <v>2.0936288219767998</v>
      </c>
      <c r="I1477" s="16">
        <f t="shared" si="279"/>
        <v>2.0941852226631448</v>
      </c>
      <c r="J1477" s="13">
        <f t="shared" si="273"/>
        <v>2.093328622740088</v>
      </c>
      <c r="K1477" s="13">
        <f t="shared" si="274"/>
        <v>8.5659992305675559E-4</v>
      </c>
      <c r="L1477" s="13">
        <f t="shared" si="275"/>
        <v>0</v>
      </c>
      <c r="M1477" s="13">
        <f t="shared" si="280"/>
        <v>2.9293265974446685E-6</v>
      </c>
      <c r="N1477" s="13">
        <f t="shared" si="276"/>
        <v>1.8161824904156944E-6</v>
      </c>
      <c r="O1477" s="13">
        <f t="shared" si="277"/>
        <v>1.8161824904156944E-6</v>
      </c>
      <c r="Q1477">
        <v>18.054948263752621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0.37308137929715351</v>
      </c>
      <c r="G1478" s="13">
        <f t="shared" ref="G1478:G1541" si="282">IF((F1478-$J$2)&gt;0,$I$2*(F1478-$J$2),0)</f>
        <v>0</v>
      </c>
      <c r="H1478" s="13">
        <f t="shared" ref="H1478:H1541" si="283">F1478-G1478</f>
        <v>0.37308137929715351</v>
      </c>
      <c r="I1478" s="16">
        <f t="shared" si="279"/>
        <v>0.37393797922021027</v>
      </c>
      <c r="J1478" s="13">
        <f t="shared" ref="J1478:J1541" si="284">I1478/SQRT(1+(I1478/($K$2*(300+(25*Q1478)+0.05*(Q1478)^3)))^2)</f>
        <v>0.37393411910568464</v>
      </c>
      <c r="K1478" s="13">
        <f t="shared" ref="K1478:K1541" si="285">I1478-J1478</f>
        <v>3.8601145256333957E-6</v>
      </c>
      <c r="L1478" s="13">
        <f t="shared" ref="L1478:L1541" si="286">IF(K1478&gt;$N$2,(K1478-$N$2)/$L$2,0)</f>
        <v>0</v>
      </c>
      <c r="M1478" s="13">
        <f t="shared" si="280"/>
        <v>1.113144107028974E-6</v>
      </c>
      <c r="N1478" s="13">
        <f t="shared" ref="N1478:N1541" si="287">$M$2*M1478</f>
        <v>6.9014934635796388E-7</v>
      </c>
      <c r="O1478" s="13">
        <f t="shared" ref="O1478:O1541" si="288">N1478+G1478</f>
        <v>6.9014934635796388E-7</v>
      </c>
      <c r="Q1478">
        <v>19.710744187961851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1.6191413117183111</v>
      </c>
      <c r="G1479" s="13">
        <f t="shared" si="282"/>
        <v>0</v>
      </c>
      <c r="H1479" s="13">
        <f t="shared" si="283"/>
        <v>1.6191413117183111</v>
      </c>
      <c r="I1479" s="16">
        <f t="shared" ref="I1479:I1542" si="290">H1479+K1478-L1478</f>
        <v>1.6191451718328367</v>
      </c>
      <c r="J1479" s="13">
        <f t="shared" si="284"/>
        <v>1.6189652870422513</v>
      </c>
      <c r="K1479" s="13">
        <f t="shared" si="285"/>
        <v>1.7988479058539397E-4</v>
      </c>
      <c r="L1479" s="13">
        <f t="shared" si="286"/>
        <v>0</v>
      </c>
      <c r="M1479" s="13">
        <f t="shared" ref="M1479:M1542" si="291">L1479+M1478-N1478</f>
        <v>4.2299476067101014E-7</v>
      </c>
      <c r="N1479" s="13">
        <f t="shared" si="287"/>
        <v>2.622567516160263E-7</v>
      </c>
      <c r="O1479" s="13">
        <f t="shared" si="288"/>
        <v>2.622567516160263E-7</v>
      </c>
      <c r="Q1479">
        <v>23.64044631821525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0.64493648763568889</v>
      </c>
      <c r="G1480" s="13">
        <f t="shared" si="282"/>
        <v>0</v>
      </c>
      <c r="H1480" s="13">
        <f t="shared" si="283"/>
        <v>0.64493648763568889</v>
      </c>
      <c r="I1480" s="16">
        <f t="shared" si="290"/>
        <v>0.64511637242627429</v>
      </c>
      <c r="J1480" s="13">
        <f t="shared" si="284"/>
        <v>0.64510820301662997</v>
      </c>
      <c r="K1480" s="13">
        <f t="shared" si="285"/>
        <v>8.1694096443207798E-6</v>
      </c>
      <c r="L1480" s="13">
        <f t="shared" si="286"/>
        <v>0</v>
      </c>
      <c r="M1480" s="13">
        <f t="shared" si="291"/>
        <v>1.6073800905498385E-7</v>
      </c>
      <c r="N1480" s="13">
        <f t="shared" si="287"/>
        <v>9.9657565614089981E-8</v>
      </c>
      <c r="O1480" s="13">
        <f t="shared" si="288"/>
        <v>9.9657565614089981E-8</v>
      </c>
      <c r="Q1480">
        <v>26.019270000000009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0.257142857</v>
      </c>
      <c r="G1481" s="13">
        <f t="shared" si="282"/>
        <v>0</v>
      </c>
      <c r="H1481" s="13">
        <f t="shared" si="283"/>
        <v>0.257142857</v>
      </c>
      <c r="I1481" s="16">
        <f t="shared" si="290"/>
        <v>0.25715102640964432</v>
      </c>
      <c r="J1481" s="13">
        <f t="shared" si="284"/>
        <v>0.25715044671071469</v>
      </c>
      <c r="K1481" s="13">
        <f t="shared" si="285"/>
        <v>5.7969892963694036E-7</v>
      </c>
      <c r="L1481" s="13">
        <f t="shared" si="286"/>
        <v>0</v>
      </c>
      <c r="M1481" s="13">
        <f t="shared" si="291"/>
        <v>6.1080443440893865E-8</v>
      </c>
      <c r="N1481" s="13">
        <f t="shared" si="287"/>
        <v>3.7869874933354195E-8</v>
      </c>
      <c r="O1481" s="13">
        <f t="shared" si="288"/>
        <v>3.7869874933354195E-8</v>
      </c>
      <c r="Q1481">
        <v>25.19945386693702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6.5518013856580941</v>
      </c>
      <c r="G1482" s="13">
        <f t="shared" si="282"/>
        <v>0</v>
      </c>
      <c r="H1482" s="13">
        <f t="shared" si="283"/>
        <v>6.5518013856580941</v>
      </c>
      <c r="I1482" s="16">
        <f t="shared" si="290"/>
        <v>6.5518019653570239</v>
      </c>
      <c r="J1482" s="13">
        <f t="shared" si="284"/>
        <v>6.5421600640784687</v>
      </c>
      <c r="K1482" s="13">
        <f t="shared" si="285"/>
        <v>9.6419012785551317E-3</v>
      </c>
      <c r="L1482" s="13">
        <f t="shared" si="286"/>
        <v>0</v>
      </c>
      <c r="M1482" s="13">
        <f t="shared" si="291"/>
        <v>2.321056850753967E-8</v>
      </c>
      <c r="N1482" s="13">
        <f t="shared" si="287"/>
        <v>1.4390552474674596E-8</v>
      </c>
      <c r="O1482" s="13">
        <f t="shared" si="288"/>
        <v>1.4390552474674596E-8</v>
      </c>
      <c r="Q1482">
        <v>25.143135257732599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7.7655086505217534</v>
      </c>
      <c r="G1483" s="13">
        <f t="shared" si="282"/>
        <v>0</v>
      </c>
      <c r="H1483" s="13">
        <f t="shared" si="283"/>
        <v>7.7655086505217534</v>
      </c>
      <c r="I1483" s="16">
        <f t="shared" si="290"/>
        <v>7.7751505518003086</v>
      </c>
      <c r="J1483" s="13">
        <f t="shared" si="284"/>
        <v>7.7548669123231733</v>
      </c>
      <c r="K1483" s="13">
        <f t="shared" si="285"/>
        <v>2.0283639477135296E-2</v>
      </c>
      <c r="L1483" s="13">
        <f t="shared" si="286"/>
        <v>0</v>
      </c>
      <c r="M1483" s="13">
        <f t="shared" si="291"/>
        <v>8.8200160328650743E-9</v>
      </c>
      <c r="N1483" s="13">
        <f t="shared" si="287"/>
        <v>5.4684099403763464E-9</v>
      </c>
      <c r="O1483" s="13">
        <f t="shared" si="288"/>
        <v>5.4684099403763464E-9</v>
      </c>
      <c r="Q1483">
        <v>23.484374305907131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35.722709320889898</v>
      </c>
      <c r="G1484" s="13">
        <f t="shared" si="282"/>
        <v>0.9391570281617978</v>
      </c>
      <c r="H1484" s="13">
        <f t="shared" si="283"/>
        <v>34.783552292728103</v>
      </c>
      <c r="I1484" s="16">
        <f t="shared" si="290"/>
        <v>34.803835932205239</v>
      </c>
      <c r="J1484" s="13">
        <f t="shared" si="284"/>
        <v>32.432134004753088</v>
      </c>
      <c r="K1484" s="13">
        <f t="shared" si="285"/>
        <v>2.3717019274521505</v>
      </c>
      <c r="L1484" s="13">
        <f t="shared" si="286"/>
        <v>0</v>
      </c>
      <c r="M1484" s="13">
        <f t="shared" si="291"/>
        <v>3.3516060924887279E-9</v>
      </c>
      <c r="N1484" s="13">
        <f t="shared" si="287"/>
        <v>2.0779957773430114E-9</v>
      </c>
      <c r="O1484" s="13">
        <f t="shared" si="288"/>
        <v>0.93915703023979358</v>
      </c>
      <c r="Q1484">
        <v>20.877700871750609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51.358997095600323</v>
      </c>
      <c r="G1485" s="13">
        <f t="shared" si="282"/>
        <v>2.6873378562249535</v>
      </c>
      <c r="H1485" s="13">
        <f t="shared" si="283"/>
        <v>48.671659239375373</v>
      </c>
      <c r="I1485" s="16">
        <f t="shared" si="290"/>
        <v>51.043361166827523</v>
      </c>
      <c r="J1485" s="13">
        <f t="shared" si="284"/>
        <v>41.180813667617748</v>
      </c>
      <c r="K1485" s="13">
        <f t="shared" si="285"/>
        <v>9.862547499209775</v>
      </c>
      <c r="L1485" s="13">
        <f t="shared" si="286"/>
        <v>0</v>
      </c>
      <c r="M1485" s="13">
        <f t="shared" si="291"/>
        <v>1.2736103151457165E-9</v>
      </c>
      <c r="N1485" s="13">
        <f t="shared" si="287"/>
        <v>7.8963839539034421E-10</v>
      </c>
      <c r="O1485" s="13">
        <f t="shared" si="288"/>
        <v>2.687337857014592</v>
      </c>
      <c r="Q1485">
        <v>17.361279904304901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87.84264337151258</v>
      </c>
      <c r="G1486" s="13">
        <f t="shared" si="282"/>
        <v>6.7663118349811562</v>
      </c>
      <c r="H1486" s="13">
        <f t="shared" si="283"/>
        <v>81.076331536531427</v>
      </c>
      <c r="I1486" s="16">
        <f t="shared" si="290"/>
        <v>90.938879035741195</v>
      </c>
      <c r="J1486" s="13">
        <f t="shared" si="284"/>
        <v>43.307387081662434</v>
      </c>
      <c r="K1486" s="13">
        <f t="shared" si="285"/>
        <v>47.631491954078761</v>
      </c>
      <c r="L1486" s="13">
        <f t="shared" si="286"/>
        <v>36.757936899706742</v>
      </c>
      <c r="M1486" s="13">
        <f t="shared" si="291"/>
        <v>36.757936900190714</v>
      </c>
      <c r="N1486" s="13">
        <f t="shared" si="287"/>
        <v>22.789920878118242</v>
      </c>
      <c r="O1486" s="13">
        <f t="shared" si="288"/>
        <v>29.556232713099398</v>
      </c>
      <c r="Q1486">
        <v>12.36357639354839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162.44483264389089</v>
      </c>
      <c r="G1487" s="13">
        <f t="shared" si="282"/>
        <v>15.107045831220608</v>
      </c>
      <c r="H1487" s="13">
        <f t="shared" si="283"/>
        <v>147.33778681267029</v>
      </c>
      <c r="I1487" s="16">
        <f t="shared" si="290"/>
        <v>158.21134186704231</v>
      </c>
      <c r="J1487" s="13">
        <f t="shared" si="284"/>
        <v>50.144498985801519</v>
      </c>
      <c r="K1487" s="13">
        <f t="shared" si="285"/>
        <v>108.06684288124079</v>
      </c>
      <c r="L1487" s="13">
        <f t="shared" si="286"/>
        <v>97.637655837985363</v>
      </c>
      <c r="M1487" s="13">
        <f t="shared" si="291"/>
        <v>111.60567186005784</v>
      </c>
      <c r="N1487" s="13">
        <f t="shared" si="287"/>
        <v>69.195516553235862</v>
      </c>
      <c r="O1487" s="13">
        <f t="shared" si="288"/>
        <v>84.302562384456465</v>
      </c>
      <c r="Q1487">
        <v>13.39970946053665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43.508679964372163</v>
      </c>
      <c r="G1488" s="13">
        <f t="shared" si="282"/>
        <v>1.8096503832925888</v>
      </c>
      <c r="H1488" s="13">
        <f t="shared" si="283"/>
        <v>41.699029581079571</v>
      </c>
      <c r="I1488" s="16">
        <f t="shared" si="290"/>
        <v>52.12821662433501</v>
      </c>
      <c r="J1488" s="13">
        <f t="shared" si="284"/>
        <v>39.998853146181993</v>
      </c>
      <c r="K1488" s="13">
        <f t="shared" si="285"/>
        <v>12.129363478153017</v>
      </c>
      <c r="L1488" s="13">
        <f t="shared" si="286"/>
        <v>0.99476898280435166</v>
      </c>
      <c r="M1488" s="13">
        <f t="shared" si="291"/>
        <v>43.404924289626322</v>
      </c>
      <c r="N1488" s="13">
        <f t="shared" si="287"/>
        <v>26.911053059568321</v>
      </c>
      <c r="O1488" s="13">
        <f t="shared" si="288"/>
        <v>28.720703442860909</v>
      </c>
      <c r="Q1488">
        <v>15.781572997712541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0.1280265177089813</v>
      </c>
      <c r="G1489" s="13">
        <f t="shared" si="282"/>
        <v>0</v>
      </c>
      <c r="H1489" s="13">
        <f t="shared" si="283"/>
        <v>0.1280265177089813</v>
      </c>
      <c r="I1489" s="16">
        <f t="shared" si="290"/>
        <v>11.262621013057647</v>
      </c>
      <c r="J1489" s="13">
        <f t="shared" si="284"/>
        <v>11.136787126332466</v>
      </c>
      <c r="K1489" s="13">
        <f t="shared" si="285"/>
        <v>0.12583388672518048</v>
      </c>
      <c r="L1489" s="13">
        <f t="shared" si="286"/>
        <v>0</v>
      </c>
      <c r="M1489" s="13">
        <f t="shared" si="291"/>
        <v>16.493871230058001</v>
      </c>
      <c r="N1489" s="13">
        <f t="shared" si="287"/>
        <v>10.22620016263596</v>
      </c>
      <c r="O1489" s="13">
        <f t="shared" si="288"/>
        <v>10.22620016263596</v>
      </c>
      <c r="Q1489">
        <v>18.344722838874731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0.26882933373824808</v>
      </c>
      <c r="G1490" s="13">
        <f t="shared" si="282"/>
        <v>0</v>
      </c>
      <c r="H1490" s="13">
        <f t="shared" si="283"/>
        <v>0.26882933373824808</v>
      </c>
      <c r="I1490" s="16">
        <f t="shared" si="290"/>
        <v>0.39466322046342855</v>
      </c>
      <c r="J1490" s="13">
        <f t="shared" si="284"/>
        <v>0.39465984506229579</v>
      </c>
      <c r="K1490" s="13">
        <f t="shared" si="285"/>
        <v>3.3754011327657985E-6</v>
      </c>
      <c r="L1490" s="13">
        <f t="shared" si="286"/>
        <v>0</v>
      </c>
      <c r="M1490" s="13">
        <f t="shared" si="291"/>
        <v>6.2676710674220413</v>
      </c>
      <c r="N1490" s="13">
        <f t="shared" si="287"/>
        <v>3.8859560618016658</v>
      </c>
      <c r="O1490" s="13">
        <f t="shared" si="288"/>
        <v>3.8859560618016658</v>
      </c>
      <c r="Q1490">
        <v>21.80201802120094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12.42114404324689</v>
      </c>
      <c r="G1491" s="13">
        <f t="shared" si="282"/>
        <v>0</v>
      </c>
      <c r="H1491" s="13">
        <f t="shared" si="283"/>
        <v>12.42114404324689</v>
      </c>
      <c r="I1491" s="16">
        <f t="shared" si="290"/>
        <v>12.421147418648022</v>
      </c>
      <c r="J1491" s="13">
        <f t="shared" si="284"/>
        <v>12.356069908849275</v>
      </c>
      <c r="K1491" s="13">
        <f t="shared" si="285"/>
        <v>6.5077509798747712E-2</v>
      </c>
      <c r="L1491" s="13">
        <f t="shared" si="286"/>
        <v>0</v>
      </c>
      <c r="M1491" s="13">
        <f t="shared" si="291"/>
        <v>2.3817150056203755</v>
      </c>
      <c r="N1491" s="13">
        <f t="shared" si="287"/>
        <v>1.4766633034846328</v>
      </c>
      <c r="O1491" s="13">
        <f t="shared" si="288"/>
        <v>1.4766633034846328</v>
      </c>
      <c r="Q1491">
        <v>25.170798911764571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3.9683193566371049</v>
      </c>
      <c r="G1492" s="13">
        <f t="shared" si="282"/>
        <v>0</v>
      </c>
      <c r="H1492" s="13">
        <f t="shared" si="283"/>
        <v>3.9683193566371049</v>
      </c>
      <c r="I1492" s="16">
        <f t="shared" si="290"/>
        <v>4.0333968664358526</v>
      </c>
      <c r="J1492" s="13">
        <f t="shared" si="284"/>
        <v>4.0310437440287661</v>
      </c>
      <c r="K1492" s="13">
        <f t="shared" si="285"/>
        <v>2.3531224070865164E-3</v>
      </c>
      <c r="L1492" s="13">
        <f t="shared" si="286"/>
        <v>0</v>
      </c>
      <c r="M1492" s="13">
        <f t="shared" si="291"/>
        <v>0.90505170213574271</v>
      </c>
      <c r="N1492" s="13">
        <f t="shared" si="287"/>
        <v>0.56113205532416044</v>
      </c>
      <c r="O1492" s="13">
        <f t="shared" si="288"/>
        <v>0.56113205532416044</v>
      </c>
      <c r="Q1492">
        <v>24.829323284117521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1.95</v>
      </c>
      <c r="G1493" s="13">
        <f t="shared" si="282"/>
        <v>0</v>
      </c>
      <c r="H1493" s="13">
        <f t="shared" si="283"/>
        <v>1.95</v>
      </c>
      <c r="I1493" s="16">
        <f t="shared" si="290"/>
        <v>1.9523531224070865</v>
      </c>
      <c r="J1493" s="13">
        <f t="shared" si="284"/>
        <v>1.9520914319001461</v>
      </c>
      <c r="K1493" s="13">
        <f t="shared" si="285"/>
        <v>2.6169050694035967E-4</v>
      </c>
      <c r="L1493" s="13">
        <f t="shared" si="286"/>
        <v>0</v>
      </c>
      <c r="M1493" s="13">
        <f t="shared" si="291"/>
        <v>0.34391964681158227</v>
      </c>
      <c r="N1493" s="13">
        <f t="shared" si="287"/>
        <v>0.213230181023181</v>
      </c>
      <c r="O1493" s="13">
        <f t="shared" si="288"/>
        <v>0.213230181023181</v>
      </c>
      <c r="Q1493">
        <v>24.974997000000009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7.0774681641612977E-2</v>
      </c>
      <c r="G1494" s="13">
        <f t="shared" si="282"/>
        <v>0</v>
      </c>
      <c r="H1494" s="13">
        <f t="shared" si="283"/>
        <v>7.0774681641612977E-2</v>
      </c>
      <c r="I1494" s="16">
        <f t="shared" si="290"/>
        <v>7.1036372148553337E-2</v>
      </c>
      <c r="J1494" s="13">
        <f t="shared" si="284"/>
        <v>7.1036358826323545E-2</v>
      </c>
      <c r="K1494" s="13">
        <f t="shared" si="285"/>
        <v>1.332222979155695E-8</v>
      </c>
      <c r="L1494" s="13">
        <f t="shared" si="286"/>
        <v>0</v>
      </c>
      <c r="M1494" s="13">
        <f t="shared" si="291"/>
        <v>0.13068946578840127</v>
      </c>
      <c r="N1494" s="13">
        <f t="shared" si="287"/>
        <v>8.1027468788808787E-2</v>
      </c>
      <c r="O1494" s="13">
        <f t="shared" si="288"/>
        <v>8.1027468788808787E-2</v>
      </c>
      <c r="Q1494">
        <v>24.579620441834258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74.107542517875331</v>
      </c>
      <c r="G1495" s="13">
        <f t="shared" si="282"/>
        <v>5.2306890369230539</v>
      </c>
      <c r="H1495" s="13">
        <f t="shared" si="283"/>
        <v>68.876853480952278</v>
      </c>
      <c r="I1495" s="16">
        <f t="shared" si="290"/>
        <v>68.876853494274513</v>
      </c>
      <c r="J1495" s="13">
        <f t="shared" si="284"/>
        <v>54.594407480672558</v>
      </c>
      <c r="K1495" s="13">
        <f t="shared" si="285"/>
        <v>14.282446013601955</v>
      </c>
      <c r="L1495" s="13">
        <f t="shared" si="286"/>
        <v>3.1636826665691231</v>
      </c>
      <c r="M1495" s="13">
        <f t="shared" si="291"/>
        <v>3.2133446635687157</v>
      </c>
      <c r="N1495" s="13">
        <f t="shared" si="287"/>
        <v>1.9922736914126038</v>
      </c>
      <c r="O1495" s="13">
        <f t="shared" si="288"/>
        <v>7.2229627283356574</v>
      </c>
      <c r="Q1495">
        <v>20.902603498219442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12.3371599544093</v>
      </c>
      <c r="G1496" s="13">
        <f t="shared" si="282"/>
        <v>0</v>
      </c>
      <c r="H1496" s="13">
        <f t="shared" si="283"/>
        <v>12.3371599544093</v>
      </c>
      <c r="I1496" s="16">
        <f t="shared" si="290"/>
        <v>23.455923301442134</v>
      </c>
      <c r="J1496" s="13">
        <f t="shared" si="284"/>
        <v>22.464055925135796</v>
      </c>
      <c r="K1496" s="13">
        <f t="shared" si="285"/>
        <v>0.99186737630633814</v>
      </c>
      <c r="L1496" s="13">
        <f t="shared" si="286"/>
        <v>0</v>
      </c>
      <c r="M1496" s="13">
        <f t="shared" si="291"/>
        <v>1.2210709721561119</v>
      </c>
      <c r="N1496" s="13">
        <f t="shared" si="287"/>
        <v>0.75706400273678942</v>
      </c>
      <c r="O1496" s="13">
        <f t="shared" si="288"/>
        <v>0.75706400273678942</v>
      </c>
      <c r="Q1496">
        <v>18.96723722080236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37.851291993112469</v>
      </c>
      <c r="G1497" s="13">
        <f t="shared" si="282"/>
        <v>1.1771385409186421</v>
      </c>
      <c r="H1497" s="13">
        <f t="shared" si="283"/>
        <v>36.674153452193828</v>
      </c>
      <c r="I1497" s="16">
        <f t="shared" si="290"/>
        <v>37.666020828500166</v>
      </c>
      <c r="J1497" s="13">
        <f t="shared" si="284"/>
        <v>32.631797169990804</v>
      </c>
      <c r="K1497" s="13">
        <f t="shared" si="285"/>
        <v>5.0342236585093616</v>
      </c>
      <c r="L1497" s="13">
        <f t="shared" si="286"/>
        <v>0</v>
      </c>
      <c r="M1497" s="13">
        <f t="shared" si="291"/>
        <v>0.46400696941932251</v>
      </c>
      <c r="N1497" s="13">
        <f t="shared" si="287"/>
        <v>0.28768432103997993</v>
      </c>
      <c r="O1497" s="13">
        <f t="shared" si="288"/>
        <v>1.4648228619586221</v>
      </c>
      <c r="Q1497">
        <v>16.443184108345719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156.17166753957829</v>
      </c>
      <c r="G1498" s="13">
        <f t="shared" si="282"/>
        <v>14.4056883783109</v>
      </c>
      <c r="H1498" s="13">
        <f t="shared" si="283"/>
        <v>141.76597916126738</v>
      </c>
      <c r="I1498" s="16">
        <f t="shared" si="290"/>
        <v>146.80020281977676</v>
      </c>
      <c r="J1498" s="13">
        <f t="shared" si="284"/>
        <v>53.983162472886825</v>
      </c>
      <c r="K1498" s="13">
        <f t="shared" si="285"/>
        <v>92.817040346889939</v>
      </c>
      <c r="L1498" s="13">
        <f t="shared" si="286"/>
        <v>82.275724817274309</v>
      </c>
      <c r="M1498" s="13">
        <f t="shared" si="291"/>
        <v>82.452047465653649</v>
      </c>
      <c r="N1498" s="13">
        <f t="shared" si="287"/>
        <v>51.120269428705264</v>
      </c>
      <c r="O1498" s="13">
        <f t="shared" si="288"/>
        <v>65.525957807016169</v>
      </c>
      <c r="Q1498">
        <v>14.751613161389001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27.31980900192092</v>
      </c>
      <c r="G1499" s="13">
        <f t="shared" si="282"/>
        <v>0</v>
      </c>
      <c r="H1499" s="13">
        <f t="shared" si="283"/>
        <v>27.31980900192092</v>
      </c>
      <c r="I1499" s="16">
        <f t="shared" si="290"/>
        <v>37.861124531536547</v>
      </c>
      <c r="J1499" s="13">
        <f t="shared" si="284"/>
        <v>31.325573097379767</v>
      </c>
      <c r="K1499" s="13">
        <f t="shared" si="285"/>
        <v>6.5355514341567797</v>
      </c>
      <c r="L1499" s="13">
        <f t="shared" si="286"/>
        <v>0</v>
      </c>
      <c r="M1499" s="13">
        <f t="shared" si="291"/>
        <v>31.331778036948386</v>
      </c>
      <c r="N1499" s="13">
        <f t="shared" si="287"/>
        <v>19.425702382908</v>
      </c>
      <c r="O1499" s="13">
        <f t="shared" si="288"/>
        <v>19.425702382908</v>
      </c>
      <c r="Q1499">
        <v>14.175038393548389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39.357991634353823</v>
      </c>
      <c r="G1500" s="13">
        <f t="shared" si="282"/>
        <v>1.345591786626225</v>
      </c>
      <c r="H1500" s="13">
        <f t="shared" si="283"/>
        <v>38.0123998477276</v>
      </c>
      <c r="I1500" s="16">
        <f t="shared" si="290"/>
        <v>44.54795128188438</v>
      </c>
      <c r="J1500" s="13">
        <f t="shared" si="284"/>
        <v>35.42473310824915</v>
      </c>
      <c r="K1500" s="13">
        <f t="shared" si="285"/>
        <v>9.1232181736352302</v>
      </c>
      <c r="L1500" s="13">
        <f t="shared" si="286"/>
        <v>0</v>
      </c>
      <c r="M1500" s="13">
        <f t="shared" si="291"/>
        <v>11.906075654040386</v>
      </c>
      <c r="N1500" s="13">
        <f t="shared" si="287"/>
        <v>7.3817669055050388</v>
      </c>
      <c r="O1500" s="13">
        <f t="shared" si="288"/>
        <v>8.7273586921312631</v>
      </c>
      <c r="Q1500">
        <v>14.84374995313058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0.73926781141572295</v>
      </c>
      <c r="G1501" s="13">
        <f t="shared" si="282"/>
        <v>0</v>
      </c>
      <c r="H1501" s="13">
        <f t="shared" si="283"/>
        <v>0.73926781141572295</v>
      </c>
      <c r="I1501" s="16">
        <f t="shared" si="290"/>
        <v>9.8624859850509523</v>
      </c>
      <c r="J1501" s="13">
        <f t="shared" si="284"/>
        <v>9.7692451472499595</v>
      </c>
      <c r="K1501" s="13">
        <f t="shared" si="285"/>
        <v>9.3240837800992793E-2</v>
      </c>
      <c r="L1501" s="13">
        <f t="shared" si="286"/>
        <v>0</v>
      </c>
      <c r="M1501" s="13">
        <f t="shared" si="291"/>
        <v>4.524308748535347</v>
      </c>
      <c r="N1501" s="13">
        <f t="shared" si="287"/>
        <v>2.8050714240919152</v>
      </c>
      <c r="O1501" s="13">
        <f t="shared" si="288"/>
        <v>2.8050714240919152</v>
      </c>
      <c r="Q1501">
        <v>17.666349315857239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15.536447718212131</v>
      </c>
      <c r="G1502" s="13">
        <f t="shared" si="282"/>
        <v>0</v>
      </c>
      <c r="H1502" s="13">
        <f t="shared" si="283"/>
        <v>15.536447718212131</v>
      </c>
      <c r="I1502" s="16">
        <f t="shared" si="290"/>
        <v>15.629688556013123</v>
      </c>
      <c r="J1502" s="13">
        <f t="shared" si="284"/>
        <v>15.369433335603379</v>
      </c>
      <c r="K1502" s="13">
        <f t="shared" si="285"/>
        <v>0.26025522040974458</v>
      </c>
      <c r="L1502" s="13">
        <f t="shared" si="286"/>
        <v>0</v>
      </c>
      <c r="M1502" s="13">
        <f t="shared" si="291"/>
        <v>1.7192373244434318</v>
      </c>
      <c r="N1502" s="13">
        <f t="shared" si="287"/>
        <v>1.0659271411549278</v>
      </c>
      <c r="O1502" s="13">
        <f t="shared" si="288"/>
        <v>1.0659271411549278</v>
      </c>
      <c r="Q1502">
        <v>20.096042639832049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0.95683068472575838</v>
      </c>
      <c r="G1503" s="13">
        <f t="shared" si="282"/>
        <v>0</v>
      </c>
      <c r="H1503" s="13">
        <f t="shared" si="283"/>
        <v>0.95683068472575838</v>
      </c>
      <c r="I1503" s="16">
        <f t="shared" si="290"/>
        <v>1.217085905135503</v>
      </c>
      <c r="J1503" s="13">
        <f t="shared" si="284"/>
        <v>1.2170168056695607</v>
      </c>
      <c r="K1503" s="13">
        <f t="shared" si="285"/>
        <v>6.9099465942246141E-5</v>
      </c>
      <c r="L1503" s="13">
        <f t="shared" si="286"/>
        <v>0</v>
      </c>
      <c r="M1503" s="13">
        <f t="shared" si="291"/>
        <v>0.65331018328850399</v>
      </c>
      <c r="N1503" s="13">
        <f t="shared" si="287"/>
        <v>0.40505231363887245</v>
      </c>
      <c r="O1503" s="13">
        <f t="shared" si="288"/>
        <v>0.40505231363887245</v>
      </c>
      <c r="Q1503">
        <v>24.358459625164802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0.17846832590940931</v>
      </c>
      <c r="G1504" s="13">
        <f t="shared" si="282"/>
        <v>0</v>
      </c>
      <c r="H1504" s="13">
        <f t="shared" si="283"/>
        <v>0.17846832590940931</v>
      </c>
      <c r="I1504" s="16">
        <f t="shared" si="290"/>
        <v>0.17853742537535155</v>
      </c>
      <c r="J1504" s="13">
        <f t="shared" si="284"/>
        <v>0.17853722720685136</v>
      </c>
      <c r="K1504" s="13">
        <f t="shared" si="285"/>
        <v>1.9816850019283017E-7</v>
      </c>
      <c r="L1504" s="13">
        <f t="shared" si="286"/>
        <v>0</v>
      </c>
      <c r="M1504" s="13">
        <f t="shared" si="291"/>
        <v>0.24825786964963154</v>
      </c>
      <c r="N1504" s="13">
        <f t="shared" si="287"/>
        <v>0.15391987918277156</v>
      </c>
      <c r="O1504" s="13">
        <f t="shared" si="288"/>
        <v>0.15391987918277156</v>
      </c>
      <c r="Q1504">
        <v>25.047004556989801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4.3417252247242919</v>
      </c>
      <c r="G1505" s="13">
        <f t="shared" si="282"/>
        <v>0</v>
      </c>
      <c r="H1505" s="13">
        <f t="shared" si="283"/>
        <v>4.3417252247242919</v>
      </c>
      <c r="I1505" s="16">
        <f t="shared" si="290"/>
        <v>4.3417254228927922</v>
      </c>
      <c r="J1505" s="13">
        <f t="shared" si="284"/>
        <v>4.3385967619060253</v>
      </c>
      <c r="K1505" s="13">
        <f t="shared" si="285"/>
        <v>3.1286609867668957E-3</v>
      </c>
      <c r="L1505" s="13">
        <f t="shared" si="286"/>
        <v>0</v>
      </c>
      <c r="M1505" s="13">
        <f t="shared" si="291"/>
        <v>9.4337990466859978E-2</v>
      </c>
      <c r="N1505" s="13">
        <f t="shared" si="287"/>
        <v>5.8489554089453187E-2</v>
      </c>
      <c r="O1505" s="13">
        <f t="shared" si="288"/>
        <v>5.8489554089453187E-2</v>
      </c>
      <c r="Q1505">
        <v>24.370108125408589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15.740644805824431</v>
      </c>
      <c r="G1506" s="13">
        <f t="shared" si="282"/>
        <v>0</v>
      </c>
      <c r="H1506" s="13">
        <f t="shared" si="283"/>
        <v>15.740644805824431</v>
      </c>
      <c r="I1506" s="16">
        <f t="shared" si="290"/>
        <v>15.743773466811199</v>
      </c>
      <c r="J1506" s="13">
        <f t="shared" si="284"/>
        <v>15.645031239145533</v>
      </c>
      <c r="K1506" s="13">
        <f t="shared" si="285"/>
        <v>9.8742227665665538E-2</v>
      </c>
      <c r="L1506" s="13">
        <f t="shared" si="286"/>
        <v>0</v>
      </c>
      <c r="M1506" s="13">
        <f t="shared" si="291"/>
        <v>3.5848436377406791E-2</v>
      </c>
      <c r="N1506" s="13">
        <f t="shared" si="287"/>
        <v>2.2226030553992211E-2</v>
      </c>
      <c r="O1506" s="13">
        <f t="shared" si="288"/>
        <v>2.2226030553992211E-2</v>
      </c>
      <c r="Q1506">
        <v>27.291830000000012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1.692277352623047</v>
      </c>
      <c r="G1507" s="13">
        <f t="shared" si="282"/>
        <v>0</v>
      </c>
      <c r="H1507" s="13">
        <f t="shared" si="283"/>
        <v>1.692277352623047</v>
      </c>
      <c r="I1507" s="16">
        <f t="shared" si="290"/>
        <v>1.7910195802887126</v>
      </c>
      <c r="J1507" s="13">
        <f t="shared" si="284"/>
        <v>1.7906970919954956</v>
      </c>
      <c r="K1507" s="13">
        <f t="shared" si="285"/>
        <v>3.2248829321690486E-4</v>
      </c>
      <c r="L1507" s="13">
        <f t="shared" si="286"/>
        <v>0</v>
      </c>
      <c r="M1507" s="13">
        <f t="shared" si="291"/>
        <v>1.362240582341458E-2</v>
      </c>
      <c r="N1507" s="13">
        <f t="shared" si="287"/>
        <v>8.4458916105170402E-3</v>
      </c>
      <c r="O1507" s="13">
        <f t="shared" si="288"/>
        <v>8.4458916105170402E-3</v>
      </c>
      <c r="Q1507">
        <v>21.644301931046979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8.003921579041398</v>
      </c>
      <c r="G1508" s="13">
        <f t="shared" si="282"/>
        <v>0</v>
      </c>
      <c r="H1508" s="13">
        <f t="shared" si="283"/>
        <v>8.003921579041398</v>
      </c>
      <c r="I1508" s="16">
        <f t="shared" si="290"/>
        <v>8.0042440673346142</v>
      </c>
      <c r="J1508" s="13">
        <f t="shared" si="284"/>
        <v>7.9650283701012157</v>
      </c>
      <c r="K1508" s="13">
        <f t="shared" si="285"/>
        <v>3.9215697233398572E-2</v>
      </c>
      <c r="L1508" s="13">
        <f t="shared" si="286"/>
        <v>0</v>
      </c>
      <c r="M1508" s="13">
        <f t="shared" si="291"/>
        <v>5.17651421289754E-3</v>
      </c>
      <c r="N1508" s="13">
        <f t="shared" si="287"/>
        <v>3.2094388119964746E-3</v>
      </c>
      <c r="O1508" s="13">
        <f t="shared" si="288"/>
        <v>3.2094388119964746E-3</v>
      </c>
      <c r="Q1508">
        <v>19.410179139238199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18.795666966806849</v>
      </c>
      <c r="G1509" s="13">
        <f t="shared" si="282"/>
        <v>0</v>
      </c>
      <c r="H1509" s="13">
        <f t="shared" si="283"/>
        <v>18.795666966806849</v>
      </c>
      <c r="I1509" s="16">
        <f t="shared" si="290"/>
        <v>18.834882664040247</v>
      </c>
      <c r="J1509" s="13">
        <f t="shared" si="284"/>
        <v>18.059371865691496</v>
      </c>
      <c r="K1509" s="13">
        <f t="shared" si="285"/>
        <v>0.77551079834875125</v>
      </c>
      <c r="L1509" s="13">
        <f t="shared" si="286"/>
        <v>0</v>
      </c>
      <c r="M1509" s="13">
        <f t="shared" si="291"/>
        <v>1.9670754009010654E-3</v>
      </c>
      <c r="N1509" s="13">
        <f t="shared" si="287"/>
        <v>1.2195867485586605E-3</v>
      </c>
      <c r="O1509" s="13">
        <f t="shared" si="288"/>
        <v>1.2195867485586605E-3</v>
      </c>
      <c r="Q1509">
        <v>16.05722239354839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17.450881459819829</v>
      </c>
      <c r="G1510" s="13">
        <f t="shared" si="282"/>
        <v>0</v>
      </c>
      <c r="H1510" s="13">
        <f t="shared" si="283"/>
        <v>17.450881459819829</v>
      </c>
      <c r="I1510" s="16">
        <f t="shared" si="290"/>
        <v>18.22639225816858</v>
      </c>
      <c r="J1510" s="13">
        <f t="shared" si="284"/>
        <v>17.436683278771255</v>
      </c>
      <c r="K1510" s="13">
        <f t="shared" si="285"/>
        <v>0.78970897939732509</v>
      </c>
      <c r="L1510" s="13">
        <f t="shared" si="286"/>
        <v>0</v>
      </c>
      <c r="M1510" s="13">
        <f t="shared" si="291"/>
        <v>7.4748865234240485E-4</v>
      </c>
      <c r="N1510" s="13">
        <f t="shared" si="287"/>
        <v>4.6344296445229098E-4</v>
      </c>
      <c r="O1510" s="13">
        <f t="shared" si="288"/>
        <v>4.6344296445229098E-4</v>
      </c>
      <c r="Q1510">
        <v>15.19860354473988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1.074596173616557</v>
      </c>
      <c r="G1511" s="13">
        <f t="shared" si="282"/>
        <v>0</v>
      </c>
      <c r="H1511" s="13">
        <f t="shared" si="283"/>
        <v>1.074596173616557</v>
      </c>
      <c r="I1511" s="16">
        <f t="shared" si="290"/>
        <v>1.8643051530138821</v>
      </c>
      <c r="J1511" s="13">
        <f t="shared" si="284"/>
        <v>1.8637726194461914</v>
      </c>
      <c r="K1511" s="13">
        <f t="shared" si="285"/>
        <v>5.3253356769067395E-4</v>
      </c>
      <c r="L1511" s="13">
        <f t="shared" si="286"/>
        <v>0</v>
      </c>
      <c r="M1511" s="13">
        <f t="shared" si="291"/>
        <v>2.8404568789011387E-4</v>
      </c>
      <c r="N1511" s="13">
        <f t="shared" si="287"/>
        <v>1.7610832649187061E-4</v>
      </c>
      <c r="O1511" s="13">
        <f t="shared" si="288"/>
        <v>1.7610832649187061E-4</v>
      </c>
      <c r="Q1511">
        <v>18.950353512595949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2.1254432924725668</v>
      </c>
      <c r="G1512" s="13">
        <f t="shared" si="282"/>
        <v>0</v>
      </c>
      <c r="H1512" s="13">
        <f t="shared" si="283"/>
        <v>2.1254432924725668</v>
      </c>
      <c r="I1512" s="16">
        <f t="shared" si="290"/>
        <v>2.1259758260402575</v>
      </c>
      <c r="J1512" s="13">
        <f t="shared" si="284"/>
        <v>2.1252791062957015</v>
      </c>
      <c r="K1512" s="13">
        <f t="shared" si="285"/>
        <v>6.9671974455598473E-4</v>
      </c>
      <c r="L1512" s="13">
        <f t="shared" si="286"/>
        <v>0</v>
      </c>
      <c r="M1512" s="13">
        <f t="shared" si="291"/>
        <v>1.0793736139824326E-4</v>
      </c>
      <c r="N1512" s="13">
        <f t="shared" si="287"/>
        <v>6.6921164066910819E-5</v>
      </c>
      <c r="O1512" s="13">
        <f t="shared" si="288"/>
        <v>6.6921164066910819E-5</v>
      </c>
      <c r="Q1512">
        <v>19.83445588422677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0.141105100697028</v>
      </c>
      <c r="G1513" s="13">
        <f t="shared" si="282"/>
        <v>0</v>
      </c>
      <c r="H1513" s="13">
        <f t="shared" si="283"/>
        <v>0.141105100697028</v>
      </c>
      <c r="I1513" s="16">
        <f t="shared" si="290"/>
        <v>0.14180182044158399</v>
      </c>
      <c r="J1513" s="13">
        <f t="shared" si="284"/>
        <v>0.14180166473774153</v>
      </c>
      <c r="K1513" s="13">
        <f t="shared" si="285"/>
        <v>1.5570384245822133E-7</v>
      </c>
      <c r="L1513" s="13">
        <f t="shared" si="286"/>
        <v>0</v>
      </c>
      <c r="M1513" s="13">
        <f t="shared" si="291"/>
        <v>4.1016197331332442E-5</v>
      </c>
      <c r="N1513" s="13">
        <f t="shared" si="287"/>
        <v>2.5430042345426115E-5</v>
      </c>
      <c r="O1513" s="13">
        <f t="shared" si="288"/>
        <v>2.5430042345426115E-5</v>
      </c>
      <c r="Q1513">
        <v>21.841075273674431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4.5048203371305267</v>
      </c>
      <c r="G1514" s="13">
        <f t="shared" si="282"/>
        <v>0</v>
      </c>
      <c r="H1514" s="13">
        <f t="shared" si="283"/>
        <v>4.5048203371305267</v>
      </c>
      <c r="I1514" s="16">
        <f t="shared" si="290"/>
        <v>4.5048204928343694</v>
      </c>
      <c r="J1514" s="13">
        <f t="shared" si="284"/>
        <v>4.499992470677614</v>
      </c>
      <c r="K1514" s="13">
        <f t="shared" si="285"/>
        <v>4.8280221567553738E-3</v>
      </c>
      <c r="L1514" s="13">
        <f t="shared" si="286"/>
        <v>0</v>
      </c>
      <c r="M1514" s="13">
        <f t="shared" si="291"/>
        <v>1.5586154985906327E-5</v>
      </c>
      <c r="N1514" s="13">
        <f t="shared" si="287"/>
        <v>9.6634160912619235E-6</v>
      </c>
      <c r="O1514" s="13">
        <f t="shared" si="288"/>
        <v>9.6634160912619235E-6</v>
      </c>
      <c r="Q1514">
        <v>22.066392928237029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0.1001958073024552</v>
      </c>
      <c r="G1515" s="13">
        <f t="shared" si="282"/>
        <v>0</v>
      </c>
      <c r="H1515" s="13">
        <f t="shared" si="283"/>
        <v>0.1001958073024552</v>
      </c>
      <c r="I1515" s="16">
        <f t="shared" si="290"/>
        <v>0.10502382945921057</v>
      </c>
      <c r="J1515" s="13">
        <f t="shared" si="284"/>
        <v>0.10502377495689269</v>
      </c>
      <c r="K1515" s="13">
        <f t="shared" si="285"/>
        <v>5.4502317881066631E-8</v>
      </c>
      <c r="L1515" s="13">
        <f t="shared" si="286"/>
        <v>0</v>
      </c>
      <c r="M1515" s="13">
        <f t="shared" si="291"/>
        <v>5.9227388946444039E-6</v>
      </c>
      <c r="N1515" s="13">
        <f t="shared" si="287"/>
        <v>3.6720981146795306E-6</v>
      </c>
      <c r="O1515" s="13">
        <f t="shared" si="288"/>
        <v>3.6720981146795306E-6</v>
      </c>
      <c r="Q1515">
        <v>22.89748855098107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0.8498494274528422</v>
      </c>
      <c r="G1516" s="13">
        <f t="shared" si="282"/>
        <v>0</v>
      </c>
      <c r="H1516" s="13">
        <f t="shared" si="283"/>
        <v>0.8498494274528422</v>
      </c>
      <c r="I1516" s="16">
        <f t="shared" si="290"/>
        <v>0.84984948195516008</v>
      </c>
      <c r="J1516" s="13">
        <f t="shared" si="284"/>
        <v>0.84983314753595385</v>
      </c>
      <c r="K1516" s="13">
        <f t="shared" si="285"/>
        <v>1.633441920623202E-5</v>
      </c>
      <c r="L1516" s="13">
        <f t="shared" si="286"/>
        <v>0</v>
      </c>
      <c r="M1516" s="13">
        <f t="shared" si="291"/>
        <v>2.2506407799648733E-6</v>
      </c>
      <c r="N1516" s="13">
        <f t="shared" si="287"/>
        <v>1.3953972835782215E-6</v>
      </c>
      <c r="O1516" s="13">
        <f t="shared" si="288"/>
        <v>1.3953972835782215E-6</v>
      </c>
      <c r="Q1516">
        <v>26.992418000000011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7.7988231036965026</v>
      </c>
      <c r="G1517" s="13">
        <f t="shared" si="282"/>
        <v>0</v>
      </c>
      <c r="H1517" s="13">
        <f t="shared" si="283"/>
        <v>7.7988231036965026</v>
      </c>
      <c r="I1517" s="16">
        <f t="shared" si="290"/>
        <v>7.7988394381157091</v>
      </c>
      <c r="J1517" s="13">
        <f t="shared" si="284"/>
        <v>7.7857867308869295</v>
      </c>
      <c r="K1517" s="13">
        <f t="shared" si="285"/>
        <v>1.3052707228779603E-2</v>
      </c>
      <c r="L1517" s="13">
        <f t="shared" si="286"/>
        <v>0</v>
      </c>
      <c r="M1517" s="13">
        <f t="shared" si="291"/>
        <v>8.552434963866518E-7</v>
      </c>
      <c r="N1517" s="13">
        <f t="shared" si="287"/>
        <v>5.3025096775972411E-7</v>
      </c>
      <c r="O1517" s="13">
        <f t="shared" si="288"/>
        <v>5.3025096775972411E-7</v>
      </c>
      <c r="Q1517">
        <v>26.730614040194968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12.609643988378689</v>
      </c>
      <c r="G1518" s="13">
        <f t="shared" si="282"/>
        <v>0</v>
      </c>
      <c r="H1518" s="13">
        <f t="shared" si="283"/>
        <v>12.609643988378689</v>
      </c>
      <c r="I1518" s="16">
        <f t="shared" si="290"/>
        <v>12.62269669560747</v>
      </c>
      <c r="J1518" s="13">
        <f t="shared" si="284"/>
        <v>12.569164817567447</v>
      </c>
      <c r="K1518" s="13">
        <f t="shared" si="285"/>
        <v>5.3531878040022463E-2</v>
      </c>
      <c r="L1518" s="13">
        <f t="shared" si="286"/>
        <v>0</v>
      </c>
      <c r="M1518" s="13">
        <f t="shared" si="291"/>
        <v>3.2499252862692769E-7</v>
      </c>
      <c r="N1518" s="13">
        <f t="shared" si="287"/>
        <v>2.0149536774869517E-7</v>
      </c>
      <c r="O1518" s="13">
        <f t="shared" si="288"/>
        <v>2.0149536774869517E-7</v>
      </c>
      <c r="Q1518">
        <v>26.944827279165729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7.7801787947998928</v>
      </c>
      <c r="G1519" s="13">
        <f t="shared" si="282"/>
        <v>0</v>
      </c>
      <c r="H1519" s="13">
        <f t="shared" si="283"/>
        <v>7.7801787947998928</v>
      </c>
      <c r="I1519" s="16">
        <f t="shared" si="290"/>
        <v>7.8337106728399153</v>
      </c>
      <c r="J1519" s="13">
        <f t="shared" si="284"/>
        <v>7.8124587211956351</v>
      </c>
      <c r="K1519" s="13">
        <f t="shared" si="285"/>
        <v>2.1251951644280176E-2</v>
      </c>
      <c r="L1519" s="13">
        <f t="shared" si="286"/>
        <v>0</v>
      </c>
      <c r="M1519" s="13">
        <f t="shared" si="291"/>
        <v>1.2349716087823251E-7</v>
      </c>
      <c r="N1519" s="13">
        <f t="shared" si="287"/>
        <v>7.6568239744504156E-8</v>
      </c>
      <c r="O1519" s="13">
        <f t="shared" si="288"/>
        <v>7.6568239744504156E-8</v>
      </c>
      <c r="Q1519">
        <v>23.311493446354241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25.45426673937429</v>
      </c>
      <c r="G1520" s="13">
        <f t="shared" si="282"/>
        <v>0</v>
      </c>
      <c r="H1520" s="13">
        <f t="shared" si="283"/>
        <v>25.45426673937429</v>
      </c>
      <c r="I1520" s="16">
        <f t="shared" si="290"/>
        <v>25.475518691018571</v>
      </c>
      <c r="J1520" s="13">
        <f t="shared" si="284"/>
        <v>24.049457576260277</v>
      </c>
      <c r="K1520" s="13">
        <f t="shared" si="285"/>
        <v>1.4260611147582942</v>
      </c>
      <c r="L1520" s="13">
        <f t="shared" si="286"/>
        <v>0</v>
      </c>
      <c r="M1520" s="13">
        <f t="shared" si="291"/>
        <v>4.6928921133728358E-8</v>
      </c>
      <c r="N1520" s="13">
        <f t="shared" si="287"/>
        <v>2.9095931102911581E-8</v>
      </c>
      <c r="O1520" s="13">
        <f t="shared" si="288"/>
        <v>2.9095931102911581E-8</v>
      </c>
      <c r="Q1520">
        <v>17.998308832552912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71.808019844374257</v>
      </c>
      <c r="G1521" s="13">
        <f t="shared" si="282"/>
        <v>4.9735959525905384</v>
      </c>
      <c r="H1521" s="13">
        <f t="shared" si="283"/>
        <v>66.834423891783715</v>
      </c>
      <c r="I1521" s="16">
        <f t="shared" si="290"/>
        <v>68.260485006542012</v>
      </c>
      <c r="J1521" s="13">
        <f t="shared" si="284"/>
        <v>46.638294381134671</v>
      </c>
      <c r="K1521" s="13">
        <f t="shared" si="285"/>
        <v>21.622190625407342</v>
      </c>
      <c r="L1521" s="13">
        <f t="shared" si="286"/>
        <v>10.557394826592814</v>
      </c>
      <c r="M1521" s="13">
        <f t="shared" si="291"/>
        <v>10.557394844425804</v>
      </c>
      <c r="N1521" s="13">
        <f t="shared" si="287"/>
        <v>6.5455848035439983</v>
      </c>
      <c r="O1521" s="13">
        <f t="shared" si="288"/>
        <v>11.519180756134537</v>
      </c>
      <c r="Q1521">
        <v>16.120028247260109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20.531709321494301</v>
      </c>
      <c r="G1522" s="13">
        <f t="shared" si="282"/>
        <v>0</v>
      </c>
      <c r="H1522" s="13">
        <f t="shared" si="283"/>
        <v>20.531709321494301</v>
      </c>
      <c r="I1522" s="16">
        <f t="shared" si="290"/>
        <v>31.596505120308834</v>
      </c>
      <c r="J1522" s="13">
        <f t="shared" si="284"/>
        <v>28.203499612889164</v>
      </c>
      <c r="K1522" s="13">
        <f t="shared" si="285"/>
        <v>3.3930055074196694</v>
      </c>
      <c r="L1522" s="13">
        <f t="shared" si="286"/>
        <v>0</v>
      </c>
      <c r="M1522" s="13">
        <f t="shared" si="291"/>
        <v>4.011810040881806</v>
      </c>
      <c r="N1522" s="13">
        <f t="shared" si="287"/>
        <v>2.4873222253467198</v>
      </c>
      <c r="O1522" s="13">
        <f t="shared" si="288"/>
        <v>2.4873222253467198</v>
      </c>
      <c r="Q1522">
        <v>15.82405739354839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0.23603714107158269</v>
      </c>
      <c r="G1523" s="13">
        <f t="shared" si="282"/>
        <v>0</v>
      </c>
      <c r="H1523" s="13">
        <f t="shared" si="283"/>
        <v>0.23603714107158269</v>
      </c>
      <c r="I1523" s="16">
        <f t="shared" si="290"/>
        <v>3.6290426484912519</v>
      </c>
      <c r="J1523" s="13">
        <f t="shared" si="284"/>
        <v>3.6242559516137169</v>
      </c>
      <c r="K1523" s="13">
        <f t="shared" si="285"/>
        <v>4.7866968775349683E-3</v>
      </c>
      <c r="L1523" s="13">
        <f t="shared" si="286"/>
        <v>0</v>
      </c>
      <c r="M1523" s="13">
        <f t="shared" si="291"/>
        <v>1.5244878155350863</v>
      </c>
      <c r="N1523" s="13">
        <f t="shared" si="287"/>
        <v>0.94518244563175347</v>
      </c>
      <c r="O1523" s="13">
        <f t="shared" si="288"/>
        <v>0.94518244563175347</v>
      </c>
      <c r="Q1523">
        <v>17.541073010147912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45.32518294178562</v>
      </c>
      <c r="G1524" s="13">
        <f t="shared" si="282"/>
        <v>2.0127405108847598</v>
      </c>
      <c r="H1524" s="13">
        <f t="shared" si="283"/>
        <v>43.312442430900859</v>
      </c>
      <c r="I1524" s="16">
        <f t="shared" si="290"/>
        <v>43.317229127778397</v>
      </c>
      <c r="J1524" s="13">
        <f t="shared" si="284"/>
        <v>37.163134367594729</v>
      </c>
      <c r="K1524" s="13">
        <f t="shared" si="285"/>
        <v>6.1540947601836677</v>
      </c>
      <c r="L1524" s="13">
        <f t="shared" si="286"/>
        <v>0</v>
      </c>
      <c r="M1524" s="13">
        <f t="shared" si="291"/>
        <v>0.57930536990333281</v>
      </c>
      <c r="N1524" s="13">
        <f t="shared" si="287"/>
        <v>0.35916932934006635</v>
      </c>
      <c r="O1524" s="13">
        <f t="shared" si="288"/>
        <v>2.3719098402248262</v>
      </c>
      <c r="Q1524">
        <v>17.887459008699569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27.31969869078241</v>
      </c>
      <c r="G1525" s="13">
        <f t="shared" si="282"/>
        <v>0</v>
      </c>
      <c r="H1525" s="13">
        <f t="shared" si="283"/>
        <v>27.31969869078241</v>
      </c>
      <c r="I1525" s="16">
        <f t="shared" si="290"/>
        <v>33.473793450966078</v>
      </c>
      <c r="J1525" s="13">
        <f t="shared" si="284"/>
        <v>30.338760240359004</v>
      </c>
      <c r="K1525" s="13">
        <f t="shared" si="285"/>
        <v>3.1350332106070731</v>
      </c>
      <c r="L1525" s="13">
        <f t="shared" si="286"/>
        <v>0</v>
      </c>
      <c r="M1525" s="13">
        <f t="shared" si="291"/>
        <v>0.22013604056326647</v>
      </c>
      <c r="N1525" s="13">
        <f t="shared" si="287"/>
        <v>0.13648434514922519</v>
      </c>
      <c r="O1525" s="13">
        <f t="shared" si="288"/>
        <v>0.13648434514922519</v>
      </c>
      <c r="Q1525">
        <v>17.78256835313282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8.5847223618474224</v>
      </c>
      <c r="G1526" s="13">
        <f t="shared" si="282"/>
        <v>0</v>
      </c>
      <c r="H1526" s="13">
        <f t="shared" si="283"/>
        <v>8.5847223618474224</v>
      </c>
      <c r="I1526" s="16">
        <f t="shared" si="290"/>
        <v>11.719755572454496</v>
      </c>
      <c r="J1526" s="13">
        <f t="shared" si="284"/>
        <v>11.627873342089389</v>
      </c>
      <c r="K1526" s="13">
        <f t="shared" si="285"/>
        <v>9.1882230365106565E-2</v>
      </c>
      <c r="L1526" s="13">
        <f t="shared" si="286"/>
        <v>0</v>
      </c>
      <c r="M1526" s="13">
        <f t="shared" si="291"/>
        <v>8.3651695414041272E-2</v>
      </c>
      <c r="N1526" s="13">
        <f t="shared" si="287"/>
        <v>5.1864051156705587E-2</v>
      </c>
      <c r="O1526" s="13">
        <f t="shared" si="288"/>
        <v>5.1864051156705587E-2</v>
      </c>
      <c r="Q1526">
        <v>21.444357491151749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9.5317095774146345</v>
      </c>
      <c r="G1527" s="13">
        <f t="shared" si="282"/>
        <v>0</v>
      </c>
      <c r="H1527" s="13">
        <f t="shared" si="283"/>
        <v>9.5317095774146345</v>
      </c>
      <c r="I1527" s="16">
        <f t="shared" si="290"/>
        <v>9.6235918077797411</v>
      </c>
      <c r="J1527" s="13">
        <f t="shared" si="284"/>
        <v>9.5820215394729793</v>
      </c>
      <c r="K1527" s="13">
        <f t="shared" si="285"/>
        <v>4.1570268306761804E-2</v>
      </c>
      <c r="L1527" s="13">
        <f t="shared" si="286"/>
        <v>0</v>
      </c>
      <c r="M1527" s="13">
        <f t="shared" si="291"/>
        <v>3.1787644257335684E-2</v>
      </c>
      <c r="N1527" s="13">
        <f t="shared" si="287"/>
        <v>1.9708339439548125E-2</v>
      </c>
      <c r="O1527" s="13">
        <f t="shared" si="288"/>
        <v>1.9708339439548125E-2</v>
      </c>
      <c r="Q1527">
        <v>22.913184038113009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12.21708465879925</v>
      </c>
      <c r="G1528" s="13">
        <f t="shared" si="282"/>
        <v>0</v>
      </c>
      <c r="H1528" s="13">
        <f t="shared" si="283"/>
        <v>12.21708465879925</v>
      </c>
      <c r="I1528" s="16">
        <f t="shared" si="290"/>
        <v>12.258654927106011</v>
      </c>
      <c r="J1528" s="13">
        <f t="shared" si="284"/>
        <v>12.19784946421507</v>
      </c>
      <c r="K1528" s="13">
        <f t="shared" si="285"/>
        <v>6.0805462890941797E-2</v>
      </c>
      <c r="L1528" s="13">
        <f t="shared" si="286"/>
        <v>0</v>
      </c>
      <c r="M1528" s="13">
        <f t="shared" si="291"/>
        <v>1.2079304817787559E-2</v>
      </c>
      <c r="N1528" s="13">
        <f t="shared" si="287"/>
        <v>7.4891689870282864E-3</v>
      </c>
      <c r="O1528" s="13">
        <f t="shared" si="288"/>
        <v>7.4891689870282864E-3</v>
      </c>
      <c r="Q1528">
        <v>25.378191546061021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14.692532583762411</v>
      </c>
      <c r="G1529" s="13">
        <f t="shared" si="282"/>
        <v>0</v>
      </c>
      <c r="H1529" s="13">
        <f t="shared" si="283"/>
        <v>14.692532583762411</v>
      </c>
      <c r="I1529" s="16">
        <f t="shared" si="290"/>
        <v>14.753338046653353</v>
      </c>
      <c r="J1529" s="13">
        <f t="shared" si="284"/>
        <v>14.663281801987338</v>
      </c>
      <c r="K1529" s="13">
        <f t="shared" si="285"/>
        <v>9.0056244666014251E-2</v>
      </c>
      <c r="L1529" s="13">
        <f t="shared" si="286"/>
        <v>0</v>
      </c>
      <c r="M1529" s="13">
        <f t="shared" si="291"/>
        <v>4.5901358307592725E-3</v>
      </c>
      <c r="N1529" s="13">
        <f t="shared" si="287"/>
        <v>2.8458842150707489E-3</v>
      </c>
      <c r="O1529" s="13">
        <f t="shared" si="288"/>
        <v>2.8458842150707489E-3</v>
      </c>
      <c r="Q1529">
        <v>26.54427900000001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5.2785769943823384</v>
      </c>
      <c r="G1530" s="13">
        <f t="shared" si="282"/>
        <v>0</v>
      </c>
      <c r="H1530" s="13">
        <f t="shared" si="283"/>
        <v>5.2785769943823384</v>
      </c>
      <c r="I1530" s="16">
        <f t="shared" si="290"/>
        <v>5.3686332390483527</v>
      </c>
      <c r="J1530" s="13">
        <f t="shared" si="284"/>
        <v>5.3634595987225353</v>
      </c>
      <c r="K1530" s="13">
        <f t="shared" si="285"/>
        <v>5.1736403258173524E-3</v>
      </c>
      <c r="L1530" s="13">
        <f t="shared" si="286"/>
        <v>0</v>
      </c>
      <c r="M1530" s="13">
        <f t="shared" si="291"/>
        <v>1.7442516156885236E-3</v>
      </c>
      <c r="N1530" s="13">
        <f t="shared" si="287"/>
        <v>1.0814360017268845E-3</v>
      </c>
      <c r="O1530" s="13">
        <f t="shared" si="288"/>
        <v>1.0814360017268845E-3</v>
      </c>
      <c r="Q1530">
        <v>25.32880750468388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47.92645358730357</v>
      </c>
      <c r="G1531" s="13">
        <f t="shared" si="282"/>
        <v>2.3035698647965561</v>
      </c>
      <c r="H1531" s="13">
        <f t="shared" si="283"/>
        <v>45.622883722507012</v>
      </c>
      <c r="I1531" s="16">
        <f t="shared" si="290"/>
        <v>45.628057362832827</v>
      </c>
      <c r="J1531" s="13">
        <f t="shared" si="284"/>
        <v>41.844802766476576</v>
      </c>
      <c r="K1531" s="13">
        <f t="shared" si="285"/>
        <v>3.7832545963562509</v>
      </c>
      <c r="L1531" s="13">
        <f t="shared" si="286"/>
        <v>0</v>
      </c>
      <c r="M1531" s="13">
        <f t="shared" si="291"/>
        <v>6.628156139616391E-4</v>
      </c>
      <c r="N1531" s="13">
        <f t="shared" si="287"/>
        <v>4.1094568065621625E-4</v>
      </c>
      <c r="O1531" s="13">
        <f t="shared" si="288"/>
        <v>2.3039808104772121</v>
      </c>
      <c r="Q1531">
        <v>23.152656957309489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34.519408650440738</v>
      </c>
      <c r="G1532" s="13">
        <f t="shared" si="282"/>
        <v>0.8046246383271064</v>
      </c>
      <c r="H1532" s="13">
        <f t="shared" si="283"/>
        <v>33.714784012113633</v>
      </c>
      <c r="I1532" s="16">
        <f t="shared" si="290"/>
        <v>37.498038608469884</v>
      </c>
      <c r="J1532" s="13">
        <f t="shared" si="284"/>
        <v>33.817812504525982</v>
      </c>
      <c r="K1532" s="13">
        <f t="shared" si="285"/>
        <v>3.6802261039439017</v>
      </c>
      <c r="L1532" s="13">
        <f t="shared" si="286"/>
        <v>0</v>
      </c>
      <c r="M1532" s="13">
        <f t="shared" si="291"/>
        <v>2.5186993330542285E-4</v>
      </c>
      <c r="N1532" s="13">
        <f t="shared" si="287"/>
        <v>1.5615935864936217E-4</v>
      </c>
      <c r="O1532" s="13">
        <f t="shared" si="288"/>
        <v>0.80478079768575572</v>
      </c>
      <c r="Q1532">
        <v>19.003361478802791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2.9452068254133228</v>
      </c>
      <c r="G1533" s="13">
        <f t="shared" si="282"/>
        <v>0</v>
      </c>
      <c r="H1533" s="13">
        <f t="shared" si="283"/>
        <v>2.9452068254133228</v>
      </c>
      <c r="I1533" s="16">
        <f t="shared" si="290"/>
        <v>6.6254329293572241</v>
      </c>
      <c r="J1533" s="13">
        <f t="shared" si="284"/>
        <v>6.5736826313745693</v>
      </c>
      <c r="K1533" s="13">
        <f t="shared" si="285"/>
        <v>5.1750297982654736E-2</v>
      </c>
      <c r="L1533" s="13">
        <f t="shared" si="286"/>
        <v>0</v>
      </c>
      <c r="M1533" s="13">
        <f t="shared" si="291"/>
        <v>9.5710574656060682E-5</v>
      </c>
      <c r="N1533" s="13">
        <f t="shared" si="287"/>
        <v>5.9340556286757623E-5</v>
      </c>
      <c r="O1533" s="13">
        <f t="shared" si="288"/>
        <v>5.9340556286757623E-5</v>
      </c>
      <c r="Q1533">
        <v>13.35222439354839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10.39420072037298</v>
      </c>
      <c r="G1534" s="13">
        <f t="shared" si="282"/>
        <v>0</v>
      </c>
      <c r="H1534" s="13">
        <f t="shared" si="283"/>
        <v>10.39420072037298</v>
      </c>
      <c r="I1534" s="16">
        <f t="shared" si="290"/>
        <v>10.445951018355636</v>
      </c>
      <c r="J1534" s="13">
        <f t="shared" si="284"/>
        <v>10.294706364608908</v>
      </c>
      <c r="K1534" s="13">
        <f t="shared" si="285"/>
        <v>0.15124465374672802</v>
      </c>
      <c r="L1534" s="13">
        <f t="shared" si="286"/>
        <v>0</v>
      </c>
      <c r="M1534" s="13">
        <f t="shared" si="291"/>
        <v>3.637001836930306E-5</v>
      </c>
      <c r="N1534" s="13">
        <f t="shared" si="287"/>
        <v>2.2549411388967898E-5</v>
      </c>
      <c r="O1534" s="13">
        <f t="shared" si="288"/>
        <v>2.2549411388967898E-5</v>
      </c>
      <c r="Q1534">
        <v>15.396256132182121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4.3394244693694191</v>
      </c>
      <c r="G1535" s="13">
        <f t="shared" si="282"/>
        <v>0</v>
      </c>
      <c r="H1535" s="13">
        <f t="shared" si="283"/>
        <v>4.3394244693694191</v>
      </c>
      <c r="I1535" s="16">
        <f t="shared" si="290"/>
        <v>4.4906691231161471</v>
      </c>
      <c r="J1535" s="13">
        <f t="shared" si="284"/>
        <v>4.4762232718628763</v>
      </c>
      <c r="K1535" s="13">
        <f t="shared" si="285"/>
        <v>1.4445851253270803E-2</v>
      </c>
      <c r="L1535" s="13">
        <f t="shared" si="286"/>
        <v>0</v>
      </c>
      <c r="M1535" s="13">
        <f t="shared" si="291"/>
        <v>1.3820606980335161E-5</v>
      </c>
      <c r="N1535" s="13">
        <f t="shared" si="287"/>
        <v>8.5687763278077995E-6</v>
      </c>
      <c r="O1535" s="13">
        <f t="shared" si="288"/>
        <v>8.5687763278077995E-6</v>
      </c>
      <c r="Q1535">
        <v>14.19467245773812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11.948564303624099</v>
      </c>
      <c r="G1536" s="13">
        <f t="shared" si="282"/>
        <v>0</v>
      </c>
      <c r="H1536" s="13">
        <f t="shared" si="283"/>
        <v>11.948564303624099</v>
      </c>
      <c r="I1536" s="16">
        <f t="shared" si="290"/>
        <v>11.96301015487737</v>
      </c>
      <c r="J1536" s="13">
        <f t="shared" si="284"/>
        <v>11.779860937645147</v>
      </c>
      <c r="K1536" s="13">
        <f t="shared" si="285"/>
        <v>0.18314921723222355</v>
      </c>
      <c r="L1536" s="13">
        <f t="shared" si="286"/>
        <v>0</v>
      </c>
      <c r="M1536" s="13">
        <f t="shared" si="291"/>
        <v>5.2518306525273619E-6</v>
      </c>
      <c r="N1536" s="13">
        <f t="shared" si="287"/>
        <v>3.2561350045669644E-6</v>
      </c>
      <c r="O1536" s="13">
        <f t="shared" si="288"/>
        <v>3.2561350045669644E-6</v>
      </c>
      <c r="Q1536">
        <v>16.923169579229281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6.5367207278522086</v>
      </c>
      <c r="G1537" s="13">
        <f t="shared" si="282"/>
        <v>0</v>
      </c>
      <c r="H1537" s="13">
        <f t="shared" si="283"/>
        <v>6.5367207278522086</v>
      </c>
      <c r="I1537" s="16">
        <f t="shared" si="290"/>
        <v>6.7198699450844321</v>
      </c>
      <c r="J1537" s="13">
        <f t="shared" si="284"/>
        <v>6.7000402473602847</v>
      </c>
      <c r="K1537" s="13">
        <f t="shared" si="285"/>
        <v>1.9829697724147444E-2</v>
      </c>
      <c r="L1537" s="13">
        <f t="shared" si="286"/>
        <v>0</v>
      </c>
      <c r="M1537" s="13">
        <f t="shared" si="291"/>
        <v>1.9956956479603975E-6</v>
      </c>
      <c r="N1537" s="13">
        <f t="shared" si="287"/>
        <v>1.2373313017354465E-6</v>
      </c>
      <c r="O1537" s="13">
        <f t="shared" si="288"/>
        <v>1.2373313017354465E-6</v>
      </c>
      <c r="Q1537">
        <v>20.540540759693499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2.663404917081587</v>
      </c>
      <c r="G1538" s="13">
        <f t="shared" si="282"/>
        <v>0</v>
      </c>
      <c r="H1538" s="13">
        <f t="shared" si="283"/>
        <v>2.663404917081587</v>
      </c>
      <c r="I1538" s="16">
        <f t="shared" si="290"/>
        <v>2.6832346148057344</v>
      </c>
      <c r="J1538" s="13">
        <f t="shared" si="284"/>
        <v>2.6818567503292243</v>
      </c>
      <c r="K1538" s="13">
        <f t="shared" si="285"/>
        <v>1.3778644765101156E-3</v>
      </c>
      <c r="L1538" s="13">
        <f t="shared" si="286"/>
        <v>0</v>
      </c>
      <c r="M1538" s="13">
        <f t="shared" si="291"/>
        <v>7.5836434622495105E-7</v>
      </c>
      <c r="N1538" s="13">
        <f t="shared" si="287"/>
        <v>4.7018589465946966E-7</v>
      </c>
      <c r="O1538" s="13">
        <f t="shared" si="288"/>
        <v>4.7018589465946966E-7</v>
      </c>
      <c r="Q1538">
        <v>19.94874069943619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15.78819235556144</v>
      </c>
      <c r="G1539" s="13">
        <f t="shared" si="282"/>
        <v>0</v>
      </c>
      <c r="H1539" s="13">
        <f t="shared" si="283"/>
        <v>15.78819235556144</v>
      </c>
      <c r="I1539" s="16">
        <f t="shared" si="290"/>
        <v>15.78957022003795</v>
      </c>
      <c r="J1539" s="13">
        <f t="shared" si="284"/>
        <v>15.641455871538566</v>
      </c>
      <c r="K1539" s="13">
        <f t="shared" si="285"/>
        <v>0.14811434849938365</v>
      </c>
      <c r="L1539" s="13">
        <f t="shared" si="286"/>
        <v>0</v>
      </c>
      <c r="M1539" s="13">
        <f t="shared" si="291"/>
        <v>2.8817845156548139E-7</v>
      </c>
      <c r="N1539" s="13">
        <f t="shared" si="287"/>
        <v>1.7867063997059847E-7</v>
      </c>
      <c r="O1539" s="13">
        <f t="shared" si="288"/>
        <v>1.7867063997059847E-7</v>
      </c>
      <c r="Q1539">
        <v>24.390054092452349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14.070431524944651</v>
      </c>
      <c r="G1540" s="13">
        <f t="shared" si="282"/>
        <v>0</v>
      </c>
      <c r="H1540" s="13">
        <f t="shared" si="283"/>
        <v>14.070431524944651</v>
      </c>
      <c r="I1540" s="16">
        <f t="shared" si="290"/>
        <v>14.218545873444034</v>
      </c>
      <c r="J1540" s="13">
        <f t="shared" si="284"/>
        <v>14.136662317607255</v>
      </c>
      <c r="K1540" s="13">
        <f t="shared" si="285"/>
        <v>8.1883555836778754E-2</v>
      </c>
      <c r="L1540" s="13">
        <f t="shared" si="286"/>
        <v>0</v>
      </c>
      <c r="M1540" s="13">
        <f t="shared" si="291"/>
        <v>1.0950781159488292E-7</v>
      </c>
      <c r="N1540" s="13">
        <f t="shared" si="287"/>
        <v>6.7894843188827414E-8</v>
      </c>
      <c r="O1540" s="13">
        <f t="shared" si="288"/>
        <v>6.7894843188827414E-8</v>
      </c>
      <c r="Q1540">
        <v>26.43456900000001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0.21666666649999999</v>
      </c>
      <c r="G1541" s="13">
        <f t="shared" si="282"/>
        <v>0</v>
      </c>
      <c r="H1541" s="13">
        <f t="shared" si="283"/>
        <v>0.21666666649999999</v>
      </c>
      <c r="I1541" s="16">
        <f t="shared" si="290"/>
        <v>0.29855022233677875</v>
      </c>
      <c r="J1541" s="13">
        <f t="shared" si="284"/>
        <v>0.29854925534458326</v>
      </c>
      <c r="K1541" s="13">
        <f t="shared" si="285"/>
        <v>9.6699219548357362E-7</v>
      </c>
      <c r="L1541" s="13">
        <f t="shared" si="286"/>
        <v>0</v>
      </c>
      <c r="M1541" s="13">
        <f t="shared" si="291"/>
        <v>4.1612968406055505E-8</v>
      </c>
      <c r="N1541" s="13">
        <f t="shared" si="287"/>
        <v>2.5800040411754414E-8</v>
      </c>
      <c r="O1541" s="13">
        <f t="shared" si="288"/>
        <v>2.5800040411754414E-8</v>
      </c>
      <c r="Q1541">
        <v>24.740760042652511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0.30602809209882043</v>
      </c>
      <c r="G1542" s="13">
        <f t="shared" ref="G1542:G1605" si="293">IF((F1542-$J$2)&gt;0,$I$2*(F1542-$J$2),0)</f>
        <v>0</v>
      </c>
      <c r="H1542" s="13">
        <f t="shared" ref="H1542:H1605" si="294">F1542-G1542</f>
        <v>0.30602809209882043</v>
      </c>
      <c r="I1542" s="16">
        <f t="shared" si="290"/>
        <v>0.30602905909101591</v>
      </c>
      <c r="J1542" s="13">
        <f t="shared" ref="J1542:J1605" si="295">I1542/SQRT(1+(I1542/($K$2*(300+(25*Q1542)+0.05*(Q1542)^3)))^2)</f>
        <v>0.30602799539155279</v>
      </c>
      <c r="K1542" s="13">
        <f t="shared" ref="K1542:K1605" si="296">I1542-J1542</f>
        <v>1.0636994631219032E-6</v>
      </c>
      <c r="L1542" s="13">
        <f t="shared" ref="L1542:L1605" si="297">IF(K1542&gt;$N$2,(K1542-$N$2)/$L$2,0)</f>
        <v>0</v>
      </c>
      <c r="M1542" s="13">
        <f t="shared" si="291"/>
        <v>1.581292799430109E-8</v>
      </c>
      <c r="N1542" s="13">
        <f t="shared" ref="N1542:N1605" si="298">$M$2*M1542</f>
        <v>9.8040153564666767E-9</v>
      </c>
      <c r="O1542" s="13">
        <f t="shared" ref="O1542:O1605" si="299">N1542+G1542</f>
        <v>9.8040153564666767E-9</v>
      </c>
      <c r="Q1542">
        <v>24.589545203921819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118.7468294508873</v>
      </c>
      <c r="G1543" s="13">
        <f t="shared" si="293"/>
        <v>10.221486515140155</v>
      </c>
      <c r="H1543" s="13">
        <f t="shared" si="294"/>
        <v>108.52534293574715</v>
      </c>
      <c r="I1543" s="16">
        <f t="shared" ref="I1543:I1606" si="301">H1543+K1542-L1542</f>
        <v>108.5253439994466</v>
      </c>
      <c r="J1543" s="13">
        <f t="shared" si="295"/>
        <v>70.376272528996921</v>
      </c>
      <c r="K1543" s="13">
        <f t="shared" si="296"/>
        <v>38.149071470449684</v>
      </c>
      <c r="L1543" s="13">
        <f t="shared" si="297"/>
        <v>27.205794237481225</v>
      </c>
      <c r="M1543" s="13">
        <f t="shared" ref="M1543:M1606" si="302">L1543+M1542-N1542</f>
        <v>27.205794243490139</v>
      </c>
      <c r="N1543" s="13">
        <f t="shared" si="298"/>
        <v>16.867592430963885</v>
      </c>
      <c r="O1543" s="13">
        <f t="shared" si="299"/>
        <v>27.089078946104038</v>
      </c>
      <c r="Q1543">
        <v>21.354047898699321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73.665747401272583</v>
      </c>
      <c r="G1544" s="13">
        <f t="shared" si="293"/>
        <v>5.1812951037910482</v>
      </c>
      <c r="H1544" s="13">
        <f t="shared" si="294"/>
        <v>68.484452297481539</v>
      </c>
      <c r="I1544" s="16">
        <f t="shared" si="301"/>
        <v>79.427729530449994</v>
      </c>
      <c r="J1544" s="13">
        <f t="shared" si="295"/>
        <v>50.818119906726878</v>
      </c>
      <c r="K1544" s="13">
        <f t="shared" si="296"/>
        <v>28.609609623723117</v>
      </c>
      <c r="L1544" s="13">
        <f t="shared" si="297"/>
        <v>17.596190799402578</v>
      </c>
      <c r="M1544" s="13">
        <f t="shared" si="302"/>
        <v>27.934392611928832</v>
      </c>
      <c r="N1544" s="13">
        <f t="shared" si="298"/>
        <v>17.319323419395875</v>
      </c>
      <c r="O1544" s="13">
        <f t="shared" si="299"/>
        <v>22.500618523186922</v>
      </c>
      <c r="Q1544">
        <v>16.613562238254481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16.259369069604929</v>
      </c>
      <c r="G1545" s="13">
        <f t="shared" si="293"/>
        <v>0</v>
      </c>
      <c r="H1545" s="13">
        <f t="shared" si="294"/>
        <v>16.259369069604929</v>
      </c>
      <c r="I1545" s="16">
        <f t="shared" si="301"/>
        <v>27.272787893925468</v>
      </c>
      <c r="J1545" s="13">
        <f t="shared" si="295"/>
        <v>25.037731989996388</v>
      </c>
      <c r="K1545" s="13">
        <f t="shared" si="296"/>
        <v>2.23505590392908</v>
      </c>
      <c r="L1545" s="13">
        <f t="shared" si="297"/>
        <v>0</v>
      </c>
      <c r="M1545" s="13">
        <f t="shared" si="302"/>
        <v>10.615069192532957</v>
      </c>
      <c r="N1545" s="13">
        <f t="shared" si="298"/>
        <v>6.5813428993704335</v>
      </c>
      <c r="O1545" s="13">
        <f t="shared" si="299"/>
        <v>6.5813428993704335</v>
      </c>
      <c r="Q1545">
        <v>15.958431898483351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57.1776220562326</v>
      </c>
      <c r="G1546" s="13">
        <f t="shared" si="293"/>
        <v>3.3378764462296044</v>
      </c>
      <c r="H1546" s="13">
        <f t="shared" si="294"/>
        <v>53.839745610002993</v>
      </c>
      <c r="I1546" s="16">
        <f t="shared" si="301"/>
        <v>56.074801513932073</v>
      </c>
      <c r="J1546" s="13">
        <f t="shared" si="295"/>
        <v>37.538679147808459</v>
      </c>
      <c r="K1546" s="13">
        <f t="shared" si="296"/>
        <v>18.536122366123614</v>
      </c>
      <c r="L1546" s="13">
        <f t="shared" si="297"/>
        <v>7.4486353775747736</v>
      </c>
      <c r="M1546" s="13">
        <f t="shared" si="302"/>
        <v>11.482361670737298</v>
      </c>
      <c r="N1546" s="13">
        <f t="shared" si="298"/>
        <v>7.1190642358571248</v>
      </c>
      <c r="O1546" s="13">
        <f t="shared" si="299"/>
        <v>10.45694068208673</v>
      </c>
      <c r="Q1546">
        <v>12.73996838357338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34.138230753394133</v>
      </c>
      <c r="G1547" s="13">
        <f t="shared" si="293"/>
        <v>0.76200788035363998</v>
      </c>
      <c r="H1547" s="13">
        <f t="shared" si="294"/>
        <v>33.37622287304049</v>
      </c>
      <c r="I1547" s="16">
        <f t="shared" si="301"/>
        <v>44.463709861589329</v>
      </c>
      <c r="J1547" s="13">
        <f t="shared" si="295"/>
        <v>33.766403121634021</v>
      </c>
      <c r="K1547" s="13">
        <f t="shared" si="296"/>
        <v>10.697306739955309</v>
      </c>
      <c r="L1547" s="13">
        <f t="shared" si="297"/>
        <v>0</v>
      </c>
      <c r="M1547" s="13">
        <f t="shared" si="302"/>
        <v>4.363297434880173</v>
      </c>
      <c r="N1547" s="13">
        <f t="shared" si="298"/>
        <v>2.7052444096257071</v>
      </c>
      <c r="O1547" s="13">
        <f t="shared" si="299"/>
        <v>3.467252289979347</v>
      </c>
      <c r="Q1547">
        <v>13.12996439354839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34.098807831127978</v>
      </c>
      <c r="G1548" s="13">
        <f t="shared" si="293"/>
        <v>0.75760028707543337</v>
      </c>
      <c r="H1548" s="13">
        <f t="shared" si="294"/>
        <v>33.341207544052544</v>
      </c>
      <c r="I1548" s="16">
        <f t="shared" si="301"/>
        <v>44.038514284007853</v>
      </c>
      <c r="J1548" s="13">
        <f t="shared" si="295"/>
        <v>36.422128443175623</v>
      </c>
      <c r="K1548" s="13">
        <f t="shared" si="296"/>
        <v>7.6163858408322298</v>
      </c>
      <c r="L1548" s="13">
        <f t="shared" si="297"/>
        <v>0</v>
      </c>
      <c r="M1548" s="13">
        <f t="shared" si="302"/>
        <v>1.6580530252544659</v>
      </c>
      <c r="N1548" s="13">
        <f t="shared" si="298"/>
        <v>1.0279928756577688</v>
      </c>
      <c r="O1548" s="13">
        <f t="shared" si="299"/>
        <v>1.785593162733202</v>
      </c>
      <c r="Q1548">
        <v>16.32441362556311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6.2667721356527961</v>
      </c>
      <c r="G1549" s="13">
        <f t="shared" si="293"/>
        <v>0</v>
      </c>
      <c r="H1549" s="13">
        <f t="shared" si="294"/>
        <v>6.2667721356527961</v>
      </c>
      <c r="I1549" s="16">
        <f t="shared" si="301"/>
        <v>13.883157976485027</v>
      </c>
      <c r="J1549" s="13">
        <f t="shared" si="295"/>
        <v>13.659508629874784</v>
      </c>
      <c r="K1549" s="13">
        <f t="shared" si="296"/>
        <v>0.22364934661024272</v>
      </c>
      <c r="L1549" s="13">
        <f t="shared" si="297"/>
        <v>0</v>
      </c>
      <c r="M1549" s="13">
        <f t="shared" si="302"/>
        <v>0.63006014959669709</v>
      </c>
      <c r="N1549" s="13">
        <f t="shared" si="298"/>
        <v>0.39063729274995218</v>
      </c>
      <c r="O1549" s="13">
        <f t="shared" si="299"/>
        <v>0.39063729274995218</v>
      </c>
      <c r="Q1549">
        <v>18.662208618693999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26.15000607606083</v>
      </c>
      <c r="G1550" s="13">
        <f t="shared" si="293"/>
        <v>0</v>
      </c>
      <c r="H1550" s="13">
        <f t="shared" si="294"/>
        <v>26.15000607606083</v>
      </c>
      <c r="I1550" s="16">
        <f t="shared" si="301"/>
        <v>26.373655422671071</v>
      </c>
      <c r="J1550" s="13">
        <f t="shared" si="295"/>
        <v>25.018634947020217</v>
      </c>
      <c r="K1550" s="13">
        <f t="shared" si="296"/>
        <v>1.3550204756508535</v>
      </c>
      <c r="L1550" s="13">
        <f t="shared" si="297"/>
        <v>0</v>
      </c>
      <c r="M1550" s="13">
        <f t="shared" si="302"/>
        <v>0.23942285684674491</v>
      </c>
      <c r="N1550" s="13">
        <f t="shared" si="298"/>
        <v>0.14844217124498185</v>
      </c>
      <c r="O1550" s="13">
        <f t="shared" si="299"/>
        <v>0.14844217124498185</v>
      </c>
      <c r="Q1550">
        <v>19.146067016778019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0.43693001520575597</v>
      </c>
      <c r="G1551" s="13">
        <f t="shared" si="293"/>
        <v>0</v>
      </c>
      <c r="H1551" s="13">
        <f t="shared" si="294"/>
        <v>0.43693001520575597</v>
      </c>
      <c r="I1551" s="16">
        <f t="shared" si="301"/>
        <v>1.7919504908566095</v>
      </c>
      <c r="J1551" s="13">
        <f t="shared" si="295"/>
        <v>1.7917313981050795</v>
      </c>
      <c r="K1551" s="13">
        <f t="shared" si="296"/>
        <v>2.190927515299812E-4</v>
      </c>
      <c r="L1551" s="13">
        <f t="shared" si="297"/>
        <v>0</v>
      </c>
      <c r="M1551" s="13">
        <f t="shared" si="302"/>
        <v>9.0980685601763062E-2</v>
      </c>
      <c r="N1551" s="13">
        <f t="shared" si="298"/>
        <v>5.6408025073093095E-2</v>
      </c>
      <c r="O1551" s="13">
        <f t="shared" si="299"/>
        <v>5.6408025073093095E-2</v>
      </c>
      <c r="Q1551">
        <v>24.404905159769012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7.4025012612363152</v>
      </c>
      <c r="G1552" s="13">
        <f t="shared" si="293"/>
        <v>0</v>
      </c>
      <c r="H1552" s="13">
        <f t="shared" si="294"/>
        <v>7.4025012612363152</v>
      </c>
      <c r="I1552" s="16">
        <f t="shared" si="301"/>
        <v>7.4027203539878457</v>
      </c>
      <c r="J1552" s="13">
        <f t="shared" si="295"/>
        <v>7.3887845967488976</v>
      </c>
      <c r="K1552" s="13">
        <f t="shared" si="296"/>
        <v>1.3935757238948021E-2</v>
      </c>
      <c r="L1552" s="13">
        <f t="shared" si="297"/>
        <v>0</v>
      </c>
      <c r="M1552" s="13">
        <f t="shared" si="302"/>
        <v>3.4572660528669967E-2</v>
      </c>
      <c r="N1552" s="13">
        <f t="shared" si="298"/>
        <v>2.143504952777538E-2</v>
      </c>
      <c r="O1552" s="13">
        <f t="shared" si="299"/>
        <v>2.143504952777538E-2</v>
      </c>
      <c r="Q1552">
        <v>25.124188924930429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0.97563450583921274</v>
      </c>
      <c r="G1553" s="13">
        <f t="shared" si="293"/>
        <v>0</v>
      </c>
      <c r="H1553" s="13">
        <f t="shared" si="294"/>
        <v>0.97563450583921274</v>
      </c>
      <c r="I1553" s="16">
        <f t="shared" si="301"/>
        <v>0.98957026307816076</v>
      </c>
      <c r="J1553" s="13">
        <f t="shared" si="295"/>
        <v>0.98953831571993589</v>
      </c>
      <c r="K1553" s="13">
        <f t="shared" si="296"/>
        <v>3.1947358224870825E-5</v>
      </c>
      <c r="L1553" s="13">
        <f t="shared" si="297"/>
        <v>0</v>
      </c>
      <c r="M1553" s="13">
        <f t="shared" si="302"/>
        <v>1.3137611000894587E-2</v>
      </c>
      <c r="N1553" s="13">
        <f t="shared" si="298"/>
        <v>8.1453188205546437E-3</v>
      </c>
      <c r="O1553" s="13">
        <f t="shared" si="299"/>
        <v>8.1453188205546437E-3</v>
      </c>
      <c r="Q1553">
        <v>25.440207000000012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13.389104624704879</v>
      </c>
      <c r="G1554" s="13">
        <f t="shared" si="293"/>
        <v>0</v>
      </c>
      <c r="H1554" s="13">
        <f t="shared" si="294"/>
        <v>13.389104624704879</v>
      </c>
      <c r="I1554" s="16">
        <f t="shared" si="301"/>
        <v>13.389136572063105</v>
      </c>
      <c r="J1554" s="13">
        <f t="shared" si="295"/>
        <v>13.307502785709735</v>
      </c>
      <c r="K1554" s="13">
        <f t="shared" si="296"/>
        <v>8.1633786353370041E-2</v>
      </c>
      <c r="L1554" s="13">
        <f t="shared" si="297"/>
        <v>0</v>
      </c>
      <c r="M1554" s="13">
        <f t="shared" si="302"/>
        <v>4.9922921803399432E-3</v>
      </c>
      <c r="N1554" s="13">
        <f t="shared" si="298"/>
        <v>3.0952211518107649E-3</v>
      </c>
      <c r="O1554" s="13">
        <f t="shared" si="299"/>
        <v>3.0952211518107649E-3</v>
      </c>
      <c r="Q1554">
        <v>25.150447998616841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3.4139385005008389</v>
      </c>
      <c r="G1555" s="13">
        <f t="shared" si="293"/>
        <v>0</v>
      </c>
      <c r="H1555" s="13">
        <f t="shared" si="294"/>
        <v>3.4139385005008389</v>
      </c>
      <c r="I1555" s="16">
        <f t="shared" si="301"/>
        <v>3.495572286854209</v>
      </c>
      <c r="J1555" s="13">
        <f t="shared" si="295"/>
        <v>3.4939573994686532</v>
      </c>
      <c r="K1555" s="13">
        <f t="shared" si="296"/>
        <v>1.6148873855557078E-3</v>
      </c>
      <c r="L1555" s="13">
        <f t="shared" si="297"/>
        <v>0</v>
      </c>
      <c r="M1555" s="13">
        <f t="shared" si="302"/>
        <v>1.8970710285291783E-3</v>
      </c>
      <c r="N1555" s="13">
        <f t="shared" si="298"/>
        <v>1.1761840376880905E-3</v>
      </c>
      <c r="O1555" s="13">
        <f t="shared" si="299"/>
        <v>1.1761840376880905E-3</v>
      </c>
      <c r="Q1555">
        <v>24.45174072194072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0.12538734042769101</v>
      </c>
      <c r="G1556" s="13">
        <f t="shared" si="293"/>
        <v>0</v>
      </c>
      <c r="H1556" s="13">
        <f t="shared" si="294"/>
        <v>0.12538734042769101</v>
      </c>
      <c r="I1556" s="16">
        <f t="shared" si="301"/>
        <v>0.12700222781324672</v>
      </c>
      <c r="J1556" s="13">
        <f t="shared" si="295"/>
        <v>0.12700210391032843</v>
      </c>
      <c r="K1556" s="13">
        <f t="shared" si="296"/>
        <v>1.2390291828645594E-7</v>
      </c>
      <c r="L1556" s="13">
        <f t="shared" si="297"/>
        <v>0</v>
      </c>
      <c r="M1556" s="13">
        <f t="shared" si="302"/>
        <v>7.2088699084108779E-4</v>
      </c>
      <c r="N1556" s="13">
        <f t="shared" si="298"/>
        <v>4.4694993432147444E-4</v>
      </c>
      <c r="O1556" s="13">
        <f t="shared" si="299"/>
        <v>4.4694993432147444E-4</v>
      </c>
      <c r="Q1556">
        <v>21.118130381929781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22.04688282317791</v>
      </c>
      <c r="G1557" s="13">
        <f t="shared" si="293"/>
        <v>0</v>
      </c>
      <c r="H1557" s="13">
        <f t="shared" si="294"/>
        <v>22.04688282317791</v>
      </c>
      <c r="I1557" s="16">
        <f t="shared" si="301"/>
        <v>22.046882947080828</v>
      </c>
      <c r="J1557" s="13">
        <f t="shared" si="295"/>
        <v>20.704246493763044</v>
      </c>
      <c r="K1557" s="13">
        <f t="shared" si="296"/>
        <v>1.3426364533177839</v>
      </c>
      <c r="L1557" s="13">
        <f t="shared" si="297"/>
        <v>0</v>
      </c>
      <c r="M1557" s="13">
        <f t="shared" si="302"/>
        <v>2.7393705651961335E-4</v>
      </c>
      <c r="N1557" s="13">
        <f t="shared" si="298"/>
        <v>1.6984097504216028E-4</v>
      </c>
      <c r="O1557" s="13">
        <f t="shared" si="299"/>
        <v>1.6984097504216028E-4</v>
      </c>
      <c r="Q1557">
        <v>15.285496393548391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14.407471213159971</v>
      </c>
      <c r="G1558" s="13">
        <f t="shared" si="293"/>
        <v>0</v>
      </c>
      <c r="H1558" s="13">
        <f t="shared" si="294"/>
        <v>14.407471213159971</v>
      </c>
      <c r="I1558" s="16">
        <f t="shared" si="301"/>
        <v>15.750107666477755</v>
      </c>
      <c r="J1558" s="13">
        <f t="shared" si="295"/>
        <v>15.23063749542238</v>
      </c>
      <c r="K1558" s="13">
        <f t="shared" si="296"/>
        <v>0.51947017105537441</v>
      </c>
      <c r="L1558" s="13">
        <f t="shared" si="297"/>
        <v>0</v>
      </c>
      <c r="M1558" s="13">
        <f t="shared" si="302"/>
        <v>1.0409608147745307E-4</v>
      </c>
      <c r="N1558" s="13">
        <f t="shared" si="298"/>
        <v>6.45395705160209E-5</v>
      </c>
      <c r="O1558" s="13">
        <f t="shared" si="299"/>
        <v>6.45395705160209E-5</v>
      </c>
      <c r="Q1558">
        <v>15.177258993167079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16.55645951362678</v>
      </c>
      <c r="G1559" s="13">
        <f t="shared" si="293"/>
        <v>0</v>
      </c>
      <c r="H1559" s="13">
        <f t="shared" si="294"/>
        <v>16.55645951362678</v>
      </c>
      <c r="I1559" s="16">
        <f t="shared" si="301"/>
        <v>17.075929684682155</v>
      </c>
      <c r="J1559" s="13">
        <f t="shared" si="295"/>
        <v>16.39322830606687</v>
      </c>
      <c r="K1559" s="13">
        <f t="shared" si="296"/>
        <v>0.68270137861528468</v>
      </c>
      <c r="L1559" s="13">
        <f t="shared" si="297"/>
        <v>0</v>
      </c>
      <c r="M1559" s="13">
        <f t="shared" si="302"/>
        <v>3.9556510961432167E-5</v>
      </c>
      <c r="N1559" s="13">
        <f t="shared" si="298"/>
        <v>2.4525036796087942E-5</v>
      </c>
      <c r="O1559" s="13">
        <f t="shared" si="299"/>
        <v>2.4525036796087942E-5</v>
      </c>
      <c r="Q1559">
        <v>14.87756670751225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2.1428571E-2</v>
      </c>
      <c r="G1560" s="13">
        <f t="shared" si="293"/>
        <v>0</v>
      </c>
      <c r="H1560" s="13">
        <f t="shared" si="294"/>
        <v>2.1428571E-2</v>
      </c>
      <c r="I1560" s="16">
        <f t="shared" si="301"/>
        <v>0.70412994961528463</v>
      </c>
      <c r="J1560" s="13">
        <f t="shared" si="295"/>
        <v>0.70409311328497715</v>
      </c>
      <c r="K1560" s="13">
        <f t="shared" si="296"/>
        <v>3.6836330307488119E-5</v>
      </c>
      <c r="L1560" s="13">
        <f t="shared" si="297"/>
        <v>0</v>
      </c>
      <c r="M1560" s="13">
        <f t="shared" si="302"/>
        <v>1.5031474165344225E-5</v>
      </c>
      <c r="N1560" s="13">
        <f t="shared" si="298"/>
        <v>9.3195139825134193E-6</v>
      </c>
      <c r="O1560" s="13">
        <f t="shared" si="299"/>
        <v>9.3195139825134193E-6</v>
      </c>
      <c r="Q1560">
        <v>17.184626299680151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4.8366687043101771E-2</v>
      </c>
      <c r="G1561" s="13">
        <f t="shared" si="293"/>
        <v>0</v>
      </c>
      <c r="H1561" s="13">
        <f t="shared" si="294"/>
        <v>4.8366687043101771E-2</v>
      </c>
      <c r="I1561" s="16">
        <f t="shared" si="301"/>
        <v>4.8403523373409259E-2</v>
      </c>
      <c r="J1561" s="13">
        <f t="shared" si="295"/>
        <v>4.840351804040724E-2</v>
      </c>
      <c r="K1561" s="13">
        <f t="shared" si="296"/>
        <v>5.3330020191588723E-9</v>
      </c>
      <c r="L1561" s="13">
        <f t="shared" si="297"/>
        <v>0</v>
      </c>
      <c r="M1561" s="13">
        <f t="shared" si="302"/>
        <v>5.7119601828308058E-6</v>
      </c>
      <c r="N1561" s="13">
        <f t="shared" si="298"/>
        <v>3.5414153133550996E-6</v>
      </c>
      <c r="O1561" s="13">
        <f t="shared" si="299"/>
        <v>3.5414153133550996E-6</v>
      </c>
      <c r="Q1561">
        <v>22.90093813622677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1.9684608478098</v>
      </c>
      <c r="G1562" s="13">
        <f t="shared" si="293"/>
        <v>0</v>
      </c>
      <c r="H1562" s="13">
        <f t="shared" si="294"/>
        <v>1.9684608478098</v>
      </c>
      <c r="I1562" s="16">
        <f t="shared" si="301"/>
        <v>1.9684608531428021</v>
      </c>
      <c r="J1562" s="13">
        <f t="shared" si="295"/>
        <v>1.9680378519617019</v>
      </c>
      <c r="K1562" s="13">
        <f t="shared" si="296"/>
        <v>4.2300118110016882E-4</v>
      </c>
      <c r="L1562" s="13">
        <f t="shared" si="297"/>
        <v>0</v>
      </c>
      <c r="M1562" s="13">
        <f t="shared" si="302"/>
        <v>2.1705448694757062E-6</v>
      </c>
      <c r="N1562" s="13">
        <f t="shared" si="298"/>
        <v>1.3457378190749378E-6</v>
      </c>
      <c r="O1562" s="13">
        <f t="shared" si="299"/>
        <v>1.3457378190749378E-6</v>
      </c>
      <c r="Q1562">
        <v>21.729496707713679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0.42142857099999997</v>
      </c>
      <c r="G1563" s="13">
        <f t="shared" si="293"/>
        <v>0</v>
      </c>
      <c r="H1563" s="13">
        <f t="shared" si="294"/>
        <v>0.42142857099999997</v>
      </c>
      <c r="I1563" s="16">
        <f t="shared" si="301"/>
        <v>0.42185157218110014</v>
      </c>
      <c r="J1563" s="13">
        <f t="shared" si="295"/>
        <v>0.42184845965468543</v>
      </c>
      <c r="K1563" s="13">
        <f t="shared" si="296"/>
        <v>3.1125264147169318E-6</v>
      </c>
      <c r="L1563" s="13">
        <f t="shared" si="297"/>
        <v>0</v>
      </c>
      <c r="M1563" s="13">
        <f t="shared" si="302"/>
        <v>8.2480705040076843E-7</v>
      </c>
      <c r="N1563" s="13">
        <f t="shared" si="298"/>
        <v>5.1138037124847641E-7</v>
      </c>
      <c r="O1563" s="13">
        <f t="shared" si="299"/>
        <v>5.1138037124847641E-7</v>
      </c>
      <c r="Q1563">
        <v>23.79760150424638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1.2415645564017579</v>
      </c>
      <c r="G1564" s="13">
        <f t="shared" si="293"/>
        <v>0</v>
      </c>
      <c r="H1564" s="13">
        <f t="shared" si="294"/>
        <v>1.2415645564017579</v>
      </c>
      <c r="I1564" s="16">
        <f t="shared" si="301"/>
        <v>1.2415676689281727</v>
      </c>
      <c r="J1564" s="13">
        <f t="shared" si="295"/>
        <v>1.2415249311080059</v>
      </c>
      <c r="K1564" s="13">
        <f t="shared" si="296"/>
        <v>4.2737820166838247E-5</v>
      </c>
      <c r="L1564" s="13">
        <f t="shared" si="297"/>
        <v>0</v>
      </c>
      <c r="M1564" s="13">
        <f t="shared" si="302"/>
        <v>3.1342667915229202E-7</v>
      </c>
      <c r="N1564" s="13">
        <f t="shared" si="298"/>
        <v>1.9432454107442105E-7</v>
      </c>
      <c r="O1564" s="13">
        <f t="shared" si="299"/>
        <v>1.9432454107442105E-7</v>
      </c>
      <c r="Q1564">
        <v>28.278174000000011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4.3384785049195944</v>
      </c>
      <c r="G1565" s="13">
        <f t="shared" si="293"/>
        <v>0</v>
      </c>
      <c r="H1565" s="13">
        <f t="shared" si="294"/>
        <v>4.3384785049195944</v>
      </c>
      <c r="I1565" s="16">
        <f t="shared" si="301"/>
        <v>4.3385212427397608</v>
      </c>
      <c r="J1565" s="13">
        <f t="shared" si="295"/>
        <v>4.3364618885945667</v>
      </c>
      <c r="K1565" s="13">
        <f t="shared" si="296"/>
        <v>2.0593541451940922E-3</v>
      </c>
      <c r="L1565" s="13">
        <f t="shared" si="297"/>
        <v>0</v>
      </c>
      <c r="M1565" s="13">
        <f t="shared" si="302"/>
        <v>1.1910213807787097E-7</v>
      </c>
      <c r="N1565" s="13">
        <f t="shared" si="298"/>
        <v>7.3843325608280005E-8</v>
      </c>
      <c r="O1565" s="13">
        <f t="shared" si="299"/>
        <v>7.3843325608280005E-8</v>
      </c>
      <c r="Q1565">
        <v>27.380422582782771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16.295706648418811</v>
      </c>
      <c r="G1566" s="13">
        <f t="shared" si="293"/>
        <v>0</v>
      </c>
      <c r="H1566" s="13">
        <f t="shared" si="294"/>
        <v>16.295706648418811</v>
      </c>
      <c r="I1566" s="16">
        <f t="shared" si="301"/>
        <v>16.297766002564003</v>
      </c>
      <c r="J1566" s="13">
        <f t="shared" si="295"/>
        <v>16.199045989579218</v>
      </c>
      <c r="K1566" s="13">
        <f t="shared" si="296"/>
        <v>9.8720012984784944E-2</v>
      </c>
      <c r="L1566" s="13">
        <f t="shared" si="297"/>
        <v>0</v>
      </c>
      <c r="M1566" s="13">
        <f t="shared" si="302"/>
        <v>4.5258812469590965E-8</v>
      </c>
      <c r="N1566" s="13">
        <f t="shared" si="298"/>
        <v>2.8060463731146399E-8</v>
      </c>
      <c r="O1566" s="13">
        <f t="shared" si="299"/>
        <v>2.8060463731146399E-8</v>
      </c>
      <c r="Q1566">
        <v>28.05670741576979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8.3244983246203841</v>
      </c>
      <c r="G1567" s="13">
        <f t="shared" si="293"/>
        <v>0</v>
      </c>
      <c r="H1567" s="13">
        <f t="shared" si="294"/>
        <v>8.3244983246203841</v>
      </c>
      <c r="I1567" s="16">
        <f t="shared" si="301"/>
        <v>8.423218337605169</v>
      </c>
      <c r="J1567" s="13">
        <f t="shared" si="295"/>
        <v>8.3931355468277999</v>
      </c>
      <c r="K1567" s="13">
        <f t="shared" si="296"/>
        <v>3.0082790777369084E-2</v>
      </c>
      <c r="L1567" s="13">
        <f t="shared" si="297"/>
        <v>0</v>
      </c>
      <c r="M1567" s="13">
        <f t="shared" si="302"/>
        <v>1.7198348738444565E-8</v>
      </c>
      <c r="N1567" s="13">
        <f t="shared" si="298"/>
        <v>1.066297621783563E-8</v>
      </c>
      <c r="O1567" s="13">
        <f t="shared" si="299"/>
        <v>1.066297621783563E-8</v>
      </c>
      <c r="Q1567">
        <v>22.38003076765661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37.427079063360317</v>
      </c>
      <c r="G1568" s="13">
        <f t="shared" si="293"/>
        <v>1.1297103455890158</v>
      </c>
      <c r="H1568" s="13">
        <f t="shared" si="294"/>
        <v>36.297368717771299</v>
      </c>
      <c r="I1568" s="16">
        <f t="shared" si="301"/>
        <v>36.32745150854867</v>
      </c>
      <c r="J1568" s="13">
        <f t="shared" si="295"/>
        <v>32.917862220239954</v>
      </c>
      <c r="K1568" s="13">
        <f t="shared" si="296"/>
        <v>3.409589288308716</v>
      </c>
      <c r="L1568" s="13">
        <f t="shared" si="297"/>
        <v>0</v>
      </c>
      <c r="M1568" s="13">
        <f t="shared" si="302"/>
        <v>6.5353725206089352E-9</v>
      </c>
      <c r="N1568" s="13">
        <f t="shared" si="298"/>
        <v>4.05193096277754E-9</v>
      </c>
      <c r="O1568" s="13">
        <f t="shared" si="299"/>
        <v>1.1297103496409469</v>
      </c>
      <c r="Q1568">
        <v>18.921938571512431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0.264285714</v>
      </c>
      <c r="G1569" s="13">
        <f t="shared" si="293"/>
        <v>0</v>
      </c>
      <c r="H1569" s="13">
        <f t="shared" si="294"/>
        <v>0.264285714</v>
      </c>
      <c r="I1569" s="16">
        <f t="shared" si="301"/>
        <v>3.6738750023087161</v>
      </c>
      <c r="J1569" s="13">
        <f t="shared" si="295"/>
        <v>3.6673790302779459</v>
      </c>
      <c r="K1569" s="13">
        <f t="shared" si="296"/>
        <v>6.4959720307702362E-3</v>
      </c>
      <c r="L1569" s="13">
        <f t="shared" si="297"/>
        <v>0</v>
      </c>
      <c r="M1569" s="13">
        <f t="shared" si="302"/>
        <v>2.4834415578313952E-9</v>
      </c>
      <c r="N1569" s="13">
        <f t="shared" si="298"/>
        <v>1.539733765855465E-9</v>
      </c>
      <c r="O1569" s="13">
        <f t="shared" si="299"/>
        <v>1.539733765855465E-9</v>
      </c>
      <c r="Q1569">
        <v>15.625713505906189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0.23654864777833851</v>
      </c>
      <c r="G1570" s="13">
        <f t="shared" si="293"/>
        <v>0</v>
      </c>
      <c r="H1570" s="13">
        <f t="shared" si="294"/>
        <v>0.23654864777833851</v>
      </c>
      <c r="I1570" s="16">
        <f t="shared" si="301"/>
        <v>0.24304461980910874</v>
      </c>
      <c r="J1570" s="13">
        <f t="shared" si="295"/>
        <v>0.243042580099365</v>
      </c>
      <c r="K1570" s="13">
        <f t="shared" si="296"/>
        <v>2.0397097437452327E-6</v>
      </c>
      <c r="L1570" s="13">
        <f t="shared" si="297"/>
        <v>0</v>
      </c>
      <c r="M1570" s="13">
        <f t="shared" si="302"/>
        <v>9.4370779197593029E-10</v>
      </c>
      <c r="N1570" s="13">
        <f t="shared" si="298"/>
        <v>5.8509883102507679E-10</v>
      </c>
      <c r="O1570" s="13">
        <f t="shared" si="299"/>
        <v>5.8509883102507679E-10</v>
      </c>
      <c r="Q1570">
        <v>15.06332239354839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3.774123217257892</v>
      </c>
      <c r="G1571" s="13">
        <f t="shared" si="293"/>
        <v>0</v>
      </c>
      <c r="H1571" s="13">
        <f t="shared" si="294"/>
        <v>3.774123217257892</v>
      </c>
      <c r="I1571" s="16">
        <f t="shared" si="301"/>
        <v>3.7741252569676358</v>
      </c>
      <c r="J1571" s="13">
        <f t="shared" si="295"/>
        <v>3.768874101612389</v>
      </c>
      <c r="K1571" s="13">
        <f t="shared" si="296"/>
        <v>5.2511553552467838E-3</v>
      </c>
      <c r="L1571" s="13">
        <f t="shared" si="297"/>
        <v>0</v>
      </c>
      <c r="M1571" s="13">
        <f t="shared" si="302"/>
        <v>3.5860896095085351E-10</v>
      </c>
      <c r="N1571" s="13">
        <f t="shared" si="298"/>
        <v>2.2233755578952918E-10</v>
      </c>
      <c r="O1571" s="13">
        <f t="shared" si="299"/>
        <v>2.2233755578952918E-10</v>
      </c>
      <c r="Q1571">
        <v>17.71734287377345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20.003905132671669</v>
      </c>
      <c r="G1572" s="13">
        <f t="shared" si="293"/>
        <v>0</v>
      </c>
      <c r="H1572" s="13">
        <f t="shared" si="294"/>
        <v>20.003905132671669</v>
      </c>
      <c r="I1572" s="16">
        <f t="shared" si="301"/>
        <v>20.009156288026915</v>
      </c>
      <c r="J1572" s="13">
        <f t="shared" si="295"/>
        <v>19.321887165930004</v>
      </c>
      <c r="K1572" s="13">
        <f t="shared" si="296"/>
        <v>0.68726912209691093</v>
      </c>
      <c r="L1572" s="13">
        <f t="shared" si="297"/>
        <v>0</v>
      </c>
      <c r="M1572" s="13">
        <f t="shared" si="302"/>
        <v>1.3627140516132433E-10</v>
      </c>
      <c r="N1572" s="13">
        <f t="shared" si="298"/>
        <v>8.4488271200021088E-11</v>
      </c>
      <c r="O1572" s="13">
        <f t="shared" si="299"/>
        <v>8.4488271200021088E-11</v>
      </c>
      <c r="Q1572">
        <v>18.27845556878917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0.75534369880328545</v>
      </c>
      <c r="G1573" s="13">
        <f t="shared" si="293"/>
        <v>0</v>
      </c>
      <c r="H1573" s="13">
        <f t="shared" si="294"/>
        <v>0.75534369880328545</v>
      </c>
      <c r="I1573" s="16">
        <f t="shared" si="301"/>
        <v>1.4426128209001963</v>
      </c>
      <c r="J1573" s="13">
        <f t="shared" si="295"/>
        <v>1.4425027745123007</v>
      </c>
      <c r="K1573" s="13">
        <f t="shared" si="296"/>
        <v>1.100463878955793E-4</v>
      </c>
      <c r="L1573" s="13">
        <f t="shared" si="297"/>
        <v>0</v>
      </c>
      <c r="M1573" s="13">
        <f t="shared" si="302"/>
        <v>5.1783133961303238E-11</v>
      </c>
      <c r="N1573" s="13">
        <f t="shared" si="298"/>
        <v>3.210554305600801E-11</v>
      </c>
      <c r="O1573" s="13">
        <f t="shared" si="299"/>
        <v>3.210554305600801E-11</v>
      </c>
      <c r="Q1573">
        <v>24.677960727217041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36.517847346926629</v>
      </c>
      <c r="G1574" s="13">
        <f t="shared" si="293"/>
        <v>1.0280556895838271</v>
      </c>
      <c r="H1574" s="13">
        <f t="shared" si="294"/>
        <v>35.489791657342799</v>
      </c>
      <c r="I1574" s="16">
        <f t="shared" si="301"/>
        <v>35.489901703730695</v>
      </c>
      <c r="J1574" s="13">
        <f t="shared" si="295"/>
        <v>32.949944232430539</v>
      </c>
      <c r="K1574" s="13">
        <f t="shared" si="296"/>
        <v>2.5399574713001556</v>
      </c>
      <c r="L1574" s="13">
        <f t="shared" si="297"/>
        <v>0</v>
      </c>
      <c r="M1574" s="13">
        <f t="shared" si="302"/>
        <v>1.9677590905295228E-11</v>
      </c>
      <c r="N1574" s="13">
        <f t="shared" si="298"/>
        <v>1.2200106361283041E-11</v>
      </c>
      <c r="O1574" s="13">
        <f t="shared" si="299"/>
        <v>1.0280556895960271</v>
      </c>
      <c r="Q1574">
        <v>20.76775184735682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28.083800063661581</v>
      </c>
      <c r="G1575" s="13">
        <f t="shared" si="293"/>
        <v>8.5105548474956577E-2</v>
      </c>
      <c r="H1575" s="13">
        <f t="shared" si="294"/>
        <v>27.998694515186624</v>
      </c>
      <c r="I1575" s="16">
        <f t="shared" si="301"/>
        <v>30.53865198648678</v>
      </c>
      <c r="J1575" s="13">
        <f t="shared" si="295"/>
        <v>29.618844069551663</v>
      </c>
      <c r="K1575" s="13">
        <f t="shared" si="296"/>
        <v>0.91980791693511676</v>
      </c>
      <c r="L1575" s="13">
        <f t="shared" si="297"/>
        <v>0</v>
      </c>
      <c r="M1575" s="13">
        <f t="shared" si="302"/>
        <v>7.4774845440121865E-12</v>
      </c>
      <c r="N1575" s="13">
        <f t="shared" si="298"/>
        <v>4.6360404172875553E-12</v>
      </c>
      <c r="O1575" s="13">
        <f t="shared" si="299"/>
        <v>8.5105548479592619E-2</v>
      </c>
      <c r="Q1575">
        <v>25.257740406276621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5.8640030975403903</v>
      </c>
      <c r="G1576" s="13">
        <f t="shared" si="293"/>
        <v>0</v>
      </c>
      <c r="H1576" s="13">
        <f t="shared" si="294"/>
        <v>5.8640030975403903</v>
      </c>
      <c r="I1576" s="16">
        <f t="shared" si="301"/>
        <v>6.7838110144755071</v>
      </c>
      <c r="J1576" s="13">
        <f t="shared" si="295"/>
        <v>6.7728647036421847</v>
      </c>
      <c r="K1576" s="13">
        <f t="shared" si="296"/>
        <v>1.0946310833322315E-2</v>
      </c>
      <c r="L1576" s="13">
        <f t="shared" si="297"/>
        <v>0</v>
      </c>
      <c r="M1576" s="13">
        <f t="shared" si="302"/>
        <v>2.8414441267246312E-12</v>
      </c>
      <c r="N1576" s="13">
        <f t="shared" si="298"/>
        <v>1.7616953585692713E-12</v>
      </c>
      <c r="O1576" s="13">
        <f t="shared" si="299"/>
        <v>1.7616953585692713E-12</v>
      </c>
      <c r="Q1576">
        <v>24.97998332141545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8.3752629944824034E-2</v>
      </c>
      <c r="G1577" s="13">
        <f t="shared" si="293"/>
        <v>0</v>
      </c>
      <c r="H1577" s="13">
        <f t="shared" si="294"/>
        <v>8.3752629944824034E-2</v>
      </c>
      <c r="I1577" s="16">
        <f t="shared" si="301"/>
        <v>9.4698940778146348E-2</v>
      </c>
      <c r="J1577" s="13">
        <f t="shared" si="295"/>
        <v>9.4698912015764691E-2</v>
      </c>
      <c r="K1577" s="13">
        <f t="shared" si="296"/>
        <v>2.8762381656943781E-8</v>
      </c>
      <c r="L1577" s="13">
        <f t="shared" si="297"/>
        <v>0</v>
      </c>
      <c r="M1577" s="13">
        <f t="shared" si="302"/>
        <v>1.0797487681553599E-12</v>
      </c>
      <c r="N1577" s="13">
        <f t="shared" si="298"/>
        <v>6.6944423625632319E-13</v>
      </c>
      <c r="O1577" s="13">
        <f t="shared" si="299"/>
        <v>6.6944423625632319E-13</v>
      </c>
      <c r="Q1577">
        <v>25.246660000000009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38.019525365042647</v>
      </c>
      <c r="G1578" s="13">
        <f t="shared" si="293"/>
        <v>1.1959475037419298</v>
      </c>
      <c r="H1578" s="13">
        <f t="shared" si="294"/>
        <v>36.82357786130072</v>
      </c>
      <c r="I1578" s="16">
        <f t="shared" si="301"/>
        <v>36.823577890063099</v>
      </c>
      <c r="J1578" s="13">
        <f t="shared" si="295"/>
        <v>35.22559291842915</v>
      </c>
      <c r="K1578" s="13">
        <f t="shared" si="296"/>
        <v>1.5979849716339487</v>
      </c>
      <c r="L1578" s="13">
        <f t="shared" si="297"/>
        <v>0</v>
      </c>
      <c r="M1578" s="13">
        <f t="shared" si="302"/>
        <v>4.1030453189903676E-13</v>
      </c>
      <c r="N1578" s="13">
        <f t="shared" si="298"/>
        <v>2.5438880977740278E-13</v>
      </c>
      <c r="O1578" s="13">
        <f t="shared" si="299"/>
        <v>1.1959475037421843</v>
      </c>
      <c r="Q1578">
        <v>25.173551718631622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21.902934190433012</v>
      </c>
      <c r="G1579" s="13">
        <f t="shared" si="293"/>
        <v>0</v>
      </c>
      <c r="H1579" s="13">
        <f t="shared" si="294"/>
        <v>21.902934190433012</v>
      </c>
      <c r="I1579" s="16">
        <f t="shared" si="301"/>
        <v>23.50091916206696</v>
      </c>
      <c r="J1579" s="13">
        <f t="shared" si="295"/>
        <v>22.715452068664785</v>
      </c>
      <c r="K1579" s="13">
        <f t="shared" si="296"/>
        <v>0.78546709340217546</v>
      </c>
      <c r="L1579" s="13">
        <f t="shared" si="297"/>
        <v>0</v>
      </c>
      <c r="M1579" s="13">
        <f t="shared" si="302"/>
        <v>1.5591572212163398E-13</v>
      </c>
      <c r="N1579" s="13">
        <f t="shared" si="298"/>
        <v>9.6667747715413059E-14</v>
      </c>
      <c r="O1579" s="13">
        <f t="shared" si="299"/>
        <v>9.6667747715413059E-14</v>
      </c>
      <c r="Q1579">
        <v>20.753198433188359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57.186023167399718</v>
      </c>
      <c r="G1580" s="13">
        <f t="shared" si="293"/>
        <v>3.3388157140205523</v>
      </c>
      <c r="H1580" s="13">
        <f t="shared" si="294"/>
        <v>53.847207453379163</v>
      </c>
      <c r="I1580" s="16">
        <f t="shared" si="301"/>
        <v>54.632674546781338</v>
      </c>
      <c r="J1580" s="13">
        <f t="shared" si="295"/>
        <v>43.596785593037069</v>
      </c>
      <c r="K1580" s="13">
        <f t="shared" si="296"/>
        <v>11.035888953744269</v>
      </c>
      <c r="L1580" s="13">
        <f t="shared" si="297"/>
        <v>0</v>
      </c>
      <c r="M1580" s="13">
        <f t="shared" si="302"/>
        <v>5.9247974406220918E-14</v>
      </c>
      <c r="N1580" s="13">
        <f t="shared" si="298"/>
        <v>3.673374413185697E-14</v>
      </c>
      <c r="O1580" s="13">
        <f t="shared" si="299"/>
        <v>3.3388157140205892</v>
      </c>
      <c r="Q1580">
        <v>17.888646915612409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35.678817841956629</v>
      </c>
      <c r="G1581" s="13">
        <f t="shared" si="293"/>
        <v>0.93424983771531733</v>
      </c>
      <c r="H1581" s="13">
        <f t="shared" si="294"/>
        <v>34.744568004241309</v>
      </c>
      <c r="I1581" s="16">
        <f t="shared" si="301"/>
        <v>45.780456957985578</v>
      </c>
      <c r="J1581" s="13">
        <f t="shared" si="295"/>
        <v>36.503330053510957</v>
      </c>
      <c r="K1581" s="13">
        <f t="shared" si="296"/>
        <v>9.2771269044746205</v>
      </c>
      <c r="L1581" s="13">
        <f t="shared" si="297"/>
        <v>0</v>
      </c>
      <c r="M1581" s="13">
        <f t="shared" si="302"/>
        <v>2.2514230274363948E-14</v>
      </c>
      <c r="N1581" s="13">
        <f t="shared" si="298"/>
        <v>1.3958822770105648E-14</v>
      </c>
      <c r="O1581" s="13">
        <f t="shared" si="299"/>
        <v>0.93424983771533132</v>
      </c>
      <c r="Q1581">
        <v>15.34143333060395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7.7541467677844906</v>
      </c>
      <c r="G1582" s="13">
        <f t="shared" si="293"/>
        <v>0</v>
      </c>
      <c r="H1582" s="13">
        <f t="shared" si="294"/>
        <v>7.7541467677844906</v>
      </c>
      <c r="I1582" s="16">
        <f t="shared" si="301"/>
        <v>17.031273672259111</v>
      </c>
      <c r="J1582" s="13">
        <f t="shared" si="295"/>
        <v>16.285921383932273</v>
      </c>
      <c r="K1582" s="13">
        <f t="shared" si="296"/>
        <v>0.74535228832683842</v>
      </c>
      <c r="L1582" s="13">
        <f t="shared" si="297"/>
        <v>0</v>
      </c>
      <c r="M1582" s="13">
        <f t="shared" si="302"/>
        <v>8.5554075042582999E-15</v>
      </c>
      <c r="N1582" s="13">
        <f t="shared" si="298"/>
        <v>5.3043526526401461E-15</v>
      </c>
      <c r="O1582" s="13">
        <f t="shared" si="299"/>
        <v>5.3043526526401461E-15</v>
      </c>
      <c r="Q1582">
        <v>14.14523339354839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0.1120728486263748</v>
      </c>
      <c r="G1583" s="13">
        <f t="shared" si="293"/>
        <v>0</v>
      </c>
      <c r="H1583" s="13">
        <f t="shared" si="294"/>
        <v>0.1120728486263748</v>
      </c>
      <c r="I1583" s="16">
        <f t="shared" si="301"/>
        <v>0.85742513695321321</v>
      </c>
      <c r="J1583" s="13">
        <f t="shared" si="295"/>
        <v>0.85732443283262816</v>
      </c>
      <c r="K1583" s="13">
        <f t="shared" si="296"/>
        <v>1.0070412058504896E-4</v>
      </c>
      <c r="L1583" s="13">
        <f t="shared" si="297"/>
        <v>0</v>
      </c>
      <c r="M1583" s="13">
        <f t="shared" si="302"/>
        <v>3.2510548516181538E-15</v>
      </c>
      <c r="N1583" s="13">
        <f t="shared" si="298"/>
        <v>2.0156540080032554E-15</v>
      </c>
      <c r="O1583" s="13">
        <f t="shared" si="299"/>
        <v>2.0156540080032554E-15</v>
      </c>
      <c r="Q1583">
        <v>14.21753180232373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17.879541108045789</v>
      </c>
      <c r="G1584" s="13">
        <f t="shared" si="293"/>
        <v>0</v>
      </c>
      <c r="H1584" s="13">
        <f t="shared" si="294"/>
        <v>17.879541108045789</v>
      </c>
      <c r="I1584" s="16">
        <f t="shared" si="301"/>
        <v>17.879641812166373</v>
      </c>
      <c r="J1584" s="13">
        <f t="shared" si="295"/>
        <v>17.435207110713574</v>
      </c>
      <c r="K1584" s="13">
        <f t="shared" si="296"/>
        <v>0.44443470145279917</v>
      </c>
      <c r="L1584" s="13">
        <f t="shared" si="297"/>
        <v>0</v>
      </c>
      <c r="M1584" s="13">
        <f t="shared" si="302"/>
        <v>1.2354008436148985E-15</v>
      </c>
      <c r="N1584" s="13">
        <f t="shared" si="298"/>
        <v>7.65948523041237E-16</v>
      </c>
      <c r="O1584" s="13">
        <f t="shared" si="299"/>
        <v>7.65948523041237E-16</v>
      </c>
      <c r="Q1584">
        <v>19.077493200551071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5.3259942734316583</v>
      </c>
      <c r="G1585" s="13">
        <f t="shared" si="293"/>
        <v>0</v>
      </c>
      <c r="H1585" s="13">
        <f t="shared" si="294"/>
        <v>5.3259942734316583</v>
      </c>
      <c r="I1585" s="16">
        <f t="shared" si="301"/>
        <v>5.7704289748844575</v>
      </c>
      <c r="J1585" s="13">
        <f t="shared" si="295"/>
        <v>5.7534823052126178</v>
      </c>
      <c r="K1585" s="13">
        <f t="shared" si="296"/>
        <v>1.6946669671839665E-2</v>
      </c>
      <c r="L1585" s="13">
        <f t="shared" si="297"/>
        <v>0</v>
      </c>
      <c r="M1585" s="13">
        <f t="shared" si="302"/>
        <v>4.6945232057366147E-16</v>
      </c>
      <c r="N1585" s="13">
        <f t="shared" si="298"/>
        <v>2.910604387556701E-16</v>
      </c>
      <c r="O1585" s="13">
        <f t="shared" si="299"/>
        <v>2.910604387556701E-16</v>
      </c>
      <c r="Q1585">
        <v>18.42332792930787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11.97234378347977</v>
      </c>
      <c r="G1586" s="13">
        <f t="shared" si="293"/>
        <v>0</v>
      </c>
      <c r="H1586" s="13">
        <f t="shared" si="294"/>
        <v>11.97234378347977</v>
      </c>
      <c r="I1586" s="16">
        <f t="shared" si="301"/>
        <v>11.989290453151611</v>
      </c>
      <c r="J1586" s="13">
        <f t="shared" si="295"/>
        <v>11.88439224029408</v>
      </c>
      <c r="K1586" s="13">
        <f t="shared" si="296"/>
        <v>0.10489821285753109</v>
      </c>
      <c r="L1586" s="13">
        <f t="shared" si="297"/>
        <v>0</v>
      </c>
      <c r="M1586" s="13">
        <f t="shared" si="302"/>
        <v>1.7839188181799137E-16</v>
      </c>
      <c r="N1586" s="13">
        <f t="shared" si="298"/>
        <v>1.1060296672715464E-16</v>
      </c>
      <c r="O1586" s="13">
        <f t="shared" si="299"/>
        <v>1.1060296672715464E-16</v>
      </c>
      <c r="Q1586">
        <v>20.980345484126499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5.8449231111155502</v>
      </c>
      <c r="G1587" s="13">
        <f t="shared" si="293"/>
        <v>0</v>
      </c>
      <c r="H1587" s="13">
        <f t="shared" si="294"/>
        <v>5.8449231111155502</v>
      </c>
      <c r="I1587" s="16">
        <f t="shared" si="301"/>
        <v>5.9498213239730813</v>
      </c>
      <c r="J1587" s="13">
        <f t="shared" si="295"/>
        <v>5.9405542261448874</v>
      </c>
      <c r="K1587" s="13">
        <f t="shared" si="296"/>
        <v>9.2670978281939043E-3</v>
      </c>
      <c r="L1587" s="13">
        <f t="shared" si="297"/>
        <v>0</v>
      </c>
      <c r="M1587" s="13">
        <f t="shared" si="302"/>
        <v>6.7788915090836728E-17</v>
      </c>
      <c r="N1587" s="13">
        <f t="shared" si="298"/>
        <v>4.2029127356318772E-17</v>
      </c>
      <c r="O1587" s="13">
        <f t="shared" si="299"/>
        <v>4.2029127356318772E-17</v>
      </c>
      <c r="Q1587">
        <v>23.357693290241279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0.2279939831773333</v>
      </c>
      <c r="G1588" s="13">
        <f t="shared" si="293"/>
        <v>0</v>
      </c>
      <c r="H1588" s="13">
        <f t="shared" si="294"/>
        <v>0.2279939831773333</v>
      </c>
      <c r="I1588" s="16">
        <f t="shared" si="301"/>
        <v>0.2372610810055272</v>
      </c>
      <c r="J1588" s="13">
        <f t="shared" si="295"/>
        <v>0.23726066540955021</v>
      </c>
      <c r="K1588" s="13">
        <f t="shared" si="296"/>
        <v>4.1559597699358797E-7</v>
      </c>
      <c r="L1588" s="13">
        <f t="shared" si="297"/>
        <v>0</v>
      </c>
      <c r="M1588" s="13">
        <f t="shared" si="302"/>
        <v>2.5759787734517956E-17</v>
      </c>
      <c r="N1588" s="13">
        <f t="shared" si="298"/>
        <v>1.5971068395401134E-17</v>
      </c>
      <c r="O1588" s="13">
        <f t="shared" si="299"/>
        <v>1.5971068395401134E-17</v>
      </c>
      <c r="Q1588">
        <v>25.857630287787671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11.32632364884854</v>
      </c>
      <c r="G1589" s="13">
        <f t="shared" si="293"/>
        <v>0</v>
      </c>
      <c r="H1589" s="13">
        <f t="shared" si="294"/>
        <v>11.32632364884854</v>
      </c>
      <c r="I1589" s="16">
        <f t="shared" si="301"/>
        <v>11.326324064444517</v>
      </c>
      <c r="J1589" s="13">
        <f t="shared" si="295"/>
        <v>11.285074141833354</v>
      </c>
      <c r="K1589" s="13">
        <f t="shared" si="296"/>
        <v>4.1249922611163115E-2</v>
      </c>
      <c r="L1589" s="13">
        <f t="shared" si="297"/>
        <v>0</v>
      </c>
      <c r="M1589" s="13">
        <f t="shared" si="302"/>
        <v>9.7887193391168226E-18</v>
      </c>
      <c r="N1589" s="13">
        <f t="shared" si="298"/>
        <v>6.0690059902524302E-18</v>
      </c>
      <c r="O1589" s="13">
        <f t="shared" si="299"/>
        <v>6.0690059902524302E-18</v>
      </c>
      <c r="Q1589">
        <v>26.482403000000009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22.094510068946771</v>
      </c>
      <c r="G1590" s="13">
        <f t="shared" si="293"/>
        <v>0</v>
      </c>
      <c r="H1590" s="13">
        <f t="shared" si="294"/>
        <v>22.094510068946771</v>
      </c>
      <c r="I1590" s="16">
        <f t="shared" si="301"/>
        <v>22.135759991557933</v>
      </c>
      <c r="J1590" s="13">
        <f t="shared" si="295"/>
        <v>21.798753132943393</v>
      </c>
      <c r="K1590" s="13">
        <f t="shared" si="296"/>
        <v>0.33700685861454005</v>
      </c>
      <c r="L1590" s="13">
        <f t="shared" si="297"/>
        <v>0</v>
      </c>
      <c r="M1590" s="13">
        <f t="shared" si="302"/>
        <v>3.7197133488643924E-18</v>
      </c>
      <c r="N1590" s="13">
        <f t="shared" si="298"/>
        <v>2.3062222762959233E-18</v>
      </c>
      <c r="O1590" s="13">
        <f t="shared" si="299"/>
        <v>2.3062222762959233E-18</v>
      </c>
      <c r="Q1590">
        <v>25.701811776129482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15.942442338934621</v>
      </c>
      <c r="G1591" s="13">
        <f t="shared" si="293"/>
        <v>0</v>
      </c>
      <c r="H1591" s="13">
        <f t="shared" si="294"/>
        <v>15.942442338934621</v>
      </c>
      <c r="I1591" s="16">
        <f t="shared" si="301"/>
        <v>16.279449197549162</v>
      </c>
      <c r="J1591" s="13">
        <f t="shared" si="295"/>
        <v>16.124188947791119</v>
      </c>
      <c r="K1591" s="13">
        <f t="shared" si="296"/>
        <v>0.15526024975804376</v>
      </c>
      <c r="L1591" s="13">
        <f t="shared" si="297"/>
        <v>0</v>
      </c>
      <c r="M1591" s="13">
        <f t="shared" si="302"/>
        <v>1.4134910725684691E-18</v>
      </c>
      <c r="N1591" s="13">
        <f t="shared" si="298"/>
        <v>8.7636446499245076E-19</v>
      </c>
      <c r="O1591" s="13">
        <f t="shared" si="299"/>
        <v>8.7636446499245076E-19</v>
      </c>
      <c r="Q1591">
        <v>24.70746865839692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6.3835726087634006</v>
      </c>
      <c r="G1592" s="13">
        <f t="shared" si="293"/>
        <v>0</v>
      </c>
      <c r="H1592" s="13">
        <f t="shared" si="294"/>
        <v>6.3835726087634006</v>
      </c>
      <c r="I1592" s="16">
        <f t="shared" si="301"/>
        <v>6.5388328585214444</v>
      </c>
      <c r="J1592" s="13">
        <f t="shared" si="295"/>
        <v>6.518905074715537</v>
      </c>
      <c r="K1592" s="13">
        <f t="shared" si="296"/>
        <v>1.9927783805907318E-2</v>
      </c>
      <c r="L1592" s="13">
        <f t="shared" si="297"/>
        <v>0</v>
      </c>
      <c r="M1592" s="13">
        <f t="shared" si="302"/>
        <v>5.3712660757601831E-19</v>
      </c>
      <c r="N1592" s="13">
        <f t="shared" si="298"/>
        <v>3.3301849669713135E-19</v>
      </c>
      <c r="O1592" s="13">
        <f t="shared" si="299"/>
        <v>3.3301849669713135E-19</v>
      </c>
      <c r="Q1592">
        <v>19.926278789886251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2.2044265701240988</v>
      </c>
      <c r="G1593" s="13">
        <f t="shared" si="293"/>
        <v>0</v>
      </c>
      <c r="H1593" s="13">
        <f t="shared" si="294"/>
        <v>2.2044265701240988</v>
      </c>
      <c r="I1593" s="16">
        <f t="shared" si="301"/>
        <v>2.2243543539300061</v>
      </c>
      <c r="J1593" s="13">
        <f t="shared" si="295"/>
        <v>2.2229948996108431</v>
      </c>
      <c r="K1593" s="13">
        <f t="shared" si="296"/>
        <v>1.359454319163067E-3</v>
      </c>
      <c r="L1593" s="13">
        <f t="shared" si="297"/>
        <v>0</v>
      </c>
      <c r="M1593" s="13">
        <f t="shared" si="302"/>
        <v>2.0410811087888695E-19</v>
      </c>
      <c r="N1593" s="13">
        <f t="shared" si="298"/>
        <v>1.2654702874490991E-19</v>
      </c>
      <c r="O1593" s="13">
        <f t="shared" si="299"/>
        <v>1.2654702874490991E-19</v>
      </c>
      <c r="Q1593">
        <v>16.057788986508189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37.234851783880643</v>
      </c>
      <c r="G1594" s="13">
        <f t="shared" si="293"/>
        <v>1.1082187966063592</v>
      </c>
      <c r="H1594" s="13">
        <f t="shared" si="294"/>
        <v>36.126632987274284</v>
      </c>
      <c r="I1594" s="16">
        <f t="shared" si="301"/>
        <v>36.127992441593449</v>
      </c>
      <c r="J1594" s="13">
        <f t="shared" si="295"/>
        <v>30.812980834549148</v>
      </c>
      <c r="K1594" s="13">
        <f t="shared" si="296"/>
        <v>5.3150116070443012</v>
      </c>
      <c r="L1594" s="13">
        <f t="shared" si="297"/>
        <v>0</v>
      </c>
      <c r="M1594" s="13">
        <f t="shared" si="302"/>
        <v>7.7561082133977044E-20</v>
      </c>
      <c r="N1594" s="13">
        <f t="shared" si="298"/>
        <v>4.8087870923065766E-20</v>
      </c>
      <c r="O1594" s="13">
        <f t="shared" si="299"/>
        <v>1.1082187966063592</v>
      </c>
      <c r="Q1594">
        <v>14.98900734670687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0.16999999957084311</v>
      </c>
      <c r="G1595" s="13">
        <f t="shared" si="293"/>
        <v>0</v>
      </c>
      <c r="H1595" s="13">
        <f t="shared" si="294"/>
        <v>0.16999999957084311</v>
      </c>
      <c r="I1595" s="16">
        <f t="shared" si="301"/>
        <v>5.485011606615144</v>
      </c>
      <c r="J1595" s="13">
        <f t="shared" si="295"/>
        <v>5.4624530073338242</v>
      </c>
      <c r="K1595" s="13">
        <f t="shared" si="296"/>
        <v>2.2558599281319758E-2</v>
      </c>
      <c r="L1595" s="13">
        <f t="shared" si="297"/>
        <v>0</v>
      </c>
      <c r="M1595" s="13">
        <f t="shared" si="302"/>
        <v>2.9473211210911278E-20</v>
      </c>
      <c r="N1595" s="13">
        <f t="shared" si="298"/>
        <v>1.8273390950764992E-20</v>
      </c>
      <c r="O1595" s="13">
        <f t="shared" si="299"/>
        <v>1.8273390950764992E-20</v>
      </c>
      <c r="Q1595">
        <v>15.295358393548391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1.9470607856998909</v>
      </c>
      <c r="G1596" s="13">
        <f t="shared" si="293"/>
        <v>0</v>
      </c>
      <c r="H1596" s="13">
        <f t="shared" si="294"/>
        <v>1.9470607856998909</v>
      </c>
      <c r="I1596" s="16">
        <f t="shared" si="301"/>
        <v>1.9696193849812107</v>
      </c>
      <c r="J1596" s="13">
        <f t="shared" si="295"/>
        <v>1.969067225963659</v>
      </c>
      <c r="K1596" s="13">
        <f t="shared" si="296"/>
        <v>5.5215901755167884E-4</v>
      </c>
      <c r="L1596" s="13">
        <f t="shared" si="297"/>
        <v>0</v>
      </c>
      <c r="M1596" s="13">
        <f t="shared" si="302"/>
        <v>1.1199820260146287E-20</v>
      </c>
      <c r="N1596" s="13">
        <f t="shared" si="298"/>
        <v>6.9438885612906984E-21</v>
      </c>
      <c r="O1596" s="13">
        <f t="shared" si="299"/>
        <v>6.9438885612906984E-21</v>
      </c>
      <c r="Q1596">
        <v>19.85878350627867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2.790605011331543</v>
      </c>
      <c r="G1597" s="13">
        <f t="shared" si="293"/>
        <v>0</v>
      </c>
      <c r="H1597" s="13">
        <f t="shared" si="294"/>
        <v>2.790605011331543</v>
      </c>
      <c r="I1597" s="16">
        <f t="shared" si="301"/>
        <v>2.7911571703490949</v>
      </c>
      <c r="J1597" s="13">
        <f t="shared" si="295"/>
        <v>2.7895898423042418</v>
      </c>
      <c r="K1597" s="13">
        <f t="shared" si="296"/>
        <v>1.5673280448531557E-3</v>
      </c>
      <c r="L1597" s="13">
        <f t="shared" si="297"/>
        <v>0</v>
      </c>
      <c r="M1597" s="13">
        <f t="shared" si="302"/>
        <v>4.2559316988555885E-21</v>
      </c>
      <c r="N1597" s="13">
        <f t="shared" si="298"/>
        <v>2.6386776532904647E-21</v>
      </c>
      <c r="O1597" s="13">
        <f t="shared" si="299"/>
        <v>2.6386776532904647E-21</v>
      </c>
      <c r="Q1597">
        <v>19.873849253140321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5.1746649115364498</v>
      </c>
      <c r="G1598" s="13">
        <f t="shared" si="293"/>
        <v>0</v>
      </c>
      <c r="H1598" s="13">
        <f t="shared" si="294"/>
        <v>5.1746649115364498</v>
      </c>
      <c r="I1598" s="16">
        <f t="shared" si="301"/>
        <v>5.176232239581303</v>
      </c>
      <c r="J1598" s="13">
        <f t="shared" si="295"/>
        <v>5.1681675864739596</v>
      </c>
      <c r="K1598" s="13">
        <f t="shared" si="296"/>
        <v>8.0646531073433891E-3</v>
      </c>
      <c r="L1598" s="13">
        <f t="shared" si="297"/>
        <v>0</v>
      </c>
      <c r="M1598" s="13">
        <f t="shared" si="302"/>
        <v>1.6172540455651238E-21</v>
      </c>
      <c r="N1598" s="13">
        <f t="shared" si="298"/>
        <v>1.0026975082503768E-21</v>
      </c>
      <c r="O1598" s="13">
        <f t="shared" si="299"/>
        <v>1.0026975082503768E-21</v>
      </c>
      <c r="Q1598">
        <v>21.379983607585331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7.822661427771874</v>
      </c>
      <c r="G1599" s="13">
        <f t="shared" si="293"/>
        <v>0</v>
      </c>
      <c r="H1599" s="13">
        <f t="shared" si="294"/>
        <v>7.822661427771874</v>
      </c>
      <c r="I1599" s="16">
        <f t="shared" si="301"/>
        <v>7.8307260808792174</v>
      </c>
      <c r="J1599" s="13">
        <f t="shared" si="295"/>
        <v>7.8115389629125849</v>
      </c>
      <c r="K1599" s="13">
        <f t="shared" si="296"/>
        <v>1.9187117966632528E-2</v>
      </c>
      <c r="L1599" s="13">
        <f t="shared" si="297"/>
        <v>0</v>
      </c>
      <c r="M1599" s="13">
        <f t="shared" si="302"/>
        <v>6.1455653731474699E-22</v>
      </c>
      <c r="N1599" s="13">
        <f t="shared" si="298"/>
        <v>3.8102505313514313E-22</v>
      </c>
      <c r="O1599" s="13">
        <f t="shared" si="299"/>
        <v>3.8102505313514313E-22</v>
      </c>
      <c r="Q1599">
        <v>24.034903248296619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0.63062747808571584</v>
      </c>
      <c r="G1600" s="13">
        <f t="shared" si="293"/>
        <v>0</v>
      </c>
      <c r="H1600" s="13">
        <f t="shared" si="294"/>
        <v>0.63062747808571584</v>
      </c>
      <c r="I1600" s="16">
        <f t="shared" si="301"/>
        <v>0.64981459605234837</v>
      </c>
      <c r="J1600" s="13">
        <f t="shared" si="295"/>
        <v>0.64980354799073914</v>
      </c>
      <c r="K1600" s="13">
        <f t="shared" si="296"/>
        <v>1.1048061609231219E-5</v>
      </c>
      <c r="L1600" s="13">
        <f t="shared" si="297"/>
        <v>0</v>
      </c>
      <c r="M1600" s="13">
        <f t="shared" si="302"/>
        <v>2.3353148417960386E-22</v>
      </c>
      <c r="N1600" s="13">
        <f t="shared" si="298"/>
        <v>1.4478952019135438E-22</v>
      </c>
      <c r="O1600" s="13">
        <f t="shared" si="299"/>
        <v>1.4478952019135438E-22</v>
      </c>
      <c r="Q1600">
        <v>24.006505748412941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9.0374181198866643E-2</v>
      </c>
      <c r="G1601" s="13">
        <f t="shared" si="293"/>
        <v>0</v>
      </c>
      <c r="H1601" s="13">
        <f t="shared" si="294"/>
        <v>9.0374181198866643E-2</v>
      </c>
      <c r="I1601" s="16">
        <f t="shared" si="301"/>
        <v>9.0385229260475874E-2</v>
      </c>
      <c r="J1601" s="13">
        <f t="shared" si="295"/>
        <v>9.0385199987984097E-2</v>
      </c>
      <c r="K1601" s="13">
        <f t="shared" si="296"/>
        <v>2.9272491777754261E-8</v>
      </c>
      <c r="L1601" s="13">
        <f t="shared" si="297"/>
        <v>0</v>
      </c>
      <c r="M1601" s="13">
        <f t="shared" si="302"/>
        <v>8.8741963988249476E-23</v>
      </c>
      <c r="N1601" s="13">
        <f t="shared" si="298"/>
        <v>5.502001767271467E-23</v>
      </c>
      <c r="O1601" s="13">
        <f t="shared" si="299"/>
        <v>5.502001767271467E-23</v>
      </c>
      <c r="Q1601">
        <v>24.117729991974159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8.4733460931499527E-2</v>
      </c>
      <c r="G1602" s="13">
        <f t="shared" si="293"/>
        <v>0</v>
      </c>
      <c r="H1602" s="13">
        <f t="shared" si="294"/>
        <v>8.4733460931499527E-2</v>
      </c>
      <c r="I1602" s="16">
        <f t="shared" si="301"/>
        <v>8.4733490203991305E-2</v>
      </c>
      <c r="J1602" s="13">
        <f t="shared" si="295"/>
        <v>8.4733465868402122E-2</v>
      </c>
      <c r="K1602" s="13">
        <f t="shared" si="296"/>
        <v>2.4335589182689077E-8</v>
      </c>
      <c r="L1602" s="13">
        <f t="shared" si="297"/>
        <v>0</v>
      </c>
      <c r="M1602" s="13">
        <f t="shared" si="302"/>
        <v>3.3721946315534807E-23</v>
      </c>
      <c r="N1602" s="13">
        <f t="shared" si="298"/>
        <v>2.0907606715631579E-23</v>
      </c>
      <c r="O1602" s="13">
        <f t="shared" si="299"/>
        <v>2.0907606715631579E-23</v>
      </c>
      <c r="Q1602">
        <v>24.053413725538949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1.6823084638790931</v>
      </c>
      <c r="G1603" s="13">
        <f t="shared" si="293"/>
        <v>0</v>
      </c>
      <c r="H1603" s="13">
        <f t="shared" si="294"/>
        <v>1.6823084638790931</v>
      </c>
      <c r="I1603" s="16">
        <f t="shared" si="301"/>
        <v>1.6823084882146822</v>
      </c>
      <c r="J1603" s="13">
        <f t="shared" si="295"/>
        <v>1.6821245483814427</v>
      </c>
      <c r="K1603" s="13">
        <f t="shared" si="296"/>
        <v>1.8393983323949925E-4</v>
      </c>
      <c r="L1603" s="13">
        <f t="shared" si="297"/>
        <v>0</v>
      </c>
      <c r="M1603" s="13">
        <f t="shared" si="302"/>
        <v>1.2814339599903228E-23</v>
      </c>
      <c r="N1603" s="13">
        <f t="shared" si="298"/>
        <v>7.9448905519400018E-24</v>
      </c>
      <c r="O1603" s="13">
        <f t="shared" si="299"/>
        <v>7.9448905519400018E-24</v>
      </c>
      <c r="Q1603">
        <v>24.301092000000011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22.128904005178889</v>
      </c>
      <c r="G1604" s="13">
        <f t="shared" si="293"/>
        <v>0</v>
      </c>
      <c r="H1604" s="13">
        <f t="shared" si="294"/>
        <v>22.128904005178889</v>
      </c>
      <c r="I1604" s="16">
        <f t="shared" si="301"/>
        <v>22.129087945012127</v>
      </c>
      <c r="J1604" s="13">
        <f t="shared" si="295"/>
        <v>21.277462651777114</v>
      </c>
      <c r="K1604" s="13">
        <f t="shared" si="296"/>
        <v>0.85162529323501346</v>
      </c>
      <c r="L1604" s="13">
        <f t="shared" si="297"/>
        <v>0</v>
      </c>
      <c r="M1604" s="13">
        <f t="shared" si="302"/>
        <v>4.8694490479632262E-24</v>
      </c>
      <c r="N1604" s="13">
        <f t="shared" si="298"/>
        <v>3.0190584097372E-24</v>
      </c>
      <c r="O1604" s="13">
        <f t="shared" si="299"/>
        <v>3.0190584097372E-24</v>
      </c>
      <c r="Q1604">
        <v>18.852365818411752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14.730931211458939</v>
      </c>
      <c r="G1605" s="13">
        <f t="shared" si="293"/>
        <v>0</v>
      </c>
      <c r="H1605" s="13">
        <f t="shared" si="294"/>
        <v>14.730931211458939</v>
      </c>
      <c r="I1605" s="16">
        <f t="shared" si="301"/>
        <v>15.582556504693953</v>
      </c>
      <c r="J1605" s="13">
        <f t="shared" si="295"/>
        <v>15.175930980657473</v>
      </c>
      <c r="K1605" s="13">
        <f t="shared" si="296"/>
        <v>0.40662552403648</v>
      </c>
      <c r="L1605" s="13">
        <f t="shared" si="297"/>
        <v>0</v>
      </c>
      <c r="M1605" s="13">
        <f t="shared" si="302"/>
        <v>1.8503906382260261E-24</v>
      </c>
      <c r="N1605" s="13">
        <f t="shared" si="298"/>
        <v>1.1472421957001361E-24</v>
      </c>
      <c r="O1605" s="13">
        <f t="shared" si="299"/>
        <v>1.1472421957001361E-24</v>
      </c>
      <c r="Q1605">
        <v>16.772743900515181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103.43662132229549</v>
      </c>
      <c r="G1606" s="13">
        <f t="shared" ref="G1606:G1669" si="304">IF((F1606-$J$2)&gt;0,$I$2*(F1606-$J$2),0)</f>
        <v>8.5097623060635179</v>
      </c>
      <c r="H1606" s="13">
        <f t="shared" ref="H1606:H1669" si="305">F1606-G1606</f>
        <v>94.926859016231973</v>
      </c>
      <c r="I1606" s="16">
        <f t="shared" si="301"/>
        <v>95.333484540268458</v>
      </c>
      <c r="J1606" s="13">
        <f t="shared" ref="J1606:J1669" si="306">I1606/SQRT(1+(I1606/($K$2*(300+(25*Q1606)+0.05*(Q1606)^3)))^2)</f>
        <v>45.576599773911326</v>
      </c>
      <c r="K1606" s="13">
        <f t="shared" ref="K1606:K1669" si="307">I1606-J1606</f>
        <v>49.756884766357132</v>
      </c>
      <c r="L1606" s="13">
        <f t="shared" ref="L1606:L1669" si="308">IF(K1606&gt;$N$2,(K1606-$N$2)/$L$2,0)</f>
        <v>38.898957263779614</v>
      </c>
      <c r="M1606" s="13">
        <f t="shared" si="302"/>
        <v>38.898957263779614</v>
      </c>
      <c r="N1606" s="13">
        <f t="shared" ref="N1606:N1669" si="309">$M$2*M1606</f>
        <v>24.117353503543359</v>
      </c>
      <c r="O1606" s="13">
        <f t="shared" ref="O1606:O1669" si="310">N1606+G1606</f>
        <v>32.627115809606877</v>
      </c>
      <c r="Q1606">
        <v>13.12739539354839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17.457127867274021</v>
      </c>
      <c r="G1607" s="13">
        <f t="shared" si="304"/>
        <v>0</v>
      </c>
      <c r="H1607" s="13">
        <f t="shared" si="305"/>
        <v>17.457127867274021</v>
      </c>
      <c r="I1607" s="16">
        <f t="shared" ref="I1607:I1670" si="312">H1607+K1606-L1606</f>
        <v>28.315055369851542</v>
      </c>
      <c r="J1607" s="13">
        <f t="shared" si="306"/>
        <v>25.821678978133434</v>
      </c>
      <c r="K1607" s="13">
        <f t="shared" si="307"/>
        <v>2.4933763917181082</v>
      </c>
      <c r="L1607" s="13">
        <f t="shared" si="308"/>
        <v>0</v>
      </c>
      <c r="M1607" s="13">
        <f t="shared" ref="M1607:M1670" si="313">L1607+M1606-N1606</f>
        <v>14.781603760236255</v>
      </c>
      <c r="N1607" s="13">
        <f t="shared" si="309"/>
        <v>9.1645943313464784</v>
      </c>
      <c r="O1607" s="13">
        <f t="shared" si="310"/>
        <v>9.1645943313464784</v>
      </c>
      <c r="Q1607">
        <v>15.90833742961512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16.871097716656269</v>
      </c>
      <c r="G1608" s="13">
        <f t="shared" si="304"/>
        <v>0</v>
      </c>
      <c r="H1608" s="13">
        <f t="shared" si="305"/>
        <v>16.871097716656269</v>
      </c>
      <c r="I1608" s="16">
        <f t="shared" si="312"/>
        <v>19.364474108374377</v>
      </c>
      <c r="J1608" s="13">
        <f t="shared" si="306"/>
        <v>18.654481819731924</v>
      </c>
      <c r="K1608" s="13">
        <f t="shared" si="307"/>
        <v>0.70999228864245367</v>
      </c>
      <c r="L1608" s="13">
        <f t="shared" si="308"/>
        <v>0</v>
      </c>
      <c r="M1608" s="13">
        <f t="shared" si="313"/>
        <v>5.6170094288897765</v>
      </c>
      <c r="N1608" s="13">
        <f t="shared" si="309"/>
        <v>3.4825458459116616</v>
      </c>
      <c r="O1608" s="13">
        <f t="shared" si="310"/>
        <v>3.4825458459116616</v>
      </c>
      <c r="Q1608">
        <v>17.32682042621849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45.543426578209733</v>
      </c>
      <c r="G1609" s="13">
        <f t="shared" si="304"/>
        <v>2.0371407615414721</v>
      </c>
      <c r="H1609" s="13">
        <f t="shared" si="305"/>
        <v>43.50628581666826</v>
      </c>
      <c r="I1609" s="16">
        <f t="shared" si="312"/>
        <v>44.216278105310714</v>
      </c>
      <c r="J1609" s="13">
        <f t="shared" si="306"/>
        <v>37.056153653257084</v>
      </c>
      <c r="K1609" s="13">
        <f t="shared" si="307"/>
        <v>7.1601244520536298</v>
      </c>
      <c r="L1609" s="13">
        <f t="shared" si="308"/>
        <v>0</v>
      </c>
      <c r="M1609" s="13">
        <f t="shared" si="313"/>
        <v>2.1344635829781149</v>
      </c>
      <c r="N1609" s="13">
        <f t="shared" si="309"/>
        <v>1.3233674214464313</v>
      </c>
      <c r="O1609" s="13">
        <f t="shared" si="310"/>
        <v>3.3605081829879033</v>
      </c>
      <c r="Q1609">
        <v>16.995092097135281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8.017007273328062</v>
      </c>
      <c r="G1610" s="13">
        <f t="shared" si="304"/>
        <v>0</v>
      </c>
      <c r="H1610" s="13">
        <f t="shared" si="305"/>
        <v>8.017007273328062</v>
      </c>
      <c r="I1610" s="16">
        <f t="shared" si="312"/>
        <v>15.177131725381692</v>
      </c>
      <c r="J1610" s="13">
        <f t="shared" si="306"/>
        <v>15.016629690012168</v>
      </c>
      <c r="K1610" s="13">
        <f t="shared" si="307"/>
        <v>0.16050203536952345</v>
      </c>
      <c r="L1610" s="13">
        <f t="shared" si="308"/>
        <v>0</v>
      </c>
      <c r="M1610" s="13">
        <f t="shared" si="313"/>
        <v>0.81109616153168362</v>
      </c>
      <c r="N1610" s="13">
        <f t="shared" si="309"/>
        <v>0.50287962014964382</v>
      </c>
      <c r="O1610" s="13">
        <f t="shared" si="310"/>
        <v>0.50287962014964382</v>
      </c>
      <c r="Q1610">
        <v>22.95816020026523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17.217700730903129</v>
      </c>
      <c r="G1611" s="13">
        <f t="shared" si="304"/>
        <v>0</v>
      </c>
      <c r="H1611" s="13">
        <f t="shared" si="305"/>
        <v>17.217700730903129</v>
      </c>
      <c r="I1611" s="16">
        <f t="shared" si="312"/>
        <v>17.378202766272651</v>
      </c>
      <c r="J1611" s="13">
        <f t="shared" si="306"/>
        <v>17.201688865142643</v>
      </c>
      <c r="K1611" s="13">
        <f t="shared" si="307"/>
        <v>0.17651390113000787</v>
      </c>
      <c r="L1611" s="13">
        <f t="shared" si="308"/>
        <v>0</v>
      </c>
      <c r="M1611" s="13">
        <f t="shared" si="313"/>
        <v>0.3082165413820398</v>
      </c>
      <c r="N1611" s="13">
        <f t="shared" si="309"/>
        <v>0.19109425565686466</v>
      </c>
      <c r="O1611" s="13">
        <f t="shared" si="310"/>
        <v>0.19109425565686466</v>
      </c>
      <c r="Q1611">
        <v>25.186510300102139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4.4847934533873124</v>
      </c>
      <c r="G1612" s="13">
        <f t="shared" si="304"/>
        <v>0</v>
      </c>
      <c r="H1612" s="13">
        <f t="shared" si="305"/>
        <v>4.4847934533873124</v>
      </c>
      <c r="I1612" s="16">
        <f t="shared" si="312"/>
        <v>4.6613073545173203</v>
      </c>
      <c r="J1612" s="13">
        <f t="shared" si="306"/>
        <v>4.6578186024131147</v>
      </c>
      <c r="K1612" s="13">
        <f t="shared" si="307"/>
        <v>3.488752104205517E-3</v>
      </c>
      <c r="L1612" s="13">
        <f t="shared" si="308"/>
        <v>0</v>
      </c>
      <c r="M1612" s="13">
        <f t="shared" si="313"/>
        <v>0.11712228572517513</v>
      </c>
      <c r="N1612" s="13">
        <f t="shared" si="309"/>
        <v>7.2615817149608589E-2</v>
      </c>
      <c r="O1612" s="13">
        <f t="shared" si="310"/>
        <v>7.2615817149608589E-2</v>
      </c>
      <c r="Q1612">
        <v>25.11673188602543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14.22156054972919</v>
      </c>
      <c r="G1613" s="13">
        <f t="shared" si="304"/>
        <v>0</v>
      </c>
      <c r="H1613" s="13">
        <f t="shared" si="305"/>
        <v>14.22156054972919</v>
      </c>
      <c r="I1613" s="16">
        <f t="shared" si="312"/>
        <v>14.225049301833396</v>
      </c>
      <c r="J1613" s="13">
        <f t="shared" si="306"/>
        <v>14.148231946967579</v>
      </c>
      <c r="K1613" s="13">
        <f t="shared" si="307"/>
        <v>7.6817354865816867E-2</v>
      </c>
      <c r="L1613" s="13">
        <f t="shared" si="308"/>
        <v>0</v>
      </c>
      <c r="M1613" s="13">
        <f t="shared" si="313"/>
        <v>4.4506468575566546E-2</v>
      </c>
      <c r="N1613" s="13">
        <f t="shared" si="309"/>
        <v>2.7594010516851258E-2</v>
      </c>
      <c r="O1613" s="13">
        <f t="shared" si="310"/>
        <v>2.7594010516851258E-2</v>
      </c>
      <c r="Q1613">
        <v>26.912924000000011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38.354399973983647</v>
      </c>
      <c r="G1614" s="13">
        <f t="shared" si="304"/>
        <v>1.2333874242390852</v>
      </c>
      <c r="H1614" s="13">
        <f t="shared" si="305"/>
        <v>37.121012549744563</v>
      </c>
      <c r="I1614" s="16">
        <f t="shared" si="312"/>
        <v>37.19782990461038</v>
      </c>
      <c r="J1614" s="13">
        <f t="shared" si="306"/>
        <v>35.567997844075869</v>
      </c>
      <c r="K1614" s="13">
        <f t="shared" si="307"/>
        <v>1.6298320605345111</v>
      </c>
      <c r="L1614" s="13">
        <f t="shared" si="308"/>
        <v>0</v>
      </c>
      <c r="M1614" s="13">
        <f t="shared" si="313"/>
        <v>1.6912458058715288E-2</v>
      </c>
      <c r="N1614" s="13">
        <f t="shared" si="309"/>
        <v>1.0485723996403478E-2</v>
      </c>
      <c r="O1614" s="13">
        <f t="shared" si="310"/>
        <v>1.2438731482354888</v>
      </c>
      <c r="Q1614">
        <v>25.2450592718587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2.9452685956772111</v>
      </c>
      <c r="G1615" s="13">
        <f t="shared" si="304"/>
        <v>0</v>
      </c>
      <c r="H1615" s="13">
        <f t="shared" si="305"/>
        <v>2.9452685956772111</v>
      </c>
      <c r="I1615" s="16">
        <f t="shared" si="312"/>
        <v>4.5751006562117222</v>
      </c>
      <c r="J1615" s="13">
        <f t="shared" si="306"/>
        <v>4.5700700586158636</v>
      </c>
      <c r="K1615" s="13">
        <f t="shared" si="307"/>
        <v>5.0305975958586657E-3</v>
      </c>
      <c r="L1615" s="13">
        <f t="shared" si="308"/>
        <v>0</v>
      </c>
      <c r="M1615" s="13">
        <f t="shared" si="313"/>
        <v>6.4267340623118101E-3</v>
      </c>
      <c r="N1615" s="13">
        <f t="shared" si="309"/>
        <v>3.9845751186333225E-3</v>
      </c>
      <c r="O1615" s="13">
        <f t="shared" si="310"/>
        <v>3.9845751186333225E-3</v>
      </c>
      <c r="Q1615">
        <v>22.103925028009069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43.769884489803687</v>
      </c>
      <c r="G1616" s="13">
        <f t="shared" si="304"/>
        <v>1.8388537818320596</v>
      </c>
      <c r="H1616" s="13">
        <f t="shared" si="305"/>
        <v>41.93103070797163</v>
      </c>
      <c r="I1616" s="16">
        <f t="shared" si="312"/>
        <v>41.936061305567492</v>
      </c>
      <c r="J1616" s="13">
        <f t="shared" si="306"/>
        <v>35.327317152320106</v>
      </c>
      <c r="K1616" s="13">
        <f t="shared" si="307"/>
        <v>6.6087441532473861</v>
      </c>
      <c r="L1616" s="13">
        <f t="shared" si="308"/>
        <v>0</v>
      </c>
      <c r="M1616" s="13">
        <f t="shared" si="313"/>
        <v>2.4421589436784876E-3</v>
      </c>
      <c r="N1616" s="13">
        <f t="shared" si="309"/>
        <v>1.5141385450806624E-3</v>
      </c>
      <c r="O1616" s="13">
        <f t="shared" si="310"/>
        <v>1.8403679203771404</v>
      </c>
      <c r="Q1616">
        <v>16.49230135839008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12.317497678730589</v>
      </c>
      <c r="G1617" s="13">
        <f t="shared" si="304"/>
        <v>0</v>
      </c>
      <c r="H1617" s="13">
        <f t="shared" si="305"/>
        <v>12.317497678730589</v>
      </c>
      <c r="I1617" s="16">
        <f t="shared" si="312"/>
        <v>18.926241831977975</v>
      </c>
      <c r="J1617" s="13">
        <f t="shared" si="306"/>
        <v>18.06503127950565</v>
      </c>
      <c r="K1617" s="13">
        <f t="shared" si="307"/>
        <v>0.86121055247232547</v>
      </c>
      <c r="L1617" s="13">
        <f t="shared" si="308"/>
        <v>0</v>
      </c>
      <c r="M1617" s="13">
        <f t="shared" si="313"/>
        <v>9.2802039859782521E-4</v>
      </c>
      <c r="N1617" s="13">
        <f t="shared" si="309"/>
        <v>5.7537264713065158E-4</v>
      </c>
      <c r="O1617" s="13">
        <f t="shared" si="310"/>
        <v>5.7537264713065158E-4</v>
      </c>
      <c r="Q1617">
        <v>15.362879479668621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73.330703600913736</v>
      </c>
      <c r="G1618" s="13">
        <f t="shared" si="304"/>
        <v>5.1438362672188491</v>
      </c>
      <c r="H1618" s="13">
        <f t="shared" si="305"/>
        <v>68.186867333694892</v>
      </c>
      <c r="I1618" s="16">
        <f t="shared" si="312"/>
        <v>69.048077886167221</v>
      </c>
      <c r="J1618" s="13">
        <f t="shared" si="306"/>
        <v>43.560658700891324</v>
      </c>
      <c r="K1618" s="13">
        <f t="shared" si="307"/>
        <v>25.487419185275897</v>
      </c>
      <c r="L1618" s="13">
        <f t="shared" si="308"/>
        <v>14.451043572682014</v>
      </c>
      <c r="M1618" s="13">
        <f t="shared" si="313"/>
        <v>14.451396220433482</v>
      </c>
      <c r="N1618" s="13">
        <f t="shared" si="309"/>
        <v>8.9598656566687591</v>
      </c>
      <c r="O1618" s="13">
        <f t="shared" si="310"/>
        <v>14.103701923887609</v>
      </c>
      <c r="Q1618">
        <v>14.27006205757065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45.088595980421438</v>
      </c>
      <c r="G1619" s="13">
        <f t="shared" si="304"/>
        <v>1.9862894250525127</v>
      </c>
      <c r="H1619" s="13">
        <f t="shared" si="305"/>
        <v>43.102306555368926</v>
      </c>
      <c r="I1619" s="16">
        <f t="shared" si="312"/>
        <v>54.138682167962813</v>
      </c>
      <c r="J1619" s="13">
        <f t="shared" si="306"/>
        <v>39.980755134381489</v>
      </c>
      <c r="K1619" s="13">
        <f t="shared" si="307"/>
        <v>14.157927033581323</v>
      </c>
      <c r="L1619" s="13">
        <f t="shared" si="308"/>
        <v>3.0382481255291678</v>
      </c>
      <c r="M1619" s="13">
        <f t="shared" si="313"/>
        <v>8.5297786892938898</v>
      </c>
      <c r="N1619" s="13">
        <f t="shared" si="309"/>
        <v>5.2884627873622119</v>
      </c>
      <c r="O1619" s="13">
        <f t="shared" si="310"/>
        <v>7.2747522124147244</v>
      </c>
      <c r="Q1619">
        <v>15.056449393548389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8.1039512685981059</v>
      </c>
      <c r="G1620" s="13">
        <f t="shared" si="304"/>
        <v>0</v>
      </c>
      <c r="H1620" s="13">
        <f t="shared" si="305"/>
        <v>8.1039512685981059</v>
      </c>
      <c r="I1620" s="16">
        <f t="shared" si="312"/>
        <v>19.223630176650261</v>
      </c>
      <c r="J1620" s="13">
        <f t="shared" si="306"/>
        <v>18.468541414957613</v>
      </c>
      <c r="K1620" s="13">
        <f t="shared" si="307"/>
        <v>0.75508876169264738</v>
      </c>
      <c r="L1620" s="13">
        <f t="shared" si="308"/>
        <v>0</v>
      </c>
      <c r="M1620" s="13">
        <f t="shared" si="313"/>
        <v>3.241315901931678</v>
      </c>
      <c r="N1620" s="13">
        <f t="shared" si="309"/>
        <v>2.0096158591976403</v>
      </c>
      <c r="O1620" s="13">
        <f t="shared" si="310"/>
        <v>2.0096158591976403</v>
      </c>
      <c r="Q1620">
        <v>16.70495128852167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11.76636935289417</v>
      </c>
      <c r="G1621" s="13">
        <f t="shared" si="304"/>
        <v>0</v>
      </c>
      <c r="H1621" s="13">
        <f t="shared" si="305"/>
        <v>11.76636935289417</v>
      </c>
      <c r="I1621" s="16">
        <f t="shared" si="312"/>
        <v>12.521458114586817</v>
      </c>
      <c r="J1621" s="13">
        <f t="shared" si="306"/>
        <v>12.372263626265418</v>
      </c>
      <c r="K1621" s="13">
        <f t="shared" si="307"/>
        <v>0.14919448832139892</v>
      </c>
      <c r="L1621" s="13">
        <f t="shared" si="308"/>
        <v>0</v>
      </c>
      <c r="M1621" s="13">
        <f t="shared" si="313"/>
        <v>1.2317000427340377</v>
      </c>
      <c r="N1621" s="13">
        <f t="shared" si="309"/>
        <v>0.76365402649510339</v>
      </c>
      <c r="O1621" s="13">
        <f t="shared" si="310"/>
        <v>0.76365402649510339</v>
      </c>
      <c r="Q1621">
        <v>19.37921743733985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14.481627221317529</v>
      </c>
      <c r="G1622" s="13">
        <f t="shared" si="304"/>
        <v>0</v>
      </c>
      <c r="H1622" s="13">
        <f t="shared" si="305"/>
        <v>14.481627221317529</v>
      </c>
      <c r="I1622" s="16">
        <f t="shared" si="312"/>
        <v>14.630821709638928</v>
      </c>
      <c r="J1622" s="13">
        <f t="shared" si="306"/>
        <v>14.481457347702484</v>
      </c>
      <c r="K1622" s="13">
        <f t="shared" si="307"/>
        <v>0.14936436193644376</v>
      </c>
      <c r="L1622" s="13">
        <f t="shared" si="308"/>
        <v>0</v>
      </c>
      <c r="M1622" s="13">
        <f t="shared" si="313"/>
        <v>0.46804601623893427</v>
      </c>
      <c r="N1622" s="13">
        <f t="shared" si="309"/>
        <v>0.29018853006813927</v>
      </c>
      <c r="O1622" s="13">
        <f t="shared" si="310"/>
        <v>0.29018853006813927</v>
      </c>
      <c r="Q1622">
        <v>22.691788601999502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0.257142857</v>
      </c>
      <c r="G1623" s="13">
        <f t="shared" si="304"/>
        <v>0</v>
      </c>
      <c r="H1623" s="13">
        <f t="shared" si="305"/>
        <v>0.257142857</v>
      </c>
      <c r="I1623" s="16">
        <f t="shared" si="312"/>
        <v>0.40650721893644376</v>
      </c>
      <c r="J1623" s="13">
        <f t="shared" si="306"/>
        <v>0.406504806710489</v>
      </c>
      <c r="K1623" s="13">
        <f t="shared" si="307"/>
        <v>2.4122259547620928E-6</v>
      </c>
      <c r="L1623" s="13">
        <f t="shared" si="308"/>
        <v>0</v>
      </c>
      <c r="M1623" s="13">
        <f t="shared" si="313"/>
        <v>0.177857486170795</v>
      </c>
      <c r="N1623" s="13">
        <f t="shared" si="309"/>
        <v>0.11027164142589289</v>
      </c>
      <c r="O1623" s="13">
        <f t="shared" si="310"/>
        <v>0.11027164142589289</v>
      </c>
      <c r="Q1623">
        <v>24.82593206284486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1.7052121658970629</v>
      </c>
      <c r="G1624" s="13">
        <f t="shared" si="304"/>
        <v>0</v>
      </c>
      <c r="H1624" s="13">
        <f t="shared" si="305"/>
        <v>1.7052121658970629</v>
      </c>
      <c r="I1624" s="16">
        <f t="shared" si="312"/>
        <v>1.7052145781230177</v>
      </c>
      <c r="J1624" s="13">
        <f t="shared" si="306"/>
        <v>1.7050562189907914</v>
      </c>
      <c r="K1624" s="13">
        <f t="shared" si="307"/>
        <v>1.5835913222628228E-4</v>
      </c>
      <c r="L1624" s="13">
        <f t="shared" si="308"/>
        <v>0</v>
      </c>
      <c r="M1624" s="13">
        <f t="shared" si="313"/>
        <v>6.7585844744902104E-2</v>
      </c>
      <c r="N1624" s="13">
        <f t="shared" si="309"/>
        <v>4.1903223741839302E-2</v>
      </c>
      <c r="O1624" s="13">
        <f t="shared" si="310"/>
        <v>4.1903223741839302E-2</v>
      </c>
      <c r="Q1624">
        <v>25.668504710141349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0.80164566095684409</v>
      </c>
      <c r="G1625" s="13">
        <f t="shared" si="304"/>
        <v>0</v>
      </c>
      <c r="H1625" s="13">
        <f t="shared" si="305"/>
        <v>0.80164566095684409</v>
      </c>
      <c r="I1625" s="16">
        <f t="shared" si="312"/>
        <v>0.80180402008907037</v>
      </c>
      <c r="J1625" s="13">
        <f t="shared" si="306"/>
        <v>0.80178669985424833</v>
      </c>
      <c r="K1625" s="13">
        <f t="shared" si="307"/>
        <v>1.7320234822038039E-5</v>
      </c>
      <c r="L1625" s="13">
        <f t="shared" si="308"/>
        <v>0</v>
      </c>
      <c r="M1625" s="13">
        <f t="shared" si="313"/>
        <v>2.5682621003062803E-2</v>
      </c>
      <c r="N1625" s="13">
        <f t="shared" si="309"/>
        <v>1.5923225021898937E-2</v>
      </c>
      <c r="O1625" s="13">
        <f t="shared" si="310"/>
        <v>1.5923225021898937E-2</v>
      </c>
      <c r="Q1625">
        <v>25.303444995690441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11.695615757793179</v>
      </c>
      <c r="G1626" s="13">
        <f t="shared" si="304"/>
        <v>0</v>
      </c>
      <c r="H1626" s="13">
        <f t="shared" si="305"/>
        <v>11.695615757793179</v>
      </c>
      <c r="I1626" s="16">
        <f t="shared" si="312"/>
        <v>11.695633078028001</v>
      </c>
      <c r="J1626" s="13">
        <f t="shared" si="306"/>
        <v>11.648774003880328</v>
      </c>
      <c r="K1626" s="13">
        <f t="shared" si="307"/>
        <v>4.685907414767243E-2</v>
      </c>
      <c r="L1626" s="13">
        <f t="shared" si="308"/>
        <v>0</v>
      </c>
      <c r="M1626" s="13">
        <f t="shared" si="313"/>
        <v>9.759395981163866E-3</v>
      </c>
      <c r="N1626" s="13">
        <f t="shared" si="309"/>
        <v>6.0508255083215967E-3</v>
      </c>
      <c r="O1626" s="13">
        <f t="shared" si="310"/>
        <v>6.0508255083215967E-3</v>
      </c>
      <c r="Q1626">
        <v>26.25181000000001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13.363689122467081</v>
      </c>
      <c r="G1627" s="13">
        <f t="shared" si="304"/>
        <v>0</v>
      </c>
      <c r="H1627" s="13">
        <f t="shared" si="305"/>
        <v>13.363689122467081</v>
      </c>
      <c r="I1627" s="16">
        <f t="shared" si="312"/>
        <v>13.410548196614753</v>
      </c>
      <c r="J1627" s="13">
        <f t="shared" si="306"/>
        <v>13.303839320238344</v>
      </c>
      <c r="K1627" s="13">
        <f t="shared" si="307"/>
        <v>0.10670887637640902</v>
      </c>
      <c r="L1627" s="13">
        <f t="shared" si="308"/>
        <v>0</v>
      </c>
      <c r="M1627" s="13">
        <f t="shared" si="313"/>
        <v>3.7085704728422693E-3</v>
      </c>
      <c r="N1627" s="13">
        <f t="shared" si="309"/>
        <v>2.2993136931622068E-3</v>
      </c>
      <c r="O1627" s="13">
        <f t="shared" si="310"/>
        <v>2.2993136931622068E-3</v>
      </c>
      <c r="Q1627">
        <v>23.249187467828001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2.093441430199841</v>
      </c>
      <c r="G1628" s="13">
        <f t="shared" si="304"/>
        <v>0</v>
      </c>
      <c r="H1628" s="13">
        <f t="shared" si="305"/>
        <v>2.093441430199841</v>
      </c>
      <c r="I1628" s="16">
        <f t="shared" si="312"/>
        <v>2.20015030657625</v>
      </c>
      <c r="J1628" s="13">
        <f t="shared" si="306"/>
        <v>2.1993625254618321</v>
      </c>
      <c r="K1628" s="13">
        <f t="shared" si="307"/>
        <v>7.8778111441790699E-4</v>
      </c>
      <c r="L1628" s="13">
        <f t="shared" si="308"/>
        <v>0</v>
      </c>
      <c r="M1628" s="13">
        <f t="shared" si="313"/>
        <v>1.4092567796800625E-3</v>
      </c>
      <c r="N1628" s="13">
        <f t="shared" si="309"/>
        <v>8.7373920340163874E-4</v>
      </c>
      <c r="O1628" s="13">
        <f t="shared" si="310"/>
        <v>8.7373920340163874E-4</v>
      </c>
      <c r="Q1628">
        <v>19.69329406576573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3.653093971448923E-2</v>
      </c>
      <c r="G1629" s="13">
        <f t="shared" si="304"/>
        <v>0</v>
      </c>
      <c r="H1629" s="13">
        <f t="shared" si="305"/>
        <v>3.653093971448923E-2</v>
      </c>
      <c r="I1629" s="16">
        <f t="shared" si="312"/>
        <v>3.7318720828907137E-2</v>
      </c>
      <c r="J1629" s="13">
        <f t="shared" si="306"/>
        <v>3.7318714619246893E-2</v>
      </c>
      <c r="K1629" s="13">
        <f t="shared" si="307"/>
        <v>6.2096602443384441E-9</v>
      </c>
      <c r="L1629" s="13">
        <f t="shared" si="308"/>
        <v>0</v>
      </c>
      <c r="M1629" s="13">
        <f t="shared" si="313"/>
        <v>5.3551757627842375E-4</v>
      </c>
      <c r="N1629" s="13">
        <f t="shared" si="309"/>
        <v>3.3202089729262273E-4</v>
      </c>
      <c r="O1629" s="13">
        <f t="shared" si="310"/>
        <v>3.3202089729262273E-4</v>
      </c>
      <c r="Q1629">
        <v>16.301758016303332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13.35848789294695</v>
      </c>
      <c r="G1630" s="13">
        <f t="shared" si="304"/>
        <v>0</v>
      </c>
      <c r="H1630" s="13">
        <f t="shared" si="305"/>
        <v>13.35848789294695</v>
      </c>
      <c r="I1630" s="16">
        <f t="shared" si="312"/>
        <v>13.358487899156611</v>
      </c>
      <c r="J1630" s="13">
        <f t="shared" si="306"/>
        <v>12.948019092546321</v>
      </c>
      <c r="K1630" s="13">
        <f t="shared" si="307"/>
        <v>0.4104688066102895</v>
      </c>
      <c r="L1630" s="13">
        <f t="shared" si="308"/>
        <v>0</v>
      </c>
      <c r="M1630" s="13">
        <f t="shared" si="313"/>
        <v>2.0349667898580102E-4</v>
      </c>
      <c r="N1630" s="13">
        <f t="shared" si="309"/>
        <v>1.2616794097119663E-4</v>
      </c>
      <c r="O1630" s="13">
        <f t="shared" si="310"/>
        <v>1.2616794097119663E-4</v>
      </c>
      <c r="Q1630">
        <v>13.33529839354839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0.22084908988268659</v>
      </c>
      <c r="G1631" s="13">
        <f t="shared" si="304"/>
        <v>0</v>
      </c>
      <c r="H1631" s="13">
        <f t="shared" si="305"/>
        <v>0.22084908988268659</v>
      </c>
      <c r="I1631" s="16">
        <f t="shared" si="312"/>
        <v>0.63131789649297609</v>
      </c>
      <c r="J1631" s="13">
        <f t="shared" si="306"/>
        <v>0.63128364602072595</v>
      </c>
      <c r="K1631" s="13">
        <f t="shared" si="307"/>
        <v>3.4250472250141328E-5</v>
      </c>
      <c r="L1631" s="13">
        <f t="shared" si="308"/>
        <v>0</v>
      </c>
      <c r="M1631" s="13">
        <f t="shared" si="313"/>
        <v>7.7328738014604387E-5</v>
      </c>
      <c r="N1631" s="13">
        <f t="shared" si="309"/>
        <v>4.7943817569054718E-5</v>
      </c>
      <c r="O1631" s="13">
        <f t="shared" si="310"/>
        <v>4.7943817569054718E-5</v>
      </c>
      <c r="Q1631">
        <v>15.369721344773589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16.910222518868508</v>
      </c>
      <c r="G1632" s="13">
        <f t="shared" si="304"/>
        <v>0</v>
      </c>
      <c r="H1632" s="13">
        <f t="shared" si="305"/>
        <v>16.910222518868508</v>
      </c>
      <c r="I1632" s="16">
        <f t="shared" si="312"/>
        <v>16.910256769340759</v>
      </c>
      <c r="J1632" s="13">
        <f t="shared" si="306"/>
        <v>16.346074999448174</v>
      </c>
      <c r="K1632" s="13">
        <f t="shared" si="307"/>
        <v>0.56418176989258484</v>
      </c>
      <c r="L1632" s="13">
        <f t="shared" si="308"/>
        <v>0</v>
      </c>
      <c r="M1632" s="13">
        <f t="shared" si="313"/>
        <v>2.9384920445549669E-5</v>
      </c>
      <c r="N1632" s="13">
        <f t="shared" si="309"/>
        <v>1.8218650676240794E-5</v>
      </c>
      <c r="O1632" s="13">
        <f t="shared" si="310"/>
        <v>1.8218650676240794E-5</v>
      </c>
      <c r="Q1632">
        <v>16.107303268922749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0.37244055817767258</v>
      </c>
      <c r="G1633" s="13">
        <f t="shared" si="304"/>
        <v>0</v>
      </c>
      <c r="H1633" s="13">
        <f t="shared" si="305"/>
        <v>0.37244055817767258</v>
      </c>
      <c r="I1633" s="16">
        <f t="shared" si="312"/>
        <v>0.93662232807025747</v>
      </c>
      <c r="J1633" s="13">
        <f t="shared" si="306"/>
        <v>0.93657522828962414</v>
      </c>
      <c r="K1633" s="13">
        <f t="shared" si="307"/>
        <v>4.7099780633330646E-5</v>
      </c>
      <c r="L1633" s="13">
        <f t="shared" si="308"/>
        <v>0</v>
      </c>
      <c r="M1633" s="13">
        <f t="shared" si="313"/>
        <v>1.1166269769308876E-5</v>
      </c>
      <c r="N1633" s="13">
        <f t="shared" si="309"/>
        <v>6.9230872569715029E-6</v>
      </c>
      <c r="O1633" s="13">
        <f t="shared" si="310"/>
        <v>6.9230872569715029E-6</v>
      </c>
      <c r="Q1633">
        <v>21.497256418661689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1.698858325569806</v>
      </c>
      <c r="G1634" s="13">
        <f t="shared" si="304"/>
        <v>0</v>
      </c>
      <c r="H1634" s="13">
        <f t="shared" si="305"/>
        <v>1.698858325569806</v>
      </c>
      <c r="I1634" s="16">
        <f t="shared" si="312"/>
        <v>1.6989054253504392</v>
      </c>
      <c r="J1634" s="13">
        <f t="shared" si="306"/>
        <v>1.6985706133087459</v>
      </c>
      <c r="K1634" s="13">
        <f t="shared" si="307"/>
        <v>3.3481204169327761E-4</v>
      </c>
      <c r="L1634" s="13">
        <f t="shared" si="308"/>
        <v>0</v>
      </c>
      <c r="M1634" s="13">
        <f t="shared" si="313"/>
        <v>4.2431825123373728E-6</v>
      </c>
      <c r="N1634" s="13">
        <f t="shared" si="309"/>
        <v>2.6307731576491709E-6</v>
      </c>
      <c r="O1634" s="13">
        <f t="shared" si="310"/>
        <v>2.6307731576491709E-6</v>
      </c>
      <c r="Q1634">
        <v>20.259899693339321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1.8018858721483271</v>
      </c>
      <c r="G1635" s="13">
        <f t="shared" si="304"/>
        <v>0</v>
      </c>
      <c r="H1635" s="13">
        <f t="shared" si="305"/>
        <v>1.8018858721483271</v>
      </c>
      <c r="I1635" s="16">
        <f t="shared" si="312"/>
        <v>1.8022206841900204</v>
      </c>
      <c r="J1635" s="13">
        <f t="shared" si="306"/>
        <v>1.8019596892570122</v>
      </c>
      <c r="K1635" s="13">
        <f t="shared" si="307"/>
        <v>2.6099493300812959E-4</v>
      </c>
      <c r="L1635" s="13">
        <f t="shared" si="308"/>
        <v>0</v>
      </c>
      <c r="M1635" s="13">
        <f t="shared" si="313"/>
        <v>1.6124093546882018E-6</v>
      </c>
      <c r="N1635" s="13">
        <f t="shared" si="309"/>
        <v>9.9969379990668523E-7</v>
      </c>
      <c r="O1635" s="13">
        <f t="shared" si="310"/>
        <v>9.9969379990668523E-7</v>
      </c>
      <c r="Q1635">
        <v>23.278126339034301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0.64683970461369267</v>
      </c>
      <c r="G1636" s="13">
        <f t="shared" si="304"/>
        <v>0</v>
      </c>
      <c r="H1636" s="13">
        <f t="shared" si="305"/>
        <v>0.64683970461369267</v>
      </c>
      <c r="I1636" s="16">
        <f t="shared" si="312"/>
        <v>0.6471006995467008</v>
      </c>
      <c r="J1636" s="13">
        <f t="shared" si="306"/>
        <v>0.64709166888445568</v>
      </c>
      <c r="K1636" s="13">
        <f t="shared" si="307"/>
        <v>9.0306622451130636E-6</v>
      </c>
      <c r="L1636" s="13">
        <f t="shared" si="308"/>
        <v>0</v>
      </c>
      <c r="M1636" s="13">
        <f t="shared" si="313"/>
        <v>6.1271555478151661E-7</v>
      </c>
      <c r="N1636" s="13">
        <f t="shared" si="309"/>
        <v>3.7988364396454031E-7</v>
      </c>
      <c r="O1636" s="13">
        <f t="shared" si="310"/>
        <v>3.7988364396454031E-7</v>
      </c>
      <c r="Q1636">
        <v>25.36230057069735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0.83983830706200724</v>
      </c>
      <c r="G1637" s="13">
        <f t="shared" si="304"/>
        <v>0</v>
      </c>
      <c r="H1637" s="13">
        <f t="shared" si="305"/>
        <v>0.83983830706200724</v>
      </c>
      <c r="I1637" s="16">
        <f t="shared" si="312"/>
        <v>0.83984733772425235</v>
      </c>
      <c r="J1637" s="13">
        <f t="shared" si="306"/>
        <v>0.83983167500608447</v>
      </c>
      <c r="K1637" s="13">
        <f t="shared" si="307"/>
        <v>1.5662718167885892E-5</v>
      </c>
      <c r="L1637" s="13">
        <f t="shared" si="308"/>
        <v>0</v>
      </c>
      <c r="M1637" s="13">
        <f t="shared" si="313"/>
        <v>2.328319108169763E-7</v>
      </c>
      <c r="N1637" s="13">
        <f t="shared" si="309"/>
        <v>1.4435578470652531E-7</v>
      </c>
      <c r="O1637" s="13">
        <f t="shared" si="310"/>
        <v>1.4435578470652531E-7</v>
      </c>
      <c r="Q1637">
        <v>27.039633000000009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24.343503539692001</v>
      </c>
      <c r="G1638" s="13">
        <f t="shared" si="304"/>
        <v>0</v>
      </c>
      <c r="H1638" s="13">
        <f t="shared" si="305"/>
        <v>24.343503539692001</v>
      </c>
      <c r="I1638" s="16">
        <f t="shared" si="312"/>
        <v>24.343519202410171</v>
      </c>
      <c r="J1638" s="13">
        <f t="shared" si="306"/>
        <v>23.884326139048692</v>
      </c>
      <c r="K1638" s="13">
        <f t="shared" si="307"/>
        <v>0.45919306336147869</v>
      </c>
      <c r="L1638" s="13">
        <f t="shared" si="308"/>
        <v>0</v>
      </c>
      <c r="M1638" s="13">
        <f t="shared" si="313"/>
        <v>8.847612611045099E-8</v>
      </c>
      <c r="N1638" s="13">
        <f t="shared" si="309"/>
        <v>5.4855198188479615E-8</v>
      </c>
      <c r="O1638" s="13">
        <f t="shared" si="310"/>
        <v>5.4855198188479615E-8</v>
      </c>
      <c r="Q1638">
        <v>25.487425546622461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1.7304839755810599</v>
      </c>
      <c r="G1639" s="13">
        <f t="shared" si="304"/>
        <v>0</v>
      </c>
      <c r="H1639" s="13">
        <f t="shared" si="305"/>
        <v>1.7304839755810599</v>
      </c>
      <c r="I1639" s="16">
        <f t="shared" si="312"/>
        <v>2.1896770389425386</v>
      </c>
      <c r="J1639" s="13">
        <f t="shared" si="306"/>
        <v>2.1891685207255214</v>
      </c>
      <c r="K1639" s="13">
        <f t="shared" si="307"/>
        <v>5.0851821701725086E-4</v>
      </c>
      <c r="L1639" s="13">
        <f t="shared" si="308"/>
        <v>0</v>
      </c>
      <c r="M1639" s="13">
        <f t="shared" si="313"/>
        <v>3.3620927921971375E-8</v>
      </c>
      <c r="N1639" s="13">
        <f t="shared" si="309"/>
        <v>2.0844975311622251E-8</v>
      </c>
      <c r="O1639" s="13">
        <f t="shared" si="310"/>
        <v>2.0844975311622251E-8</v>
      </c>
      <c r="Q1639">
        <v>22.688741711124699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2.3323468079629728</v>
      </c>
      <c r="G1640" s="13">
        <f t="shared" si="304"/>
        <v>0</v>
      </c>
      <c r="H1640" s="13">
        <f t="shared" si="305"/>
        <v>2.3323468079629728</v>
      </c>
      <c r="I1640" s="16">
        <f t="shared" si="312"/>
        <v>2.33285532617999</v>
      </c>
      <c r="J1640" s="13">
        <f t="shared" si="306"/>
        <v>2.3322343546054749</v>
      </c>
      <c r="K1640" s="13">
        <f t="shared" si="307"/>
        <v>6.2097157451512786E-4</v>
      </c>
      <c r="L1640" s="13">
        <f t="shared" si="308"/>
        <v>0</v>
      </c>
      <c r="M1640" s="13">
        <f t="shared" si="313"/>
        <v>1.2775952610349124E-8</v>
      </c>
      <c r="N1640" s="13">
        <f t="shared" si="309"/>
        <v>7.9210906184164577E-9</v>
      </c>
      <c r="O1640" s="13">
        <f t="shared" si="310"/>
        <v>7.9210906184164577E-9</v>
      </c>
      <c r="Q1640">
        <v>22.61905320662801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1.163429862236514</v>
      </c>
      <c r="G1641" s="13">
        <f t="shared" si="304"/>
        <v>0</v>
      </c>
      <c r="H1641" s="13">
        <f t="shared" si="305"/>
        <v>1.163429862236514</v>
      </c>
      <c r="I1641" s="16">
        <f t="shared" si="312"/>
        <v>1.1640508338110291</v>
      </c>
      <c r="J1641" s="13">
        <f t="shared" si="306"/>
        <v>1.1638318068746283</v>
      </c>
      <c r="K1641" s="13">
        <f t="shared" si="307"/>
        <v>2.190269364008568E-4</v>
      </c>
      <c r="L1641" s="13">
        <f t="shared" si="308"/>
        <v>0</v>
      </c>
      <c r="M1641" s="13">
        <f t="shared" si="313"/>
        <v>4.8548619919326664E-9</v>
      </c>
      <c r="N1641" s="13">
        <f t="shared" si="309"/>
        <v>3.010014434998253E-9</v>
      </c>
      <c r="O1641" s="13">
        <f t="shared" si="310"/>
        <v>3.010014434998253E-9</v>
      </c>
      <c r="Q1641">
        <v>15.225390528179069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64.651104254799861</v>
      </c>
      <c r="G1642" s="13">
        <f t="shared" si="304"/>
        <v>4.1734327167874685</v>
      </c>
      <c r="H1642" s="13">
        <f t="shared" si="305"/>
        <v>60.477671538012395</v>
      </c>
      <c r="I1642" s="16">
        <f t="shared" si="312"/>
        <v>60.477890564948794</v>
      </c>
      <c r="J1642" s="13">
        <f t="shared" si="306"/>
        <v>41.433967565493276</v>
      </c>
      <c r="K1642" s="13">
        <f t="shared" si="307"/>
        <v>19.043922999455518</v>
      </c>
      <c r="L1642" s="13">
        <f t="shared" si="308"/>
        <v>7.9601697586886573</v>
      </c>
      <c r="M1642" s="13">
        <f t="shared" si="313"/>
        <v>7.9601697605335051</v>
      </c>
      <c r="N1642" s="13">
        <f t="shared" si="309"/>
        <v>4.9353052515307727</v>
      </c>
      <c r="O1642" s="13">
        <f t="shared" si="310"/>
        <v>9.1087379683182412</v>
      </c>
      <c r="Q1642">
        <v>14.45829339354839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45.994978428374978</v>
      </c>
      <c r="G1643" s="13">
        <f t="shared" si="304"/>
        <v>2.0876255248503224</v>
      </c>
      <c r="H1643" s="13">
        <f t="shared" si="305"/>
        <v>43.907352903524654</v>
      </c>
      <c r="I1643" s="16">
        <f t="shared" si="312"/>
        <v>54.991106144291514</v>
      </c>
      <c r="J1643" s="13">
        <f t="shared" si="306"/>
        <v>44.066504662344613</v>
      </c>
      <c r="K1643" s="13">
        <f t="shared" si="307"/>
        <v>10.924601481946901</v>
      </c>
      <c r="L1643" s="13">
        <f t="shared" si="308"/>
        <v>0</v>
      </c>
      <c r="M1643" s="13">
        <f t="shared" si="313"/>
        <v>3.0248645090027324</v>
      </c>
      <c r="N1643" s="13">
        <f t="shared" si="309"/>
        <v>1.875415995581694</v>
      </c>
      <c r="O1643" s="13">
        <f t="shared" si="310"/>
        <v>3.9630415204320162</v>
      </c>
      <c r="Q1643">
        <v>18.145155949086561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2.1335898027870361</v>
      </c>
      <c r="G1644" s="13">
        <f t="shared" si="304"/>
        <v>0</v>
      </c>
      <c r="H1644" s="13">
        <f t="shared" si="305"/>
        <v>2.1335898027870361</v>
      </c>
      <c r="I1644" s="16">
        <f t="shared" si="312"/>
        <v>13.058191284733937</v>
      </c>
      <c r="J1644" s="13">
        <f t="shared" si="306"/>
        <v>12.857730382378106</v>
      </c>
      <c r="K1644" s="13">
        <f t="shared" si="307"/>
        <v>0.20046090235583058</v>
      </c>
      <c r="L1644" s="13">
        <f t="shared" si="308"/>
        <v>0</v>
      </c>
      <c r="M1644" s="13">
        <f t="shared" si="313"/>
        <v>1.1494485134210384</v>
      </c>
      <c r="N1644" s="13">
        <f t="shared" si="309"/>
        <v>0.71265807832104378</v>
      </c>
      <c r="O1644" s="13">
        <f t="shared" si="310"/>
        <v>0.71265807832104378</v>
      </c>
      <c r="Q1644">
        <v>18.14498779267328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1.7412452423709439</v>
      </c>
      <c r="G1645" s="13">
        <f t="shared" si="304"/>
        <v>0</v>
      </c>
      <c r="H1645" s="13">
        <f t="shared" si="305"/>
        <v>1.7412452423709439</v>
      </c>
      <c r="I1645" s="16">
        <f t="shared" si="312"/>
        <v>1.9417061447267745</v>
      </c>
      <c r="J1645" s="13">
        <f t="shared" si="306"/>
        <v>1.9412994418321443</v>
      </c>
      <c r="K1645" s="13">
        <f t="shared" si="307"/>
        <v>4.0670289463018428E-4</v>
      </c>
      <c r="L1645" s="13">
        <f t="shared" si="308"/>
        <v>0</v>
      </c>
      <c r="M1645" s="13">
        <f t="shared" si="313"/>
        <v>0.4367904350999946</v>
      </c>
      <c r="N1645" s="13">
        <f t="shared" si="309"/>
        <v>0.27081006976199667</v>
      </c>
      <c r="O1645" s="13">
        <f t="shared" si="310"/>
        <v>0.27081006976199667</v>
      </c>
      <c r="Q1645">
        <v>21.717080922002481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19.9634716818288</v>
      </c>
      <c r="G1646" s="13">
        <f t="shared" si="304"/>
        <v>0</v>
      </c>
      <c r="H1646" s="13">
        <f t="shared" si="305"/>
        <v>19.9634716818288</v>
      </c>
      <c r="I1646" s="16">
        <f t="shared" si="312"/>
        <v>19.963878384723429</v>
      </c>
      <c r="J1646" s="13">
        <f t="shared" si="306"/>
        <v>19.585317668696867</v>
      </c>
      <c r="K1646" s="13">
        <f t="shared" si="307"/>
        <v>0.37856071602656272</v>
      </c>
      <c r="L1646" s="13">
        <f t="shared" si="308"/>
        <v>0</v>
      </c>
      <c r="M1646" s="13">
        <f t="shared" si="313"/>
        <v>0.16598036533799793</v>
      </c>
      <c r="N1646" s="13">
        <f t="shared" si="309"/>
        <v>0.10290782650955871</v>
      </c>
      <c r="O1646" s="13">
        <f t="shared" si="310"/>
        <v>0.10290782650955871</v>
      </c>
      <c r="Q1646">
        <v>22.613980952577329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1.323796324772619</v>
      </c>
      <c r="G1647" s="13">
        <f t="shared" si="304"/>
        <v>0</v>
      </c>
      <c r="H1647" s="13">
        <f t="shared" si="305"/>
        <v>1.323796324772619</v>
      </c>
      <c r="I1647" s="16">
        <f t="shared" si="312"/>
        <v>1.7023570407991817</v>
      </c>
      <c r="J1647" s="13">
        <f t="shared" si="306"/>
        <v>1.702155541247482</v>
      </c>
      <c r="K1647" s="13">
        <f t="shared" si="307"/>
        <v>2.0149955169967981E-4</v>
      </c>
      <c r="L1647" s="13">
        <f t="shared" si="308"/>
        <v>0</v>
      </c>
      <c r="M1647" s="13">
        <f t="shared" si="313"/>
        <v>6.3072538828439217E-2</v>
      </c>
      <c r="N1647" s="13">
        <f t="shared" si="309"/>
        <v>3.9104974073632316E-2</v>
      </c>
      <c r="O1647" s="13">
        <f t="shared" si="310"/>
        <v>3.9104974073632316E-2</v>
      </c>
      <c r="Q1647">
        <v>23.90341477121228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12.30772568901418</v>
      </c>
      <c r="G1648" s="13">
        <f t="shared" si="304"/>
        <v>0</v>
      </c>
      <c r="H1648" s="13">
        <f t="shared" si="305"/>
        <v>12.30772568901418</v>
      </c>
      <c r="I1648" s="16">
        <f t="shared" si="312"/>
        <v>12.307927188565881</v>
      </c>
      <c r="J1648" s="13">
        <f t="shared" si="306"/>
        <v>12.273052258761657</v>
      </c>
      <c r="K1648" s="13">
        <f t="shared" si="307"/>
        <v>3.4874929804223243E-2</v>
      </c>
      <c r="L1648" s="13">
        <f t="shared" si="308"/>
        <v>0</v>
      </c>
      <c r="M1648" s="13">
        <f t="shared" si="313"/>
        <v>2.3967564754806901E-2</v>
      </c>
      <c r="N1648" s="13">
        <f t="shared" si="309"/>
        <v>1.4859890147980278E-2</v>
      </c>
      <c r="O1648" s="13">
        <f t="shared" si="310"/>
        <v>1.4859890147980278E-2</v>
      </c>
      <c r="Q1648">
        <v>29.561384000000011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5.2614714207276254</v>
      </c>
      <c r="G1649" s="13">
        <f t="shared" si="304"/>
        <v>0</v>
      </c>
      <c r="H1649" s="13">
        <f t="shared" si="305"/>
        <v>5.2614714207276254</v>
      </c>
      <c r="I1649" s="16">
        <f t="shared" si="312"/>
        <v>5.2963463505318487</v>
      </c>
      <c r="J1649" s="13">
        <f t="shared" si="306"/>
        <v>5.2917569513582556</v>
      </c>
      <c r="K1649" s="13">
        <f t="shared" si="307"/>
        <v>4.5893991735930229E-3</v>
      </c>
      <c r="L1649" s="13">
        <f t="shared" si="308"/>
        <v>0</v>
      </c>
      <c r="M1649" s="13">
        <f t="shared" si="313"/>
        <v>9.1076746068266233E-3</v>
      </c>
      <c r="N1649" s="13">
        <f t="shared" si="309"/>
        <v>5.6467582562325066E-3</v>
      </c>
      <c r="O1649" s="13">
        <f t="shared" si="310"/>
        <v>5.6467582562325066E-3</v>
      </c>
      <c r="Q1649">
        <v>25.900925633068869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0.6694086108999141</v>
      </c>
      <c r="G1650" s="13">
        <f t="shared" si="304"/>
        <v>0</v>
      </c>
      <c r="H1650" s="13">
        <f t="shared" si="305"/>
        <v>0.6694086108999141</v>
      </c>
      <c r="I1650" s="16">
        <f t="shared" si="312"/>
        <v>0.67399801007350713</v>
      </c>
      <c r="J1650" s="13">
        <f t="shared" si="306"/>
        <v>0.67398521646499332</v>
      </c>
      <c r="K1650" s="13">
        <f t="shared" si="307"/>
        <v>1.2793608513805843E-5</v>
      </c>
      <c r="L1650" s="13">
        <f t="shared" si="308"/>
        <v>0</v>
      </c>
      <c r="M1650" s="13">
        <f t="shared" si="313"/>
        <v>3.4609163505941168E-3</v>
      </c>
      <c r="N1650" s="13">
        <f t="shared" si="309"/>
        <v>2.1457681373683525E-3</v>
      </c>
      <c r="O1650" s="13">
        <f t="shared" si="310"/>
        <v>2.1457681373683525E-3</v>
      </c>
      <c r="Q1650">
        <v>23.741909182841621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64.650297134216501</v>
      </c>
      <c r="G1651" s="13">
        <f t="shared" si="304"/>
        <v>4.1733424784425308</v>
      </c>
      <c r="H1651" s="13">
        <f t="shared" si="305"/>
        <v>60.476954655773973</v>
      </c>
      <c r="I1651" s="16">
        <f t="shared" si="312"/>
        <v>60.476967449382485</v>
      </c>
      <c r="J1651" s="13">
        <f t="shared" si="306"/>
        <v>50.646639282107628</v>
      </c>
      <c r="K1651" s="13">
        <f t="shared" si="307"/>
        <v>9.8303281672748568</v>
      </c>
      <c r="L1651" s="13">
        <f t="shared" si="308"/>
        <v>0</v>
      </c>
      <c r="M1651" s="13">
        <f t="shared" si="313"/>
        <v>1.3151482132257642E-3</v>
      </c>
      <c r="N1651" s="13">
        <f t="shared" si="309"/>
        <v>8.1539189219997379E-4</v>
      </c>
      <c r="O1651" s="13">
        <f t="shared" si="310"/>
        <v>4.1741578703347306</v>
      </c>
      <c r="Q1651">
        <v>21.388079137341421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37.483552034750957</v>
      </c>
      <c r="G1652" s="13">
        <f t="shared" si="304"/>
        <v>1.1360241821793446</v>
      </c>
      <c r="H1652" s="13">
        <f t="shared" si="305"/>
        <v>36.347527852571609</v>
      </c>
      <c r="I1652" s="16">
        <f t="shared" si="312"/>
        <v>46.177856019846466</v>
      </c>
      <c r="J1652" s="13">
        <f t="shared" si="306"/>
        <v>39.329155039325592</v>
      </c>
      <c r="K1652" s="13">
        <f t="shared" si="307"/>
        <v>6.8487009805208743</v>
      </c>
      <c r="L1652" s="13">
        <f t="shared" si="308"/>
        <v>0</v>
      </c>
      <c r="M1652" s="13">
        <f t="shared" si="313"/>
        <v>4.9975632102579044E-4</v>
      </c>
      <c r="N1652" s="13">
        <f t="shared" si="309"/>
        <v>3.098489190359901E-4</v>
      </c>
      <c r="O1652" s="13">
        <f t="shared" si="310"/>
        <v>1.1363340310983807</v>
      </c>
      <c r="Q1652">
        <v>18.408570157210601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6.2427392202876772</v>
      </c>
      <c r="G1653" s="13">
        <f t="shared" si="304"/>
        <v>0</v>
      </c>
      <c r="H1653" s="13">
        <f t="shared" si="305"/>
        <v>6.2427392202876772</v>
      </c>
      <c r="I1653" s="16">
        <f t="shared" si="312"/>
        <v>13.091440200808552</v>
      </c>
      <c r="J1653" s="13">
        <f t="shared" si="306"/>
        <v>12.879545712259617</v>
      </c>
      <c r="K1653" s="13">
        <f t="shared" si="307"/>
        <v>0.21189448854893556</v>
      </c>
      <c r="L1653" s="13">
        <f t="shared" si="308"/>
        <v>0</v>
      </c>
      <c r="M1653" s="13">
        <f t="shared" si="313"/>
        <v>1.8990740198980034E-4</v>
      </c>
      <c r="N1653" s="13">
        <f t="shared" si="309"/>
        <v>1.1774258923367621E-4</v>
      </c>
      <c r="O1653" s="13">
        <f t="shared" si="310"/>
        <v>1.1774258923367621E-4</v>
      </c>
      <c r="Q1653">
        <v>17.797413826728359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0.16665390712586831</v>
      </c>
      <c r="G1654" s="13">
        <f t="shared" si="304"/>
        <v>0</v>
      </c>
      <c r="H1654" s="13">
        <f t="shared" si="305"/>
        <v>0.16665390712586831</v>
      </c>
      <c r="I1654" s="16">
        <f t="shared" si="312"/>
        <v>0.37854839567480386</v>
      </c>
      <c r="J1654" s="13">
        <f t="shared" si="306"/>
        <v>0.37853958180221814</v>
      </c>
      <c r="K1654" s="13">
        <f t="shared" si="307"/>
        <v>8.8138725857223044E-6</v>
      </c>
      <c r="L1654" s="13">
        <f t="shared" si="308"/>
        <v>0</v>
      </c>
      <c r="M1654" s="13">
        <f t="shared" si="313"/>
        <v>7.216481275612413E-5</v>
      </c>
      <c r="N1654" s="13">
        <f t="shared" si="309"/>
        <v>4.4742183908796964E-5</v>
      </c>
      <c r="O1654" s="13">
        <f t="shared" si="310"/>
        <v>4.4742183908796964E-5</v>
      </c>
      <c r="Q1654">
        <v>14.09635739354839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0.64220930661140163</v>
      </c>
      <c r="G1655" s="13">
        <f t="shared" si="304"/>
        <v>0</v>
      </c>
      <c r="H1655" s="13">
        <f t="shared" si="305"/>
        <v>0.64220930661140163</v>
      </c>
      <c r="I1655" s="16">
        <f t="shared" si="312"/>
        <v>0.64221812048398741</v>
      </c>
      <c r="J1655" s="13">
        <f t="shared" si="306"/>
        <v>0.64217632808690706</v>
      </c>
      <c r="K1655" s="13">
        <f t="shared" si="307"/>
        <v>4.1792397080353538E-5</v>
      </c>
      <c r="L1655" s="13">
        <f t="shared" si="308"/>
        <v>0</v>
      </c>
      <c r="M1655" s="13">
        <f t="shared" si="313"/>
        <v>2.7422628847327166E-5</v>
      </c>
      <c r="N1655" s="13">
        <f t="shared" si="309"/>
        <v>1.7002029885342842E-5</v>
      </c>
      <c r="O1655" s="13">
        <f t="shared" si="310"/>
        <v>1.7002029885342842E-5</v>
      </c>
      <c r="Q1655">
        <v>14.308023856448751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2.63910661985521E-2</v>
      </c>
      <c r="G1656" s="13">
        <f t="shared" si="304"/>
        <v>0</v>
      </c>
      <c r="H1656" s="13">
        <f t="shared" si="305"/>
        <v>2.63910661985521E-2</v>
      </c>
      <c r="I1656" s="16">
        <f t="shared" si="312"/>
        <v>2.6432858595632453E-2</v>
      </c>
      <c r="J1656" s="13">
        <f t="shared" si="306"/>
        <v>2.6432857490232213E-2</v>
      </c>
      <c r="K1656" s="13">
        <f t="shared" si="307"/>
        <v>1.1054002400923135E-9</v>
      </c>
      <c r="L1656" s="13">
        <f t="shared" si="308"/>
        <v>0</v>
      </c>
      <c r="M1656" s="13">
        <f t="shared" si="313"/>
        <v>1.0420598961984325E-5</v>
      </c>
      <c r="N1656" s="13">
        <f t="shared" si="309"/>
        <v>6.4607713564302816E-6</v>
      </c>
      <c r="O1656" s="13">
        <f t="shared" si="310"/>
        <v>6.4607713564302816E-6</v>
      </c>
      <c r="Q1656">
        <v>21.19235320956075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36.37615109541008</v>
      </c>
      <c r="G1657" s="13">
        <f t="shared" si="304"/>
        <v>1.0122136512510276</v>
      </c>
      <c r="H1657" s="13">
        <f t="shared" si="305"/>
        <v>35.363937444159049</v>
      </c>
      <c r="I1657" s="16">
        <f t="shared" si="312"/>
        <v>35.363937445264447</v>
      </c>
      <c r="J1657" s="13">
        <f t="shared" si="306"/>
        <v>32.383908501238416</v>
      </c>
      <c r="K1657" s="13">
        <f t="shared" si="307"/>
        <v>2.9800289440260315</v>
      </c>
      <c r="L1657" s="13">
        <f t="shared" si="308"/>
        <v>0</v>
      </c>
      <c r="M1657" s="13">
        <f t="shared" si="313"/>
        <v>3.9598276055540432E-6</v>
      </c>
      <c r="N1657" s="13">
        <f t="shared" si="309"/>
        <v>2.455093115443507E-6</v>
      </c>
      <c r="O1657" s="13">
        <f t="shared" si="310"/>
        <v>1.0122161063441431</v>
      </c>
      <c r="Q1657">
        <v>19.416576437021138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0.257142857</v>
      </c>
      <c r="G1658" s="13">
        <f t="shared" si="304"/>
        <v>0</v>
      </c>
      <c r="H1658" s="13">
        <f t="shared" si="305"/>
        <v>0.257142857</v>
      </c>
      <c r="I1658" s="16">
        <f t="shared" si="312"/>
        <v>3.2371718010260313</v>
      </c>
      <c r="J1658" s="13">
        <f t="shared" si="306"/>
        <v>3.2355492176276872</v>
      </c>
      <c r="K1658" s="13">
        <f t="shared" si="307"/>
        <v>1.6225833983440907E-3</v>
      </c>
      <c r="L1658" s="13">
        <f t="shared" si="308"/>
        <v>0</v>
      </c>
      <c r="M1658" s="13">
        <f t="shared" si="313"/>
        <v>1.5047344901105362E-6</v>
      </c>
      <c r="N1658" s="13">
        <f t="shared" si="309"/>
        <v>9.3293538386853247E-7</v>
      </c>
      <c r="O1658" s="13">
        <f t="shared" si="310"/>
        <v>9.3293538386853247E-7</v>
      </c>
      <c r="Q1658">
        <v>22.77507910683088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0.24556337766453951</v>
      </c>
      <c r="G1659" s="13">
        <f t="shared" si="304"/>
        <v>0</v>
      </c>
      <c r="H1659" s="13">
        <f t="shared" si="305"/>
        <v>0.24556337766453951</v>
      </c>
      <c r="I1659" s="16">
        <f t="shared" si="312"/>
        <v>0.2471859610628836</v>
      </c>
      <c r="J1659" s="13">
        <f t="shared" si="306"/>
        <v>0.24718549407815521</v>
      </c>
      <c r="K1659" s="13">
        <f t="shared" si="307"/>
        <v>4.6698472838668792E-7</v>
      </c>
      <c r="L1659" s="13">
        <f t="shared" si="308"/>
        <v>0</v>
      </c>
      <c r="M1659" s="13">
        <f t="shared" si="313"/>
        <v>5.7179910624200378E-7</v>
      </c>
      <c r="N1659" s="13">
        <f t="shared" si="309"/>
        <v>3.5451544587004235E-7</v>
      </c>
      <c r="O1659" s="13">
        <f t="shared" si="310"/>
        <v>3.5451544587004235E-7</v>
      </c>
      <c r="Q1659">
        <v>25.90357172327035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9.0069421967049763</v>
      </c>
      <c r="G1660" s="13">
        <f t="shared" si="304"/>
        <v>0</v>
      </c>
      <c r="H1660" s="13">
        <f t="shared" si="305"/>
        <v>9.0069421967049763</v>
      </c>
      <c r="I1660" s="16">
        <f t="shared" si="312"/>
        <v>9.0069426636897045</v>
      </c>
      <c r="J1660" s="13">
        <f t="shared" si="306"/>
        <v>8.9920949262939427</v>
      </c>
      <c r="K1660" s="13">
        <f t="shared" si="307"/>
        <v>1.484773739576184E-2</v>
      </c>
      <c r="L1660" s="13">
        <f t="shared" si="308"/>
        <v>0</v>
      </c>
      <c r="M1660" s="13">
        <f t="shared" si="313"/>
        <v>2.1728366037196143E-7</v>
      </c>
      <c r="N1660" s="13">
        <f t="shared" si="309"/>
        <v>1.3471586943061609E-7</v>
      </c>
      <c r="O1660" s="13">
        <f t="shared" si="310"/>
        <v>1.3471586943061609E-7</v>
      </c>
      <c r="Q1660">
        <v>28.958142000000009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10.39872885494599</v>
      </c>
      <c r="G1661" s="13">
        <f t="shared" si="304"/>
        <v>0</v>
      </c>
      <c r="H1661" s="13">
        <f t="shared" si="305"/>
        <v>10.39872885494599</v>
      </c>
      <c r="I1661" s="16">
        <f t="shared" si="312"/>
        <v>10.413576592341752</v>
      </c>
      <c r="J1661" s="13">
        <f t="shared" si="306"/>
        <v>10.381118176197569</v>
      </c>
      <c r="K1661" s="13">
        <f t="shared" si="307"/>
        <v>3.2458416144182323E-2</v>
      </c>
      <c r="L1661" s="13">
        <f t="shared" si="308"/>
        <v>0</v>
      </c>
      <c r="M1661" s="13">
        <f t="shared" si="313"/>
        <v>8.2567790941345336E-8</v>
      </c>
      <c r="N1661" s="13">
        <f t="shared" si="309"/>
        <v>5.1192030383634108E-8</v>
      </c>
      <c r="O1661" s="13">
        <f t="shared" si="310"/>
        <v>5.1192030383634108E-8</v>
      </c>
      <c r="Q1661">
        <v>26.398368687102678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5.1708844514447154</v>
      </c>
      <c r="G1662" s="13">
        <f t="shared" si="304"/>
        <v>0</v>
      </c>
      <c r="H1662" s="13">
        <f t="shared" si="305"/>
        <v>5.1708844514447154</v>
      </c>
      <c r="I1662" s="16">
        <f t="shared" si="312"/>
        <v>5.2033428675888977</v>
      </c>
      <c r="J1662" s="13">
        <f t="shared" si="306"/>
        <v>5.1986398805202274</v>
      </c>
      <c r="K1662" s="13">
        <f t="shared" si="307"/>
        <v>4.702987068670339E-3</v>
      </c>
      <c r="L1662" s="13">
        <f t="shared" si="308"/>
        <v>0</v>
      </c>
      <c r="M1662" s="13">
        <f t="shared" si="313"/>
        <v>3.1375760557711227E-8</v>
      </c>
      <c r="N1662" s="13">
        <f t="shared" si="309"/>
        <v>1.9452971545780961E-8</v>
      </c>
      <c r="O1662" s="13">
        <f t="shared" si="310"/>
        <v>1.9452971545780961E-8</v>
      </c>
      <c r="Q1662">
        <v>25.340704472492771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13.327949913904069</v>
      </c>
      <c r="G1663" s="13">
        <f t="shared" si="304"/>
        <v>0</v>
      </c>
      <c r="H1663" s="13">
        <f t="shared" si="305"/>
        <v>13.327949913904069</v>
      </c>
      <c r="I1663" s="16">
        <f t="shared" si="312"/>
        <v>13.332652900972739</v>
      </c>
      <c r="J1663" s="13">
        <f t="shared" si="306"/>
        <v>13.240268747597327</v>
      </c>
      <c r="K1663" s="13">
        <f t="shared" si="307"/>
        <v>9.2384153375412836E-2</v>
      </c>
      <c r="L1663" s="13">
        <f t="shared" si="308"/>
        <v>0</v>
      </c>
      <c r="M1663" s="13">
        <f t="shared" si="313"/>
        <v>1.1922789011930266E-8</v>
      </c>
      <c r="N1663" s="13">
        <f t="shared" si="309"/>
        <v>7.3921291873967651E-9</v>
      </c>
      <c r="O1663" s="13">
        <f t="shared" si="310"/>
        <v>7.3921291873967651E-9</v>
      </c>
      <c r="Q1663">
        <v>24.163604128411819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117.5135304226244</v>
      </c>
      <c r="G1664" s="13">
        <f t="shared" si="304"/>
        <v>10.083600224765965</v>
      </c>
      <c r="H1664" s="13">
        <f t="shared" si="305"/>
        <v>107.42993019785844</v>
      </c>
      <c r="I1664" s="16">
        <f t="shared" si="312"/>
        <v>107.52231435123386</v>
      </c>
      <c r="J1664" s="13">
        <f t="shared" si="306"/>
        <v>61.259217222713325</v>
      </c>
      <c r="K1664" s="13">
        <f t="shared" si="307"/>
        <v>46.263097128520535</v>
      </c>
      <c r="L1664" s="13">
        <f t="shared" si="308"/>
        <v>35.379480564159294</v>
      </c>
      <c r="M1664" s="13">
        <f t="shared" si="313"/>
        <v>35.379480568689949</v>
      </c>
      <c r="N1664" s="13">
        <f t="shared" si="309"/>
        <v>21.935277952587768</v>
      </c>
      <c r="O1664" s="13">
        <f t="shared" si="310"/>
        <v>32.018878177353734</v>
      </c>
      <c r="Q1664">
        <v>18.312420538855381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156.2314235499685</v>
      </c>
      <c r="G1665" s="13">
        <f t="shared" si="304"/>
        <v>14.412369267869268</v>
      </c>
      <c r="H1665" s="13">
        <f t="shared" si="305"/>
        <v>141.81905428209922</v>
      </c>
      <c r="I1665" s="16">
        <f t="shared" si="312"/>
        <v>152.70267084646048</v>
      </c>
      <c r="J1665" s="13">
        <f t="shared" si="306"/>
        <v>60.524668549459321</v>
      </c>
      <c r="K1665" s="13">
        <f t="shared" si="307"/>
        <v>92.178002297001157</v>
      </c>
      <c r="L1665" s="13">
        <f t="shared" si="308"/>
        <v>81.631988059379367</v>
      </c>
      <c r="M1665" s="13">
        <f t="shared" si="313"/>
        <v>95.076190675481541</v>
      </c>
      <c r="N1665" s="13">
        <f t="shared" si="309"/>
        <v>58.947238218798553</v>
      </c>
      <c r="O1665" s="13">
        <f t="shared" si="310"/>
        <v>73.359607486667826</v>
      </c>
      <c r="Q1665">
        <v>16.570684478943601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6.3363448016251347</v>
      </c>
      <c r="G1666" s="13">
        <f t="shared" si="304"/>
        <v>0</v>
      </c>
      <c r="H1666" s="13">
        <f t="shared" si="305"/>
        <v>6.3363448016251347</v>
      </c>
      <c r="I1666" s="16">
        <f t="shared" si="312"/>
        <v>16.882359039246921</v>
      </c>
      <c r="J1666" s="13">
        <f t="shared" si="306"/>
        <v>15.976712302220657</v>
      </c>
      <c r="K1666" s="13">
        <f t="shared" si="307"/>
        <v>0.90564673702626486</v>
      </c>
      <c r="L1666" s="13">
        <f t="shared" si="308"/>
        <v>0</v>
      </c>
      <c r="M1666" s="13">
        <f t="shared" si="313"/>
        <v>36.128952456682988</v>
      </c>
      <c r="N1666" s="13">
        <f t="shared" si="309"/>
        <v>22.399950523143453</v>
      </c>
      <c r="O1666" s="13">
        <f t="shared" si="310"/>
        <v>22.399950523143453</v>
      </c>
      <c r="Q1666">
        <v>12.421027393548391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31.707043507625102</v>
      </c>
      <c r="G1667" s="13">
        <f t="shared" si="304"/>
        <v>0.4901943275640106</v>
      </c>
      <c r="H1667" s="13">
        <f t="shared" si="305"/>
        <v>31.216849180061089</v>
      </c>
      <c r="I1667" s="16">
        <f t="shared" si="312"/>
        <v>32.122495917087356</v>
      </c>
      <c r="J1667" s="13">
        <f t="shared" si="306"/>
        <v>27.6099740279823</v>
      </c>
      <c r="K1667" s="13">
        <f t="shared" si="307"/>
        <v>4.5125218891050558</v>
      </c>
      <c r="L1667" s="13">
        <f t="shared" si="308"/>
        <v>0</v>
      </c>
      <c r="M1667" s="13">
        <f t="shared" si="313"/>
        <v>13.729001933539536</v>
      </c>
      <c r="N1667" s="13">
        <f t="shared" si="309"/>
        <v>8.511981198794512</v>
      </c>
      <c r="O1667" s="13">
        <f t="shared" si="310"/>
        <v>9.0021755263585224</v>
      </c>
      <c r="Q1667">
        <v>13.71235354996346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10.397522051054979</v>
      </c>
      <c r="G1668" s="13">
        <f t="shared" si="304"/>
        <v>0</v>
      </c>
      <c r="H1668" s="13">
        <f t="shared" si="305"/>
        <v>10.397522051054979</v>
      </c>
      <c r="I1668" s="16">
        <f t="shared" si="312"/>
        <v>14.910043940160035</v>
      </c>
      <c r="J1668" s="13">
        <f t="shared" si="306"/>
        <v>14.540665015869321</v>
      </c>
      <c r="K1668" s="13">
        <f t="shared" si="307"/>
        <v>0.36937892429071439</v>
      </c>
      <c r="L1668" s="13">
        <f t="shared" si="308"/>
        <v>0</v>
      </c>
      <c r="M1668" s="13">
        <f t="shared" si="313"/>
        <v>5.2170207347450237</v>
      </c>
      <c r="N1668" s="13">
        <f t="shared" si="309"/>
        <v>3.2345528555419145</v>
      </c>
      <c r="O1668" s="13">
        <f t="shared" si="310"/>
        <v>3.2345528555419145</v>
      </c>
      <c r="Q1668">
        <v>16.52924505036686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22.90076510033078</v>
      </c>
      <c r="G1669" s="13">
        <f t="shared" si="304"/>
        <v>0</v>
      </c>
      <c r="H1669" s="13">
        <f t="shared" si="305"/>
        <v>22.90076510033078</v>
      </c>
      <c r="I1669" s="16">
        <f t="shared" si="312"/>
        <v>23.270144024621494</v>
      </c>
      <c r="J1669" s="13">
        <f t="shared" si="306"/>
        <v>22.204089469005464</v>
      </c>
      <c r="K1669" s="13">
        <f t="shared" si="307"/>
        <v>1.0660545556160308</v>
      </c>
      <c r="L1669" s="13">
        <f t="shared" si="308"/>
        <v>0</v>
      </c>
      <c r="M1669" s="13">
        <f t="shared" si="313"/>
        <v>1.9824678792031092</v>
      </c>
      <c r="N1669" s="13">
        <f t="shared" si="309"/>
        <v>1.2291300851059277</v>
      </c>
      <c r="O1669" s="13">
        <f t="shared" si="310"/>
        <v>1.2291300851059277</v>
      </c>
      <c r="Q1669">
        <v>18.249552942408641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1.916075578366105</v>
      </c>
      <c r="G1670" s="13">
        <f t="shared" ref="G1670:G1733" si="315">IF((F1670-$J$2)&gt;0,$I$2*(F1670-$J$2),0)</f>
        <v>0</v>
      </c>
      <c r="H1670" s="13">
        <f t="shared" ref="H1670:H1733" si="316">F1670-G1670</f>
        <v>1.916075578366105</v>
      </c>
      <c r="I1670" s="16">
        <f t="shared" si="312"/>
        <v>2.9821301339821358</v>
      </c>
      <c r="J1670" s="13">
        <f t="shared" ref="J1670:J1733" si="317">I1670/SQRT(1+(I1670/($K$2*(300+(25*Q1670)+0.05*(Q1670)^3)))^2)</f>
        <v>2.9803788491338636</v>
      </c>
      <c r="K1670" s="13">
        <f t="shared" ref="K1670:K1733" si="318">I1670-J1670</f>
        <v>1.7512848482721388E-3</v>
      </c>
      <c r="L1670" s="13">
        <f t="shared" ref="L1670:L1733" si="319">IF(K1670&gt;$N$2,(K1670-$N$2)/$L$2,0)</f>
        <v>0</v>
      </c>
      <c r="M1670" s="13">
        <f t="shared" si="313"/>
        <v>0.75333779409718149</v>
      </c>
      <c r="N1670" s="13">
        <f t="shared" ref="N1670:N1733" si="320">$M$2*M1670</f>
        <v>0.4670694323402525</v>
      </c>
      <c r="O1670" s="13">
        <f t="shared" ref="O1670:O1733" si="321">N1670+G1670</f>
        <v>0.4670694323402525</v>
      </c>
      <c r="Q1670">
        <v>20.491755525847928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16.668825226563911</v>
      </c>
      <c r="G1671" s="13">
        <f t="shared" si="315"/>
        <v>0</v>
      </c>
      <c r="H1671" s="13">
        <f t="shared" si="316"/>
        <v>16.668825226563911</v>
      </c>
      <c r="I1671" s="16">
        <f t="shared" ref="I1671:I1734" si="323">H1671+K1670-L1670</f>
        <v>16.670576511412182</v>
      </c>
      <c r="J1671" s="13">
        <f t="shared" si="317"/>
        <v>16.513922713066101</v>
      </c>
      <c r="K1671" s="13">
        <f t="shared" si="318"/>
        <v>0.15665379834608117</v>
      </c>
      <c r="L1671" s="13">
        <f t="shared" si="319"/>
        <v>0</v>
      </c>
      <c r="M1671" s="13">
        <f t="shared" ref="M1671:M1734" si="324">L1671+M1670-N1670</f>
        <v>0.28626836175692899</v>
      </c>
      <c r="N1671" s="13">
        <f t="shared" si="320"/>
        <v>0.17748638428929597</v>
      </c>
      <c r="O1671" s="13">
        <f t="shared" si="321"/>
        <v>0.17748638428929597</v>
      </c>
      <c r="Q1671">
        <v>25.15630644423808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7.6704603240341536</v>
      </c>
      <c r="G1672" s="13">
        <f t="shared" si="315"/>
        <v>0</v>
      </c>
      <c r="H1672" s="13">
        <f t="shared" si="316"/>
        <v>7.6704603240341536</v>
      </c>
      <c r="I1672" s="16">
        <f t="shared" si="323"/>
        <v>7.8271141223802347</v>
      </c>
      <c r="J1672" s="13">
        <f t="shared" si="317"/>
        <v>7.8099944945049566</v>
      </c>
      <c r="K1672" s="13">
        <f t="shared" si="318"/>
        <v>1.7119627875278098E-2</v>
      </c>
      <c r="L1672" s="13">
        <f t="shared" si="319"/>
        <v>0</v>
      </c>
      <c r="M1672" s="13">
        <f t="shared" si="324"/>
        <v>0.10878197746763302</v>
      </c>
      <c r="N1672" s="13">
        <f t="shared" si="320"/>
        <v>6.7444826029932473E-2</v>
      </c>
      <c r="O1672" s="13">
        <f t="shared" si="321"/>
        <v>6.7444826029932473E-2</v>
      </c>
      <c r="Q1672">
        <v>24.84412723556995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17.85414246254615</v>
      </c>
      <c r="G1673" s="13">
        <f t="shared" si="315"/>
        <v>0</v>
      </c>
      <c r="H1673" s="13">
        <f t="shared" si="316"/>
        <v>17.85414246254615</v>
      </c>
      <c r="I1673" s="16">
        <f t="shared" si="323"/>
        <v>17.871262090421428</v>
      </c>
      <c r="J1673" s="13">
        <f t="shared" si="317"/>
        <v>17.674436938194265</v>
      </c>
      <c r="K1673" s="13">
        <f t="shared" si="318"/>
        <v>0.1968251522271629</v>
      </c>
      <c r="L1673" s="13">
        <f t="shared" si="319"/>
        <v>0</v>
      </c>
      <c r="M1673" s="13">
        <f t="shared" si="324"/>
        <v>4.1337151437700545E-2</v>
      </c>
      <c r="N1673" s="13">
        <f t="shared" si="320"/>
        <v>2.5629033891374338E-2</v>
      </c>
      <c r="O1673" s="13">
        <f t="shared" si="321"/>
        <v>2.5629033891374338E-2</v>
      </c>
      <c r="Q1673">
        <v>24.997561000000012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0.24729921117234499</v>
      </c>
      <c r="G1674" s="13">
        <f t="shared" si="315"/>
        <v>0</v>
      </c>
      <c r="H1674" s="13">
        <f t="shared" si="316"/>
        <v>0.24729921117234499</v>
      </c>
      <c r="I1674" s="16">
        <f t="shared" si="323"/>
        <v>0.44412436339950789</v>
      </c>
      <c r="J1674" s="13">
        <f t="shared" si="317"/>
        <v>0.44412156512743106</v>
      </c>
      <c r="K1674" s="13">
        <f t="shared" si="318"/>
        <v>2.7982720768315872E-6</v>
      </c>
      <c r="L1674" s="13">
        <f t="shared" si="319"/>
        <v>0</v>
      </c>
      <c r="M1674" s="13">
        <f t="shared" si="324"/>
        <v>1.5708117546326207E-2</v>
      </c>
      <c r="N1674" s="13">
        <f t="shared" si="320"/>
        <v>9.7390328787222476E-3</v>
      </c>
      <c r="O1674" s="13">
        <f t="shared" si="321"/>
        <v>9.7390328787222476E-3</v>
      </c>
      <c r="Q1674">
        <v>25.668276296596559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73.924710781322105</v>
      </c>
      <c r="G1675" s="13">
        <f t="shared" si="315"/>
        <v>5.2102479359911058</v>
      </c>
      <c r="H1675" s="13">
        <f t="shared" si="316"/>
        <v>68.714462845330999</v>
      </c>
      <c r="I1675" s="16">
        <f t="shared" si="323"/>
        <v>68.714465643603077</v>
      </c>
      <c r="J1675" s="13">
        <f t="shared" si="317"/>
        <v>55.588928599359434</v>
      </c>
      <c r="K1675" s="13">
        <f t="shared" si="318"/>
        <v>13.125537044243643</v>
      </c>
      <c r="L1675" s="13">
        <f t="shared" si="319"/>
        <v>1.9982671967955767</v>
      </c>
      <c r="M1675" s="13">
        <f t="shared" si="324"/>
        <v>2.0042362814631809</v>
      </c>
      <c r="N1675" s="13">
        <f t="shared" si="320"/>
        <v>1.2426264945071721</v>
      </c>
      <c r="O1675" s="13">
        <f t="shared" si="321"/>
        <v>6.4528744304982784</v>
      </c>
      <c r="Q1675">
        <v>21.674166605981789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12.31994215365645</v>
      </c>
      <c r="G1676" s="13">
        <f t="shared" si="315"/>
        <v>0</v>
      </c>
      <c r="H1676" s="13">
        <f t="shared" si="316"/>
        <v>12.31994215365645</v>
      </c>
      <c r="I1676" s="16">
        <f t="shared" si="323"/>
        <v>23.447212001104514</v>
      </c>
      <c r="J1676" s="13">
        <f t="shared" si="317"/>
        <v>22.503704409314896</v>
      </c>
      <c r="K1676" s="13">
        <f t="shared" si="318"/>
        <v>0.94350759178961852</v>
      </c>
      <c r="L1676" s="13">
        <f t="shared" si="319"/>
        <v>0</v>
      </c>
      <c r="M1676" s="13">
        <f t="shared" si="324"/>
        <v>0.76160978695600878</v>
      </c>
      <c r="N1676" s="13">
        <f t="shared" si="320"/>
        <v>0.47219806791272545</v>
      </c>
      <c r="O1676" s="13">
        <f t="shared" si="321"/>
        <v>0.47219806791272545</v>
      </c>
      <c r="Q1676">
        <v>19.335088393548389</v>
      </c>
    </row>
    <row r="1677" spans="1:17" x14ac:dyDescent="0.2">
      <c r="A1677" s="14">
        <f t="shared" si="322"/>
        <v>73020</v>
      </c>
      <c r="B1677" s="1">
        <f t="shared" si="314"/>
        <v>12</v>
      </c>
      <c r="G1677" s="13">
        <f t="shared" si="315"/>
        <v>0</v>
      </c>
      <c r="H1677" s="13">
        <f t="shared" si="316"/>
        <v>0</v>
      </c>
      <c r="I1677" s="16">
        <f t="shared" si="323"/>
        <v>0.94350759178961852</v>
      </c>
      <c r="J1677" s="13">
        <f t="shared" si="317"/>
        <v>0.94255674462378869</v>
      </c>
      <c r="K1677" s="13">
        <f t="shared" si="318"/>
        <v>9.5084716582982676E-4</v>
      </c>
      <c r="L1677" s="13">
        <f t="shared" si="319"/>
        <v>0</v>
      </c>
      <c r="M1677" s="13">
        <f t="shared" si="324"/>
        <v>0.28941171904328333</v>
      </c>
      <c r="N1677" s="13">
        <f t="shared" si="320"/>
        <v>0.17943526580683566</v>
      </c>
      <c r="O1677" s="13">
        <f t="shared" si="321"/>
        <v>0.17943526580683566</v>
      </c>
    </row>
    <row r="1678" spans="1:17" x14ac:dyDescent="0.2">
      <c r="A1678" s="14">
        <f t="shared" si="322"/>
        <v>73051</v>
      </c>
      <c r="B1678" s="1">
        <f t="shared" si="314"/>
        <v>1</v>
      </c>
      <c r="G1678" s="13">
        <f t="shared" si="315"/>
        <v>0</v>
      </c>
      <c r="H1678" s="13">
        <f t="shared" si="316"/>
        <v>0</v>
      </c>
      <c r="I1678" s="16">
        <f t="shared" si="323"/>
        <v>9.5084716582982676E-4</v>
      </c>
      <c r="J1678" s="13">
        <f t="shared" si="317"/>
        <v>9.5084716485514353E-4</v>
      </c>
      <c r="K1678" s="13">
        <f t="shared" si="318"/>
        <v>9.7468322475535718E-13</v>
      </c>
      <c r="L1678" s="13">
        <f t="shared" si="319"/>
        <v>0</v>
      </c>
      <c r="M1678" s="13">
        <f t="shared" si="324"/>
        <v>0.10997645323644767</v>
      </c>
      <c r="N1678" s="13">
        <f t="shared" si="320"/>
        <v>6.8185401006597549E-2</v>
      </c>
      <c r="O1678" s="13">
        <f t="shared" si="321"/>
        <v>6.8185401006597549E-2</v>
      </c>
    </row>
    <row r="1679" spans="1:17" x14ac:dyDescent="0.2">
      <c r="A1679" s="14">
        <f t="shared" si="322"/>
        <v>73082</v>
      </c>
      <c r="B1679" s="1">
        <f t="shared" si="314"/>
        <v>2</v>
      </c>
      <c r="G1679" s="13">
        <f t="shared" si="315"/>
        <v>0</v>
      </c>
      <c r="H1679" s="13">
        <f t="shared" si="316"/>
        <v>0</v>
      </c>
      <c r="I1679" s="16">
        <f t="shared" si="323"/>
        <v>9.7468322475535718E-13</v>
      </c>
      <c r="J1679" s="13">
        <f t="shared" si="317"/>
        <v>9.7468322475535718E-13</v>
      </c>
      <c r="K1679" s="13">
        <f t="shared" si="318"/>
        <v>0</v>
      </c>
      <c r="L1679" s="13">
        <f t="shared" si="319"/>
        <v>0</v>
      </c>
      <c r="M1679" s="13">
        <f t="shared" si="324"/>
        <v>4.179105222985012E-2</v>
      </c>
      <c r="N1679" s="13">
        <f t="shared" si="320"/>
        <v>2.5910452382507075E-2</v>
      </c>
      <c r="O1679" s="13">
        <f t="shared" si="321"/>
        <v>2.5910452382507075E-2</v>
      </c>
    </row>
    <row r="1680" spans="1:17" x14ac:dyDescent="0.2">
      <c r="A1680" s="14">
        <f t="shared" si="322"/>
        <v>73110</v>
      </c>
      <c r="B1680" s="1">
        <f t="shared" si="314"/>
        <v>3</v>
      </c>
      <c r="G1680" s="13">
        <f t="shared" si="315"/>
        <v>0</v>
      </c>
      <c r="H1680" s="13">
        <f t="shared" si="316"/>
        <v>0</v>
      </c>
      <c r="I1680" s="16">
        <f t="shared" si="323"/>
        <v>0</v>
      </c>
      <c r="J1680" s="13">
        <f t="shared" si="317"/>
        <v>0</v>
      </c>
      <c r="K1680" s="13">
        <f t="shared" si="318"/>
        <v>0</v>
      </c>
      <c r="L1680" s="13">
        <f t="shared" si="319"/>
        <v>0</v>
      </c>
      <c r="M1680" s="13">
        <f t="shared" si="324"/>
        <v>1.5880599847343045E-2</v>
      </c>
      <c r="N1680" s="13">
        <f t="shared" si="320"/>
        <v>9.8459719053526872E-3</v>
      </c>
      <c r="O1680" s="13">
        <f t="shared" si="321"/>
        <v>9.8459719053526872E-3</v>
      </c>
    </row>
    <row r="1681" spans="1:15" x14ac:dyDescent="0.2">
      <c r="A1681" s="14">
        <f t="shared" si="322"/>
        <v>73141</v>
      </c>
      <c r="B1681" s="1">
        <f t="shared" si="314"/>
        <v>4</v>
      </c>
      <c r="G1681" s="13">
        <f t="shared" si="315"/>
        <v>0</v>
      </c>
      <c r="H1681" s="13">
        <f t="shared" si="316"/>
        <v>0</v>
      </c>
      <c r="I1681" s="16">
        <f t="shared" si="323"/>
        <v>0</v>
      </c>
      <c r="J1681" s="13">
        <f t="shared" si="317"/>
        <v>0</v>
      </c>
      <c r="K1681" s="13">
        <f t="shared" si="318"/>
        <v>0</v>
      </c>
      <c r="L1681" s="13">
        <f t="shared" si="319"/>
        <v>0</v>
      </c>
      <c r="M1681" s="13">
        <f t="shared" si="324"/>
        <v>6.034627941990358E-3</v>
      </c>
      <c r="N1681" s="13">
        <f t="shared" si="320"/>
        <v>3.7414693240340217E-3</v>
      </c>
      <c r="O1681" s="13">
        <f t="shared" si="321"/>
        <v>3.7414693240340217E-3</v>
      </c>
    </row>
    <row r="1682" spans="1:15" x14ac:dyDescent="0.2">
      <c r="A1682" s="14">
        <f t="shared" si="322"/>
        <v>73171</v>
      </c>
      <c r="B1682" s="1">
        <f t="shared" si="314"/>
        <v>5</v>
      </c>
      <c r="G1682" s="13">
        <f t="shared" si="315"/>
        <v>0</v>
      </c>
      <c r="H1682" s="13">
        <f t="shared" si="316"/>
        <v>0</v>
      </c>
      <c r="I1682" s="16">
        <f t="shared" si="323"/>
        <v>0</v>
      </c>
      <c r="J1682" s="13">
        <f t="shared" si="317"/>
        <v>0</v>
      </c>
      <c r="K1682" s="13">
        <f t="shared" si="318"/>
        <v>0</v>
      </c>
      <c r="L1682" s="13">
        <f t="shared" si="319"/>
        <v>0</v>
      </c>
      <c r="M1682" s="13">
        <f t="shared" si="324"/>
        <v>2.2931586179563363E-3</v>
      </c>
      <c r="N1682" s="13">
        <f t="shared" si="320"/>
        <v>1.4217583431329285E-3</v>
      </c>
      <c r="O1682" s="13">
        <f t="shared" si="321"/>
        <v>1.4217583431329285E-3</v>
      </c>
    </row>
    <row r="1683" spans="1:15" x14ac:dyDescent="0.2">
      <c r="A1683" s="14">
        <f t="shared" si="322"/>
        <v>73202</v>
      </c>
      <c r="B1683" s="1">
        <f t="shared" si="314"/>
        <v>6</v>
      </c>
      <c r="G1683" s="13">
        <f t="shared" si="315"/>
        <v>0</v>
      </c>
      <c r="H1683" s="13">
        <f t="shared" si="316"/>
        <v>0</v>
      </c>
      <c r="I1683" s="16">
        <f t="shared" si="323"/>
        <v>0</v>
      </c>
      <c r="J1683" s="13">
        <f t="shared" si="317"/>
        <v>0</v>
      </c>
      <c r="K1683" s="13">
        <f t="shared" si="318"/>
        <v>0</v>
      </c>
      <c r="L1683" s="13">
        <f t="shared" si="319"/>
        <v>0</v>
      </c>
      <c r="M1683" s="13">
        <f t="shared" si="324"/>
        <v>8.7140027482340778E-4</v>
      </c>
      <c r="N1683" s="13">
        <f t="shared" si="320"/>
        <v>5.4026817039051279E-4</v>
      </c>
      <c r="O1683" s="13">
        <f t="shared" si="321"/>
        <v>5.4026817039051279E-4</v>
      </c>
    </row>
    <row r="1684" spans="1:15" x14ac:dyDescent="0.2">
      <c r="A1684" s="14">
        <f t="shared" si="322"/>
        <v>73232</v>
      </c>
      <c r="B1684" s="1">
        <f t="shared" si="314"/>
        <v>7</v>
      </c>
      <c r="G1684" s="13">
        <f t="shared" si="315"/>
        <v>0</v>
      </c>
      <c r="H1684" s="13">
        <f t="shared" si="316"/>
        <v>0</v>
      </c>
      <c r="I1684" s="16">
        <f t="shared" si="323"/>
        <v>0</v>
      </c>
      <c r="J1684" s="13">
        <f t="shared" si="317"/>
        <v>0</v>
      </c>
      <c r="K1684" s="13">
        <f t="shared" si="318"/>
        <v>0</v>
      </c>
      <c r="L1684" s="13">
        <f t="shared" si="319"/>
        <v>0</v>
      </c>
      <c r="M1684" s="13">
        <f t="shared" si="324"/>
        <v>3.3113210443289499E-4</v>
      </c>
      <c r="N1684" s="13">
        <f t="shared" si="320"/>
        <v>2.053019047483949E-4</v>
      </c>
      <c r="O1684" s="13">
        <f t="shared" si="321"/>
        <v>2.053019047483949E-4</v>
      </c>
    </row>
    <row r="1685" spans="1:15" x14ac:dyDescent="0.2">
      <c r="A1685" s="14">
        <f t="shared" si="322"/>
        <v>73263</v>
      </c>
      <c r="B1685" s="1">
        <f t="shared" si="314"/>
        <v>8</v>
      </c>
      <c r="G1685" s="13">
        <f t="shared" si="315"/>
        <v>0</v>
      </c>
      <c r="H1685" s="13">
        <f t="shared" si="316"/>
        <v>0</v>
      </c>
      <c r="I1685" s="16">
        <f t="shared" si="323"/>
        <v>0</v>
      </c>
      <c r="J1685" s="13">
        <f t="shared" si="317"/>
        <v>0</v>
      </c>
      <c r="K1685" s="13">
        <f t="shared" si="318"/>
        <v>0</v>
      </c>
      <c r="L1685" s="13">
        <f t="shared" si="319"/>
        <v>0</v>
      </c>
      <c r="M1685" s="13">
        <f t="shared" si="324"/>
        <v>1.2583019968450009E-4</v>
      </c>
      <c r="N1685" s="13">
        <f t="shared" si="320"/>
        <v>7.8014723804390056E-5</v>
      </c>
      <c r="O1685" s="13">
        <f t="shared" si="321"/>
        <v>7.8014723804390056E-5</v>
      </c>
    </row>
    <row r="1686" spans="1:15" x14ac:dyDescent="0.2">
      <c r="A1686" s="14">
        <f t="shared" si="322"/>
        <v>73294</v>
      </c>
      <c r="B1686" s="1">
        <f t="shared" si="314"/>
        <v>9</v>
      </c>
      <c r="G1686" s="13">
        <f t="shared" si="315"/>
        <v>0</v>
      </c>
      <c r="H1686" s="13">
        <f t="shared" si="316"/>
        <v>0</v>
      </c>
      <c r="I1686" s="16">
        <f t="shared" si="323"/>
        <v>0</v>
      </c>
      <c r="J1686" s="13">
        <f t="shared" si="317"/>
        <v>0</v>
      </c>
      <c r="K1686" s="13">
        <f t="shared" si="318"/>
        <v>0</v>
      </c>
      <c r="L1686" s="13">
        <f t="shared" si="319"/>
        <v>0</v>
      </c>
      <c r="M1686" s="13">
        <f t="shared" si="324"/>
        <v>4.7815475880110033E-5</v>
      </c>
      <c r="N1686" s="13">
        <f t="shared" si="320"/>
        <v>2.9645595045668221E-5</v>
      </c>
      <c r="O1686" s="13">
        <f t="shared" si="321"/>
        <v>2.9645595045668221E-5</v>
      </c>
    </row>
    <row r="1687" spans="1:15" x14ac:dyDescent="0.2">
      <c r="A1687" s="14">
        <f t="shared" si="322"/>
        <v>73324</v>
      </c>
      <c r="B1687" s="1">
        <f t="shared" si="314"/>
        <v>10</v>
      </c>
      <c r="G1687" s="13">
        <f t="shared" si="315"/>
        <v>0</v>
      </c>
      <c r="H1687" s="13">
        <f t="shared" si="316"/>
        <v>0</v>
      </c>
      <c r="I1687" s="16">
        <f t="shared" si="323"/>
        <v>0</v>
      </c>
      <c r="J1687" s="13">
        <f t="shared" si="317"/>
        <v>0</v>
      </c>
      <c r="K1687" s="13">
        <f t="shared" si="318"/>
        <v>0</v>
      </c>
      <c r="L1687" s="13">
        <f t="shared" si="319"/>
        <v>0</v>
      </c>
      <c r="M1687" s="13">
        <f t="shared" si="324"/>
        <v>1.8169880834441812E-5</v>
      </c>
      <c r="N1687" s="13">
        <f t="shared" si="320"/>
        <v>1.1265326117353923E-5</v>
      </c>
      <c r="O1687" s="13">
        <f t="shared" si="321"/>
        <v>1.1265326117353923E-5</v>
      </c>
    </row>
    <row r="1688" spans="1:15" x14ac:dyDescent="0.2">
      <c r="A1688" s="14">
        <f t="shared" si="322"/>
        <v>73355</v>
      </c>
      <c r="B1688" s="1">
        <f t="shared" si="314"/>
        <v>11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6.9045547170878889E-6</v>
      </c>
      <c r="N1688" s="13">
        <f t="shared" si="320"/>
        <v>4.2808239245944915E-6</v>
      </c>
      <c r="O1688" s="13">
        <f t="shared" si="321"/>
        <v>4.2808239245944915E-6</v>
      </c>
    </row>
    <row r="1689" spans="1:15" x14ac:dyDescent="0.2">
      <c r="A1689" s="14">
        <f t="shared" si="322"/>
        <v>73385</v>
      </c>
      <c r="B1689" s="1">
        <f t="shared" si="314"/>
        <v>12</v>
      </c>
      <c r="G1689" s="13">
        <f t="shared" si="315"/>
        <v>0</v>
      </c>
      <c r="H1689" s="13">
        <f t="shared" si="316"/>
        <v>0</v>
      </c>
      <c r="I1689" s="16">
        <f t="shared" si="323"/>
        <v>0</v>
      </c>
      <c r="J1689" s="13">
        <f t="shared" si="317"/>
        <v>0</v>
      </c>
      <c r="K1689" s="13">
        <f t="shared" si="318"/>
        <v>0</v>
      </c>
      <c r="L1689" s="13">
        <f t="shared" si="319"/>
        <v>0</v>
      </c>
      <c r="M1689" s="13">
        <f t="shared" si="324"/>
        <v>2.6237307924933974E-6</v>
      </c>
      <c r="N1689" s="13">
        <f t="shared" si="320"/>
        <v>1.6267130913459064E-6</v>
      </c>
      <c r="O1689" s="13">
        <f t="shared" si="321"/>
        <v>1.6267130913459064E-6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2025-03-05T07:21:09Z</dcterms:modified>
</cp:coreProperties>
</file>