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MPI-M-MPI-ESM-LR_r1i1p1_CLMcom-CCLM4-8-17_v1\"/>
    </mc:Choice>
  </mc:AlternateContent>
  <xr:revisionPtr revIDLastSave="0" documentId="13_ncr:1_{3DCC0547-BBA1-434D-AEC3-F7A7B77D9567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H1685" i="1"/>
  <c r="G1685" i="1"/>
  <c r="G1684" i="1"/>
  <c r="H1684" i="1" s="1"/>
  <c r="G1683" i="1"/>
  <c r="H1683" i="1" s="1"/>
  <c r="G1682" i="1"/>
  <c r="H1682" i="1" s="1"/>
  <c r="G1681" i="1"/>
  <c r="H1681" i="1" s="1"/>
  <c r="G1680" i="1"/>
  <c r="H1680" i="1" s="1"/>
  <c r="H1679" i="1"/>
  <c r="G1679" i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H1665" i="1"/>
  <c r="G1665" i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H1623" i="1"/>
  <c r="G1623" i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H1601" i="1"/>
  <c r="G1601" i="1"/>
  <c r="G1600" i="1"/>
  <c r="H1600" i="1" s="1"/>
  <c r="H1599" i="1"/>
  <c r="G1599" i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G1560" i="1"/>
  <c r="H1560" i="1" s="1"/>
  <c r="H1559" i="1"/>
  <c r="G1559" i="1"/>
  <c r="G1558" i="1"/>
  <c r="H1558" i="1" s="1"/>
  <c r="G1557" i="1"/>
  <c r="H1557" i="1" s="1"/>
  <c r="H1556" i="1"/>
  <c r="G1556" i="1"/>
  <c r="G1555" i="1"/>
  <c r="H1555" i="1" s="1"/>
  <c r="G1554" i="1"/>
  <c r="H1554" i="1" s="1"/>
  <c r="H1553" i="1"/>
  <c r="G1553" i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G1541" i="1"/>
  <c r="H1541" i="1" s="1"/>
  <c r="H1540" i="1"/>
  <c r="G1540" i="1"/>
  <c r="G1539" i="1"/>
  <c r="H1539" i="1" s="1"/>
  <c r="H1538" i="1"/>
  <c r="G1538" i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H1528" i="1"/>
  <c r="G1528" i="1"/>
  <c r="G1527" i="1"/>
  <c r="H1527" i="1" s="1"/>
  <c r="G1526" i="1"/>
  <c r="H1526" i="1" s="1"/>
  <c r="G1525" i="1"/>
  <c r="H1525" i="1" s="1"/>
  <c r="H1524" i="1"/>
  <c r="G1524" i="1"/>
  <c r="G1523" i="1"/>
  <c r="H1523" i="1" s="1"/>
  <c r="G1522" i="1"/>
  <c r="H1522" i="1" s="1"/>
  <c r="G1521" i="1"/>
  <c r="H1521" i="1" s="1"/>
  <c r="G1520" i="1"/>
  <c r="H1520" i="1" s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H1513" i="1"/>
  <c r="G1513" i="1"/>
  <c r="G1512" i="1"/>
  <c r="H1512" i="1" s="1"/>
  <c r="G1511" i="1"/>
  <c r="H1511" i="1" s="1"/>
  <c r="H1510" i="1"/>
  <c r="G1510" i="1"/>
  <c r="G1509" i="1"/>
  <c r="H1509" i="1" s="1"/>
  <c r="G1508" i="1"/>
  <c r="H1508" i="1" s="1"/>
  <c r="G1507" i="1"/>
  <c r="H1507" i="1" s="1"/>
  <c r="H1506" i="1"/>
  <c r="G1506" i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B1494" i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93" i="1"/>
  <c r="H1493" i="1" s="1"/>
  <c r="H1492" i="1"/>
  <c r="G1492" i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H1466" i="1"/>
  <c r="G1466" i="1"/>
  <c r="G1465" i="1"/>
  <c r="H1465" i="1" s="1"/>
  <c r="H1464" i="1"/>
  <c r="G1464" i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G1450" i="1"/>
  <c r="H1450" i="1" s="1"/>
  <c r="B1450" i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49" i="1"/>
  <c r="H1449" i="1" s="1"/>
  <c r="H1448" i="1"/>
  <c r="G1448" i="1"/>
  <c r="G1447" i="1"/>
  <c r="H1447" i="1" s="1"/>
  <c r="G1446" i="1"/>
  <c r="H1446" i="1" s="1"/>
  <c r="H1445" i="1"/>
  <c r="G1445" i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H1436" i="1"/>
  <c r="G1436" i="1"/>
  <c r="G1435" i="1"/>
  <c r="H1435" i="1" s="1"/>
  <c r="H1434" i="1"/>
  <c r="G1434" i="1"/>
  <c r="G1433" i="1"/>
  <c r="H1433" i="1" s="1"/>
  <c r="G1432" i="1"/>
  <c r="H1432" i="1" s="1"/>
  <c r="G1431" i="1"/>
  <c r="H1431" i="1" s="1"/>
  <c r="H1430" i="1"/>
  <c r="G1430" i="1"/>
  <c r="H1429" i="1"/>
  <c r="G1429" i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H1417" i="1"/>
  <c r="G1417" i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H1402" i="1"/>
  <c r="G1402" i="1"/>
  <c r="H1401" i="1"/>
  <c r="G1401" i="1"/>
  <c r="G1400" i="1"/>
  <c r="H1400" i="1" s="1"/>
  <c r="G1399" i="1"/>
  <c r="H1399" i="1" s="1"/>
  <c r="H1398" i="1"/>
  <c r="G1398" i="1"/>
  <c r="G1397" i="1"/>
  <c r="H1397" i="1" s="1"/>
  <c r="G1396" i="1"/>
  <c r="H1396" i="1" s="1"/>
  <c r="G1395" i="1"/>
  <c r="H1395" i="1" s="1"/>
  <c r="G1394" i="1"/>
  <c r="H1394" i="1" s="1"/>
  <c r="G1393" i="1"/>
  <c r="H1393" i="1" s="1"/>
  <c r="H1392" i="1"/>
  <c r="G1392" i="1"/>
  <c r="G1391" i="1"/>
  <c r="H1391" i="1" s="1"/>
  <c r="H1390" i="1"/>
  <c r="G1390" i="1"/>
  <c r="B1390" i="1"/>
  <c r="B1402" i="1" s="1"/>
  <c r="B1414" i="1" s="1"/>
  <c r="B1426" i="1" s="1"/>
  <c r="B1438" i="1" s="1"/>
  <c r="G1389" i="1"/>
  <c r="H1389" i="1" s="1"/>
  <c r="G1388" i="1"/>
  <c r="H138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H1387" i="1"/>
  <c r="G1387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G1385" i="1"/>
  <c r="H1385" i="1" s="1"/>
  <c r="H1384" i="1"/>
  <c r="G1384" i="1"/>
  <c r="H1383" i="1"/>
  <c r="G1383" i="1"/>
  <c r="G1382" i="1"/>
  <c r="H1382" i="1" s="1"/>
  <c r="G1381" i="1"/>
  <c r="H1381" i="1" s="1"/>
  <c r="H1380" i="1"/>
  <c r="G1380" i="1"/>
  <c r="G1379" i="1"/>
  <c r="H1379" i="1" s="1"/>
  <c r="B1379" i="1"/>
  <c r="G1378" i="1"/>
  <c r="H1378" i="1" s="1"/>
  <c r="H1377" i="1"/>
  <c r="G1377" i="1"/>
  <c r="G1376" i="1"/>
  <c r="H1376" i="1" s="1"/>
  <c r="G1375" i="1"/>
  <c r="H1375" i="1" s="1"/>
  <c r="B1375" i="1"/>
  <c r="B1376" i="1" s="1"/>
  <c r="B1377" i="1" s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G1374" i="1"/>
  <c r="H1374" i="1" s="1"/>
  <c r="G1373" i="1"/>
  <c r="H1373" i="1" s="1"/>
  <c r="B1373" i="1"/>
  <c r="H1372" i="1"/>
  <c r="G1372" i="1"/>
  <c r="G1371" i="1"/>
  <c r="H1371" i="1" s="1"/>
  <c r="G1370" i="1"/>
  <c r="H1370" i="1" s="1"/>
  <c r="G1369" i="1"/>
  <c r="H1369" i="1" s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G1366" i="1"/>
  <c r="H1366" i="1" s="1"/>
  <c r="G1365" i="1"/>
  <c r="H1365" i="1" s="1"/>
  <c r="G1364" i="1"/>
  <c r="H1364" i="1" s="1"/>
  <c r="B1364" i="1"/>
  <c r="B1365" i="1" s="1"/>
  <c r="H1363" i="1"/>
  <c r="G1363" i="1"/>
  <c r="B1363" i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H1354" i="1"/>
  <c r="G1354" i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H1334" i="1"/>
  <c r="G1334" i="1"/>
  <c r="G1333" i="1"/>
  <c r="H1333" i="1" s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G1317" i="1"/>
  <c r="H1317" i="1" s="1"/>
  <c r="G1316" i="1"/>
  <c r="H1316" i="1" s="1"/>
  <c r="B1316" i="1"/>
  <c r="B1317" i="1" s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H1308" i="1"/>
  <c r="G1308" i="1"/>
  <c r="G1307" i="1"/>
  <c r="H1307" i="1" s="1"/>
  <c r="H1306" i="1"/>
  <c r="G1306" i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G1298" i="1"/>
  <c r="H1298" i="1" s="1"/>
  <c r="G1297" i="1"/>
  <c r="H1297" i="1" s="1"/>
  <c r="H1296" i="1"/>
  <c r="G1296" i="1"/>
  <c r="G1295" i="1"/>
  <c r="H1295" i="1" s="1"/>
  <c r="H1294" i="1"/>
  <c r="G1294" i="1"/>
  <c r="B1294" i="1"/>
  <c r="B1306" i="1" s="1"/>
  <c r="H1293" i="1"/>
  <c r="G1293" i="1"/>
  <c r="G1292" i="1"/>
  <c r="H1292" i="1" s="1"/>
  <c r="H1291" i="1"/>
  <c r="G1291" i="1"/>
  <c r="G1290" i="1"/>
  <c r="H1290" i="1" s="1"/>
  <c r="G1289" i="1"/>
  <c r="H1289" i="1" s="1"/>
  <c r="H1288" i="1"/>
  <c r="G1288" i="1"/>
  <c r="G1287" i="1"/>
  <c r="H1287" i="1" s="1"/>
  <c r="G1286" i="1"/>
  <c r="H1286" i="1" s="1"/>
  <c r="B1286" i="1"/>
  <c r="B1298" i="1" s="1"/>
  <c r="B1310" i="1" s="1"/>
  <c r="G1285" i="1"/>
  <c r="H1285" i="1" s="1"/>
  <c r="G1284" i="1"/>
  <c r="H1284" i="1" s="1"/>
  <c r="G1283" i="1"/>
  <c r="H1283" i="1" s="1"/>
  <c r="B1283" i="1"/>
  <c r="B1295" i="1" s="1"/>
  <c r="B1307" i="1" s="1"/>
  <c r="H1282" i="1"/>
  <c r="G1282" i="1"/>
  <c r="B1282" i="1"/>
  <c r="G1281" i="1"/>
  <c r="H1281" i="1" s="1"/>
  <c r="G1280" i="1"/>
  <c r="H1280" i="1" s="1"/>
  <c r="G1279" i="1"/>
  <c r="H1279" i="1" s="1"/>
  <c r="H1278" i="1"/>
  <c r="G1278" i="1"/>
  <c r="B1278" i="1"/>
  <c r="B1290" i="1" s="1"/>
  <c r="B1302" i="1" s="1"/>
  <c r="G1277" i="1"/>
  <c r="H1277" i="1" s="1"/>
  <c r="H1276" i="1"/>
  <c r="G1276" i="1"/>
  <c r="G1275" i="1"/>
  <c r="H1275" i="1" s="1"/>
  <c r="B1275" i="1"/>
  <c r="H1274" i="1"/>
  <c r="G1274" i="1"/>
  <c r="G1273" i="1"/>
  <c r="H1273" i="1" s="1"/>
  <c r="H1272" i="1"/>
  <c r="G1272" i="1"/>
  <c r="G1271" i="1"/>
  <c r="H1271" i="1" s="1"/>
  <c r="B1271" i="1"/>
  <c r="B1272" i="1" s="1"/>
  <c r="B1273" i="1" s="1"/>
  <c r="B1274" i="1" s="1"/>
  <c r="G1270" i="1"/>
  <c r="H1270" i="1" s="1"/>
  <c r="H1269" i="1"/>
  <c r="G1269" i="1"/>
  <c r="G1268" i="1"/>
  <c r="H1268" i="1" s="1"/>
  <c r="G1267" i="1"/>
  <c r="H1267" i="1" s="1"/>
  <c r="B1267" i="1"/>
  <c r="G1266" i="1"/>
  <c r="H1266" i="1" s="1"/>
  <c r="G1265" i="1"/>
  <c r="H1265" i="1" s="1"/>
  <c r="H1264" i="1"/>
  <c r="G1264" i="1"/>
  <c r="H1263" i="1"/>
  <c r="G1263" i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B1257" i="1"/>
  <c r="G1256" i="1"/>
  <c r="H1256" i="1" s="1"/>
  <c r="G1255" i="1"/>
  <c r="H1255" i="1" s="1"/>
  <c r="B1255" i="1"/>
  <c r="B1256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H1243" i="1"/>
  <c r="G1243" i="1"/>
  <c r="B1243" i="1"/>
  <c r="B1244" i="1" s="1"/>
  <c r="B1245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B1233" i="1"/>
  <c r="G1232" i="1"/>
  <c r="H1232" i="1" s="1"/>
  <c r="H1231" i="1"/>
  <c r="G1231" i="1"/>
  <c r="B1231" i="1"/>
  <c r="B1232" i="1" s="1"/>
  <c r="H1230" i="1"/>
  <c r="G1230" i="1"/>
  <c r="G1229" i="1"/>
  <c r="H1229" i="1" s="1"/>
  <c r="H1228" i="1"/>
  <c r="G1228" i="1"/>
  <c r="G1227" i="1"/>
  <c r="H1227" i="1" s="1"/>
  <c r="H1226" i="1"/>
  <c r="G1226" i="1"/>
  <c r="G1225" i="1"/>
  <c r="H1225" i="1" s="1"/>
  <c r="B1225" i="1"/>
  <c r="B1226" i="1" s="1"/>
  <c r="B1227" i="1" s="1"/>
  <c r="B1228" i="1" s="1"/>
  <c r="B1229" i="1" s="1"/>
  <c r="H1224" i="1"/>
  <c r="G1224" i="1"/>
  <c r="B1224" i="1"/>
  <c r="H1223" i="1"/>
  <c r="G1223" i="1"/>
  <c r="B1223" i="1"/>
  <c r="G1222" i="1"/>
  <c r="H1222" i="1" s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H1217" i="1"/>
  <c r="G1217" i="1"/>
  <c r="G1216" i="1"/>
  <c r="H1216" i="1" s="1"/>
  <c r="G1215" i="1"/>
  <c r="H1215" i="1" s="1"/>
  <c r="H1214" i="1"/>
  <c r="G1214" i="1"/>
  <c r="G1213" i="1"/>
  <c r="H1213" i="1" s="1"/>
  <c r="G1212" i="1"/>
  <c r="H1212" i="1" s="1"/>
  <c r="H1211" i="1"/>
  <c r="G1211" i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H1208" i="1"/>
  <c r="G1208" i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H1181" i="1"/>
  <c r="G1181" i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H1172" i="1"/>
  <c r="G1172" i="1"/>
  <c r="H1171" i="1"/>
  <c r="G1171" i="1"/>
  <c r="G1170" i="1"/>
  <c r="H1170" i="1" s="1"/>
  <c r="G1169" i="1"/>
  <c r="H1169" i="1" s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H1158" i="1"/>
  <c r="G1158" i="1"/>
  <c r="G1157" i="1"/>
  <c r="H1157" i="1" s="1"/>
  <c r="G1156" i="1"/>
  <c r="H1156" i="1" s="1"/>
  <c r="G1155" i="1"/>
  <c r="H1155" i="1" s="1"/>
  <c r="G1154" i="1"/>
  <c r="H1154" i="1" s="1"/>
  <c r="H1153" i="1"/>
  <c r="G1153" i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H1137" i="1"/>
  <c r="G1137" i="1"/>
  <c r="G1136" i="1"/>
  <c r="H1136" i="1" s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H1128" i="1"/>
  <c r="G1128" i="1"/>
  <c r="G1127" i="1"/>
  <c r="H1127" i="1" s="1"/>
  <c r="H1126" i="1"/>
  <c r="G1126" i="1"/>
  <c r="H1125" i="1"/>
  <c r="G1125" i="1"/>
  <c r="G1124" i="1"/>
  <c r="H1124" i="1" s="1"/>
  <c r="G1123" i="1"/>
  <c r="H1123" i="1" s="1"/>
  <c r="G1122" i="1"/>
  <c r="H1122" i="1" s="1"/>
  <c r="G1121" i="1"/>
  <c r="H1121" i="1" s="1"/>
  <c r="H1120" i="1"/>
  <c r="G1120" i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H1097" i="1"/>
  <c r="G1097" i="1"/>
  <c r="G1096" i="1"/>
  <c r="H1096" i="1" s="1"/>
  <c r="H1095" i="1"/>
  <c r="G1095" i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H1084" i="1"/>
  <c r="G1084" i="1"/>
  <c r="G1083" i="1"/>
  <c r="H1083" i="1" s="1"/>
  <c r="G1082" i="1"/>
  <c r="H1082" i="1" s="1"/>
  <c r="G1081" i="1"/>
  <c r="H1081" i="1" s="1"/>
  <c r="G1080" i="1"/>
  <c r="H1080" i="1" s="1"/>
  <c r="H1079" i="1"/>
  <c r="G1079" i="1"/>
  <c r="G1078" i="1"/>
  <c r="H1078" i="1" s="1"/>
  <c r="H1077" i="1"/>
  <c r="G1077" i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H1068" i="1"/>
  <c r="G1068" i="1"/>
  <c r="G1067" i="1"/>
  <c r="H1067" i="1" s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H1058" i="1"/>
  <c r="G1058" i="1"/>
  <c r="G1057" i="1"/>
  <c r="H1057" i="1" s="1"/>
  <c r="H1056" i="1"/>
  <c r="G1056" i="1"/>
  <c r="H1055" i="1"/>
  <c r="G1055" i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H1032" i="1"/>
  <c r="G1032" i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H1025" i="1"/>
  <c r="G1025" i="1"/>
  <c r="H1024" i="1"/>
  <c r="G1024" i="1"/>
  <c r="G1023" i="1"/>
  <c r="H1023" i="1" s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H1016" i="1"/>
  <c r="G1016" i="1"/>
  <c r="H1015" i="1"/>
  <c r="G1015" i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G989" i="1"/>
  <c r="H989" i="1" s="1"/>
  <c r="H988" i="1"/>
  <c r="G988" i="1"/>
  <c r="G987" i="1"/>
  <c r="H987" i="1" s="1"/>
  <c r="G986" i="1"/>
  <c r="H986" i="1" s="1"/>
  <c r="G985" i="1"/>
  <c r="H985" i="1" s="1"/>
  <c r="H984" i="1"/>
  <c r="G984" i="1"/>
  <c r="G983" i="1"/>
  <c r="H983" i="1" s="1"/>
  <c r="H982" i="1"/>
  <c r="G982" i="1"/>
  <c r="G981" i="1"/>
  <c r="H981" i="1" s="1"/>
  <c r="H980" i="1"/>
  <c r="G980" i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H972" i="1"/>
  <c r="G972" i="1"/>
  <c r="G971" i="1"/>
  <c r="H971" i="1" s="1"/>
  <c r="H970" i="1"/>
  <c r="G970" i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H958" i="1"/>
  <c r="G958" i="1"/>
  <c r="H957" i="1"/>
  <c r="G957" i="1"/>
  <c r="H956" i="1"/>
  <c r="G956" i="1"/>
  <c r="G955" i="1"/>
  <c r="H955" i="1" s="1"/>
  <c r="G954" i="1"/>
  <c r="H954" i="1" s="1"/>
  <c r="G953" i="1"/>
  <c r="H953" i="1" s="1"/>
  <c r="G952" i="1"/>
  <c r="H952" i="1" s="1"/>
  <c r="H951" i="1"/>
  <c r="G951" i="1"/>
  <c r="H950" i="1"/>
  <c r="G950" i="1"/>
  <c r="G949" i="1"/>
  <c r="H949" i="1" s="1"/>
  <c r="H948" i="1"/>
  <c r="G948" i="1"/>
  <c r="G947" i="1"/>
  <c r="H947" i="1" s="1"/>
  <c r="H946" i="1"/>
  <c r="G946" i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G939" i="1"/>
  <c r="H939" i="1" s="1"/>
  <c r="G938" i="1"/>
  <c r="H938" i="1" s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H929" i="1"/>
  <c r="G929" i="1"/>
  <c r="G928" i="1"/>
  <c r="H928" i="1" s="1"/>
  <c r="H927" i="1"/>
  <c r="G927" i="1"/>
  <c r="H926" i="1"/>
  <c r="G926" i="1"/>
  <c r="G925" i="1"/>
  <c r="H925" i="1" s="1"/>
  <c r="H924" i="1"/>
  <c r="G924" i="1"/>
  <c r="G923" i="1"/>
  <c r="H923" i="1" s="1"/>
  <c r="G922" i="1"/>
  <c r="H922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H908" i="1"/>
  <c r="G908" i="1"/>
  <c r="G907" i="1"/>
  <c r="H907" i="1" s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G900" i="1"/>
  <c r="H900" i="1" s="1"/>
  <c r="G899" i="1"/>
  <c r="H899" i="1" s="1"/>
  <c r="H898" i="1"/>
  <c r="G898" i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H895" i="1"/>
  <c r="G895" i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H888" i="1"/>
  <c r="G888" i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86" i="1"/>
  <c r="G886" i="1"/>
  <c r="B886" i="1"/>
  <c r="H885" i="1"/>
  <c r="G885" i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B878" i="1"/>
  <c r="H877" i="1"/>
  <c r="G877" i="1"/>
  <c r="B877" i="1"/>
  <c r="G876" i="1"/>
  <c r="H876" i="1" s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B860" i="1"/>
  <c r="B861" i="1" s="1"/>
  <c r="H859" i="1"/>
  <c r="G859" i="1"/>
  <c r="B859" i="1"/>
  <c r="G858" i="1"/>
  <c r="H858" i="1" s="1"/>
  <c r="G857" i="1"/>
  <c r="H857" i="1" s="1"/>
  <c r="H856" i="1"/>
  <c r="G856" i="1"/>
  <c r="H855" i="1"/>
  <c r="G855" i="1"/>
  <c r="G854" i="1"/>
  <c r="H854" i="1" s="1"/>
  <c r="G853" i="1"/>
  <c r="H853" i="1" s="1"/>
  <c r="B853" i="1"/>
  <c r="B854" i="1" s="1"/>
  <c r="B855" i="1" s="1"/>
  <c r="B856" i="1" s="1"/>
  <c r="B857" i="1" s="1"/>
  <c r="H852" i="1"/>
  <c r="G852" i="1"/>
  <c r="G851" i="1"/>
  <c r="H851" i="1" s="1"/>
  <c r="B851" i="1"/>
  <c r="B852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H836" i="1"/>
  <c r="G836" i="1"/>
  <c r="H835" i="1"/>
  <c r="G835" i="1"/>
  <c r="B835" i="1"/>
  <c r="B836" i="1" s="1"/>
  <c r="B837" i="1" s="1"/>
  <c r="G834" i="1"/>
  <c r="H834" i="1" s="1"/>
  <c r="H833" i="1"/>
  <c r="G833" i="1"/>
  <c r="H832" i="1"/>
  <c r="G832" i="1"/>
  <c r="H831" i="1"/>
  <c r="G831" i="1"/>
  <c r="G830" i="1"/>
  <c r="H830" i="1" s="1"/>
  <c r="G829" i="1"/>
  <c r="H829" i="1" s="1"/>
  <c r="H828" i="1"/>
  <c r="G828" i="1"/>
  <c r="G827" i="1"/>
  <c r="H827" i="1" s="1"/>
  <c r="B827" i="1"/>
  <c r="B828" i="1" s="1"/>
  <c r="B829" i="1" s="1"/>
  <c r="B830" i="1" s="1"/>
  <c r="B831" i="1" s="1"/>
  <c r="B832" i="1" s="1"/>
  <c r="B833" i="1" s="1"/>
  <c r="H826" i="1"/>
  <c r="G826" i="1"/>
  <c r="H825" i="1"/>
  <c r="G825" i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H808" i="1"/>
  <c r="G808" i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H801" i="1"/>
  <c r="G801" i="1"/>
  <c r="G800" i="1"/>
  <c r="H800" i="1" s="1"/>
  <c r="H799" i="1"/>
  <c r="G799" i="1"/>
  <c r="B799" i="1"/>
  <c r="B800" i="1" s="1"/>
  <c r="B801" i="1" s="1"/>
  <c r="G798" i="1"/>
  <c r="H798" i="1" s="1"/>
  <c r="H797" i="1"/>
  <c r="G797" i="1"/>
  <c r="G796" i="1"/>
  <c r="H796" i="1" s="1"/>
  <c r="G795" i="1"/>
  <c r="H795" i="1" s="1"/>
  <c r="G794" i="1"/>
  <c r="H794" i="1" s="1"/>
  <c r="H793" i="1"/>
  <c r="G793" i="1"/>
  <c r="G792" i="1"/>
  <c r="H792" i="1" s="1"/>
  <c r="G791" i="1"/>
  <c r="H791" i="1" s="1"/>
  <c r="H790" i="1"/>
  <c r="G790" i="1"/>
  <c r="G789" i="1"/>
  <c r="H789" i="1" s="1"/>
  <c r="G788" i="1"/>
  <c r="H788" i="1" s="1"/>
  <c r="H787" i="1"/>
  <c r="G787" i="1"/>
  <c r="G786" i="1"/>
  <c r="H786" i="1" s="1"/>
  <c r="H785" i="1"/>
  <c r="G785" i="1"/>
  <c r="G784" i="1"/>
  <c r="H784" i="1" s="1"/>
  <c r="H783" i="1"/>
  <c r="G783" i="1"/>
  <c r="H782" i="1"/>
  <c r="G782" i="1"/>
  <c r="H781" i="1"/>
  <c r="G781" i="1"/>
  <c r="G780" i="1"/>
  <c r="H780" i="1" s="1"/>
  <c r="G779" i="1"/>
  <c r="H779" i="1" s="1"/>
  <c r="G778" i="1"/>
  <c r="H778" i="1" s="1"/>
  <c r="G777" i="1"/>
  <c r="H777" i="1" s="1"/>
  <c r="H776" i="1"/>
  <c r="G776" i="1"/>
  <c r="H775" i="1"/>
  <c r="G775" i="1"/>
  <c r="G774" i="1"/>
  <c r="H774" i="1" s="1"/>
  <c r="H773" i="1"/>
  <c r="G773" i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H755" i="1"/>
  <c r="G755" i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G736" i="1"/>
  <c r="H736" i="1" s="1"/>
  <c r="H735" i="1"/>
  <c r="G735" i="1"/>
  <c r="G734" i="1"/>
  <c r="H734" i="1" s="1"/>
  <c r="G733" i="1"/>
  <c r="H733" i="1" s="1"/>
  <c r="G732" i="1"/>
  <c r="H732" i="1" s="1"/>
  <c r="H731" i="1"/>
  <c r="G731" i="1"/>
  <c r="G730" i="1"/>
  <c r="H730" i="1" s="1"/>
  <c r="H729" i="1"/>
  <c r="G729" i="1"/>
  <c r="G728" i="1"/>
  <c r="H728" i="1" s="1"/>
  <c r="G727" i="1"/>
  <c r="H727" i="1" s="1"/>
  <c r="H726" i="1"/>
  <c r="G726" i="1"/>
  <c r="G725" i="1"/>
  <c r="H725" i="1" s="1"/>
  <c r="H724" i="1"/>
  <c r="G724" i="1"/>
  <c r="G723" i="1"/>
  <c r="H723" i="1" s="1"/>
  <c r="H722" i="1"/>
  <c r="G722" i="1"/>
  <c r="H721" i="1"/>
  <c r="G721" i="1"/>
  <c r="G720" i="1"/>
  <c r="H720" i="1" s="1"/>
  <c r="H719" i="1"/>
  <c r="G719" i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H708" i="1"/>
  <c r="G708" i="1"/>
  <c r="H707" i="1"/>
  <c r="G707" i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G679" i="1"/>
  <c r="H679" i="1" s="1"/>
  <c r="H678" i="1"/>
  <c r="G678" i="1"/>
  <c r="G677" i="1"/>
  <c r="H677" i="1" s="1"/>
  <c r="G676" i="1"/>
  <c r="H676" i="1" s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H661" i="1"/>
  <c r="G661" i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G644" i="1"/>
  <c r="H644" i="1" s="1"/>
  <c r="H643" i="1"/>
  <c r="G643" i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G636" i="1"/>
  <c r="H636" i="1" s="1"/>
  <c r="G635" i="1"/>
  <c r="H635" i="1" s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G627" i="1"/>
  <c r="H627" i="1" s="1"/>
  <c r="H626" i="1"/>
  <c r="G626" i="1"/>
  <c r="H625" i="1"/>
  <c r="G625" i="1"/>
  <c r="H624" i="1"/>
  <c r="G624" i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H598" i="1"/>
  <c r="G598" i="1"/>
  <c r="H597" i="1"/>
  <c r="G597" i="1"/>
  <c r="G596" i="1"/>
  <c r="H596" i="1" s="1"/>
  <c r="H595" i="1"/>
  <c r="G595" i="1"/>
  <c r="B595" i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594" i="1"/>
  <c r="G594" i="1"/>
  <c r="G593" i="1"/>
  <c r="H593" i="1" s="1"/>
  <c r="G592" i="1"/>
  <c r="H592" i="1" s="1"/>
  <c r="G591" i="1"/>
  <c r="H591" i="1" s="1"/>
  <c r="H590" i="1"/>
  <c r="G590" i="1"/>
  <c r="H589" i="1"/>
  <c r="G589" i="1"/>
  <c r="G588" i="1"/>
  <c r="H588" i="1" s="1"/>
  <c r="G587" i="1"/>
  <c r="H587" i="1" s="1"/>
  <c r="H586" i="1"/>
  <c r="G586" i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H570" i="1"/>
  <c r="G570" i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G561" i="1"/>
  <c r="H561" i="1" s="1"/>
  <c r="G560" i="1"/>
  <c r="H560" i="1" s="1"/>
  <c r="H559" i="1"/>
  <c r="G559" i="1"/>
  <c r="G558" i="1"/>
  <c r="H558" i="1" s="1"/>
  <c r="H557" i="1"/>
  <c r="G557" i="1"/>
  <c r="G556" i="1"/>
  <c r="H556" i="1" s="1"/>
  <c r="H555" i="1"/>
  <c r="G555" i="1"/>
  <c r="G554" i="1"/>
  <c r="H554" i="1" s="1"/>
  <c r="G553" i="1"/>
  <c r="H553" i="1" s="1"/>
  <c r="G552" i="1"/>
  <c r="H552" i="1" s="1"/>
  <c r="G551" i="1"/>
  <c r="H551" i="1" s="1"/>
  <c r="H550" i="1"/>
  <c r="G550" i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H536" i="1"/>
  <c r="G536" i="1"/>
  <c r="H535" i="1"/>
  <c r="G535" i="1"/>
  <c r="H534" i="1"/>
  <c r="G534" i="1"/>
  <c r="G533" i="1"/>
  <c r="H533" i="1" s="1"/>
  <c r="G532" i="1"/>
  <c r="H532" i="1" s="1"/>
  <c r="G531" i="1"/>
  <c r="H531" i="1" s="1"/>
  <c r="H530" i="1"/>
  <c r="G530" i="1"/>
  <c r="G529" i="1"/>
  <c r="H529" i="1" s="1"/>
  <c r="B529" i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G528" i="1"/>
  <c r="H528" i="1" s="1"/>
  <c r="G527" i="1"/>
  <c r="H527" i="1" s="1"/>
  <c r="H526" i="1"/>
  <c r="G526" i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H519" i="1"/>
  <c r="G519" i="1"/>
  <c r="G518" i="1"/>
  <c r="H518" i="1" s="1"/>
  <c r="H517" i="1"/>
  <c r="G517" i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B510" i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509" i="1"/>
  <c r="H509" i="1" s="1"/>
  <c r="H508" i="1"/>
  <c r="G508" i="1"/>
  <c r="H507" i="1"/>
  <c r="G507" i="1"/>
  <c r="H506" i="1"/>
  <c r="G506" i="1"/>
  <c r="G505" i="1"/>
  <c r="H505" i="1" s="1"/>
  <c r="G504" i="1"/>
  <c r="H504" i="1" s="1"/>
  <c r="G503" i="1"/>
  <c r="H503" i="1" s="1"/>
  <c r="H502" i="1"/>
  <c r="G502" i="1"/>
  <c r="G501" i="1"/>
  <c r="H501" i="1" s="1"/>
  <c r="H500" i="1"/>
  <c r="G500" i="1"/>
  <c r="H499" i="1"/>
  <c r="G499" i="1"/>
  <c r="G498" i="1"/>
  <c r="H498" i="1" s="1"/>
  <c r="B498" i="1"/>
  <c r="H497" i="1"/>
  <c r="G497" i="1"/>
  <c r="G496" i="1"/>
  <c r="H496" i="1" s="1"/>
  <c r="G495" i="1"/>
  <c r="H495" i="1" s="1"/>
  <c r="G494" i="1"/>
  <c r="H494" i="1" s="1"/>
  <c r="G493" i="1"/>
  <c r="H493" i="1" s="1"/>
  <c r="B493" i="1"/>
  <c r="B505" i="1" s="1"/>
  <c r="B517" i="1" s="1"/>
  <c r="H492" i="1"/>
  <c r="G492" i="1"/>
  <c r="H491" i="1"/>
  <c r="G491" i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B487" i="1"/>
  <c r="B499" i="1" s="1"/>
  <c r="B511" i="1" s="1"/>
  <c r="B523" i="1" s="1"/>
  <c r="B535" i="1" s="1"/>
  <c r="B547" i="1" s="1"/>
  <c r="B559" i="1" s="1"/>
  <c r="B571" i="1" s="1"/>
  <c r="B583" i="1" s="1"/>
  <c r="H486" i="1"/>
  <c r="G486" i="1"/>
  <c r="B486" i="1"/>
  <c r="H485" i="1"/>
  <c r="G485" i="1"/>
  <c r="G484" i="1"/>
  <c r="H484" i="1" s="1"/>
  <c r="H483" i="1"/>
  <c r="G483" i="1"/>
  <c r="G482" i="1"/>
  <c r="H482" i="1" s="1"/>
  <c r="B482" i="1"/>
  <c r="G481" i="1"/>
  <c r="H481" i="1" s="1"/>
  <c r="G480" i="1"/>
  <c r="H480" i="1" s="1"/>
  <c r="G479" i="1"/>
  <c r="H479" i="1" s="1"/>
  <c r="B479" i="1"/>
  <c r="B480" i="1" s="1"/>
  <c r="B481" i="1" s="1"/>
  <c r="H478" i="1"/>
  <c r="G478" i="1"/>
  <c r="H477" i="1"/>
  <c r="G477" i="1"/>
  <c r="G476" i="1"/>
  <c r="H476" i="1" s="1"/>
  <c r="G475" i="1"/>
  <c r="H475" i="1" s="1"/>
  <c r="B475" i="1"/>
  <c r="B476" i="1" s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4" i="1"/>
  <c r="H474" i="1" s="1"/>
  <c r="G473" i="1"/>
  <c r="H473" i="1" s="1"/>
  <c r="G472" i="1"/>
  <c r="H472" i="1" s="1"/>
  <c r="G471" i="1"/>
  <c r="H471" i="1" s="1"/>
  <c r="H470" i="1"/>
  <c r="G470" i="1"/>
  <c r="G469" i="1"/>
  <c r="H469" i="1" s="1"/>
  <c r="G468" i="1"/>
  <c r="H468" i="1" s="1"/>
  <c r="H467" i="1"/>
  <c r="G467" i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B465" i="1"/>
  <c r="H464" i="1"/>
  <c r="G464" i="1"/>
  <c r="G463" i="1"/>
  <c r="H463" i="1" s="1"/>
  <c r="B463" i="1"/>
  <c r="B464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H446" i="1"/>
  <c r="G446" i="1"/>
  <c r="H445" i="1"/>
  <c r="G445" i="1"/>
  <c r="G444" i="1"/>
  <c r="H444" i="1" s="1"/>
  <c r="H443" i="1"/>
  <c r="G443" i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B441" i="1"/>
  <c r="G440" i="1"/>
  <c r="H440" i="1" s="1"/>
  <c r="H439" i="1"/>
  <c r="G439" i="1"/>
  <c r="B439" i="1"/>
  <c r="B440" i="1" s="1"/>
  <c r="G438" i="1"/>
  <c r="H438" i="1" s="1"/>
  <c r="G437" i="1"/>
  <c r="H437" i="1" s="1"/>
  <c r="G436" i="1"/>
  <c r="H436" i="1" s="1"/>
  <c r="G435" i="1"/>
  <c r="H435" i="1" s="1"/>
  <c r="H434" i="1"/>
  <c r="G434" i="1"/>
  <c r="G433" i="1"/>
  <c r="H433" i="1" s="1"/>
  <c r="B433" i="1"/>
  <c r="B434" i="1" s="1"/>
  <c r="B435" i="1" s="1"/>
  <c r="B436" i="1" s="1"/>
  <c r="B437" i="1" s="1"/>
  <c r="G432" i="1"/>
  <c r="H432" i="1" s="1"/>
  <c r="B432" i="1"/>
  <c r="G431" i="1"/>
  <c r="H431" i="1" s="1"/>
  <c r="B431" i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H425" i="1"/>
  <c r="G425" i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H415" i="1"/>
  <c r="G415" i="1"/>
  <c r="B415" i="1"/>
  <c r="B416" i="1" s="1"/>
  <c r="B417" i="1" s="1"/>
  <c r="G414" i="1"/>
  <c r="H414" i="1" s="1"/>
  <c r="G413" i="1"/>
  <c r="H413" i="1" s="1"/>
  <c r="H412" i="1"/>
  <c r="G412" i="1"/>
  <c r="H411" i="1"/>
  <c r="G411" i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H402" i="1"/>
  <c r="G402" i="1"/>
  <c r="H401" i="1"/>
  <c r="G401" i="1"/>
  <c r="G400" i="1"/>
  <c r="H400" i="1" s="1"/>
  <c r="G399" i="1"/>
  <c r="H399" i="1" s="1"/>
  <c r="H398" i="1"/>
  <c r="G398" i="1"/>
  <c r="G397" i="1"/>
  <c r="H397" i="1" s="1"/>
  <c r="H396" i="1"/>
  <c r="G396" i="1"/>
  <c r="G395" i="1"/>
  <c r="H395" i="1" s="1"/>
  <c r="H394" i="1"/>
  <c r="G394" i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H349" i="1"/>
  <c r="G349" i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H340" i="1"/>
  <c r="G340" i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H321" i="1"/>
  <c r="G321" i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H313" i="1"/>
  <c r="G313" i="1"/>
  <c r="G312" i="1"/>
  <c r="H312" i="1" s="1"/>
  <c r="H311" i="1"/>
  <c r="G311" i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H294" i="1"/>
  <c r="G294" i="1"/>
  <c r="G293" i="1"/>
  <c r="H293" i="1" s="1"/>
  <c r="G292" i="1"/>
  <c r="H292" i="1" s="1"/>
  <c r="H291" i="1"/>
  <c r="G291" i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H271" i="1"/>
  <c r="G271" i="1"/>
  <c r="H270" i="1"/>
  <c r="G270" i="1"/>
  <c r="G269" i="1"/>
  <c r="H269" i="1" s="1"/>
  <c r="G268" i="1"/>
  <c r="H268" i="1" s="1"/>
  <c r="G267" i="1"/>
  <c r="H267" i="1" s="1"/>
  <c r="H266" i="1"/>
  <c r="G266" i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H255" i="1"/>
  <c r="G255" i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H237" i="1"/>
  <c r="G237" i="1"/>
  <c r="G236" i="1"/>
  <c r="H236" i="1" s="1"/>
  <c r="H235" i="1"/>
  <c r="G235" i="1"/>
  <c r="G234" i="1"/>
  <c r="H234" i="1" s="1"/>
  <c r="H233" i="1"/>
  <c r="G233" i="1"/>
  <c r="G232" i="1"/>
  <c r="H232" i="1" s="1"/>
  <c r="G231" i="1"/>
  <c r="H231" i="1" s="1"/>
  <c r="G230" i="1"/>
  <c r="H230" i="1" s="1"/>
  <c r="G229" i="1"/>
  <c r="H229" i="1" s="1"/>
  <c r="H228" i="1"/>
  <c r="G228" i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H214" i="1"/>
  <c r="G214" i="1"/>
  <c r="G213" i="1"/>
  <c r="H213" i="1" s="1"/>
  <c r="H212" i="1"/>
  <c r="G212" i="1"/>
  <c r="G211" i="1"/>
  <c r="H211" i="1" s="1"/>
  <c r="G210" i="1"/>
  <c r="H210" i="1" s="1"/>
  <c r="G209" i="1"/>
  <c r="H209" i="1" s="1"/>
  <c r="H208" i="1"/>
  <c r="G208" i="1"/>
  <c r="G207" i="1"/>
  <c r="H207" i="1" s="1"/>
  <c r="G206" i="1"/>
  <c r="H206" i="1" s="1"/>
  <c r="G205" i="1"/>
  <c r="H205" i="1" s="1"/>
  <c r="H204" i="1"/>
  <c r="G204" i="1"/>
  <c r="G203" i="1"/>
  <c r="H203" i="1" s="1"/>
  <c r="H202" i="1"/>
  <c r="G202" i="1"/>
  <c r="G201" i="1"/>
  <c r="H201" i="1" s="1"/>
  <c r="H200" i="1"/>
  <c r="G200" i="1"/>
  <c r="G199" i="1"/>
  <c r="H199" i="1" s="1"/>
  <c r="B199" i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198" i="1"/>
  <c r="G198" i="1"/>
  <c r="H197" i="1"/>
  <c r="G197" i="1"/>
  <c r="H196" i="1"/>
  <c r="G196" i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H173" i="1"/>
  <c r="G173" i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B155" i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H144" i="1"/>
  <c r="G144" i="1"/>
  <c r="G143" i="1"/>
  <c r="H143" i="1" s="1"/>
  <c r="G142" i="1"/>
  <c r="H142" i="1" s="1"/>
  <c r="B142" i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H135" i="1"/>
  <c r="G135" i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H119" i="1"/>
  <c r="G119" i="1"/>
  <c r="G118" i="1"/>
  <c r="H118" i="1" s="1"/>
  <c r="G117" i="1"/>
  <c r="H117" i="1" s="1"/>
  <c r="G116" i="1"/>
  <c r="H116" i="1" s="1"/>
  <c r="G115" i="1"/>
  <c r="H115" i="1" s="1"/>
  <c r="H114" i="1"/>
  <c r="G114" i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H95" i="1"/>
  <c r="G95" i="1"/>
  <c r="B95" i="1"/>
  <c r="B107" i="1" s="1"/>
  <c r="B119" i="1" s="1"/>
  <c r="B131" i="1" s="1"/>
  <c r="B143" i="1" s="1"/>
  <c r="H94" i="1"/>
  <c r="G94" i="1"/>
  <c r="B94" i="1"/>
  <c r="H93" i="1"/>
  <c r="G93" i="1"/>
  <c r="G92" i="1"/>
  <c r="H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G82" i="1"/>
  <c r="H82" i="1" s="1"/>
  <c r="G81" i="1"/>
  <c r="H8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H79" i="1"/>
  <c r="G79" i="1"/>
  <c r="B79" i="1"/>
  <c r="G78" i="1"/>
  <c r="H78" i="1" s="1"/>
  <c r="G77" i="1"/>
  <c r="H77" i="1" s="1"/>
  <c r="H76" i="1"/>
  <c r="G76" i="1"/>
  <c r="G75" i="1"/>
  <c r="H75" i="1" s="1"/>
  <c r="G74" i="1"/>
  <c r="H74" i="1" s="1"/>
  <c r="H73" i="1"/>
  <c r="G73" i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H66" i="1"/>
  <c r="G66" i="1"/>
  <c r="H65" i="1"/>
  <c r="G65" i="1"/>
  <c r="G64" i="1"/>
  <c r="H64" i="1" s="1"/>
  <c r="G63" i="1"/>
  <c r="H63" i="1" s="1"/>
  <c r="G62" i="1"/>
  <c r="H62" i="1" s="1"/>
  <c r="B62" i="1"/>
  <c r="B63" i="1" s="1"/>
  <c r="B64" i="1" s="1"/>
  <c r="B65" i="1" s="1"/>
  <c r="G61" i="1"/>
  <c r="H61" i="1" s="1"/>
  <c r="G60" i="1"/>
  <c r="H60" i="1" s="1"/>
  <c r="G59" i="1"/>
  <c r="H59" i="1" s="1"/>
  <c r="B59" i="1"/>
  <c r="B60" i="1" s="1"/>
  <c r="B61" i="1" s="1"/>
  <c r="G58" i="1"/>
  <c r="H58" i="1" s="1"/>
  <c r="G57" i="1"/>
  <c r="H57" i="1" s="1"/>
  <c r="G56" i="1"/>
  <c r="H56" i="1" s="1"/>
  <c r="B56" i="1"/>
  <c r="B57" i="1" s="1"/>
  <c r="G55" i="1"/>
  <c r="H55" i="1" s="1"/>
  <c r="B55" i="1"/>
  <c r="G54" i="1"/>
  <c r="H54" i="1" s="1"/>
  <c r="G53" i="1"/>
  <c r="H53" i="1" s="1"/>
  <c r="G52" i="1"/>
  <c r="H52" i="1" s="1"/>
  <c r="G51" i="1"/>
  <c r="H51" i="1" s="1"/>
  <c r="B51" i="1"/>
  <c r="B52" i="1" s="1"/>
  <c r="B53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H29" i="1"/>
  <c r="G29" i="1"/>
  <c r="G28" i="1"/>
  <c r="H28" i="1" s="1"/>
  <c r="G27" i="1"/>
  <c r="H27" i="1" s="1"/>
  <c r="H26" i="1"/>
  <c r="G26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G6" i="1"/>
  <c r="H6" i="1" s="1"/>
  <c r="I6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80" i="1"/>
  <c r="B138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J6" i="1"/>
  <c r="K6" i="1" s="1"/>
  <c r="L6" i="1" s="1"/>
  <c r="M6" i="1" s="1"/>
  <c r="N6" i="1" s="1"/>
  <c r="O6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268" i="1"/>
  <c r="B1279" i="1"/>
  <c r="B1291" i="1" s="1"/>
  <c r="B1303" i="1" s="1"/>
  <c r="B1287" i="1"/>
  <c r="B1299" i="1" s="1"/>
  <c r="B1311" i="1" s="1"/>
  <c r="B1276" i="1"/>
  <c r="B1284" i="1"/>
  <c r="B1296" i="1" s="1"/>
  <c r="B1308" i="1" s="1"/>
  <c r="B1285" i="1"/>
  <c r="B1297" i="1" s="1"/>
  <c r="B1309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84" i="1" l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69" i="1"/>
  <c r="B1281" i="1" s="1"/>
  <c r="B1293" i="1" s="1"/>
  <c r="B1305" i="1" s="1"/>
  <c r="B1280" i="1"/>
  <c r="B1292" i="1" s="1"/>
  <c r="B1304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7" i="1"/>
  <c r="B1289" i="1" s="1"/>
  <c r="B1301" i="1" s="1"/>
  <c r="B1313" i="1" s="1"/>
  <c r="B1288" i="1"/>
  <c r="B1300" i="1" s="1"/>
  <c r="B131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I7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7" i="1" l="1"/>
  <c r="K7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L7" i="1" l="1"/>
  <c r="M7" i="1" s="1"/>
  <c r="N7" i="1" s="1"/>
  <c r="O7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I8" i="1"/>
  <c r="J8" i="1" l="1"/>
  <c r="K8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 l="1"/>
  <c r="J10" i="1" l="1"/>
  <c r="K10" i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s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/>
  <c r="K24" i="1" s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 l="1"/>
  <c r="J29" i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 s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 s="1"/>
  <c r="K55" i="1" l="1"/>
  <c r="L55" i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s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 s="1"/>
  <c r="K99" i="1" s="1"/>
  <c r="L99" i="1" l="1"/>
  <c r="M99" i="1" s="1"/>
  <c r="N99" i="1" s="1"/>
  <c r="O99" i="1" s="1"/>
  <c r="I100" i="1" l="1"/>
  <c r="J100" i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 l="1"/>
  <c r="K128" i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K131" i="1" l="1"/>
  <c r="J131" i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 l="1"/>
  <c r="K174" i="1" s="1"/>
  <c r="J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 l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l="1"/>
  <c r="K202" i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s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/>
  <c r="K265" i="1" s="1"/>
  <c r="L265" i="1" l="1"/>
  <c r="M265" i="1" s="1"/>
  <c r="N265" i="1" s="1"/>
  <c r="O265" i="1" s="1"/>
  <c r="I266" i="1" l="1"/>
  <c r="J266" i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 l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 l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 l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 l="1"/>
  <c r="J469" i="1"/>
  <c r="K469" i="1" s="1"/>
  <c r="L469" i="1" l="1"/>
  <c r="M469" i="1" s="1"/>
  <c r="N469" i="1" s="1"/>
  <c r="O469" i="1" s="1"/>
  <c r="I470" i="1" l="1"/>
  <c r="J470" i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 l="1"/>
  <c r="J472" i="1" s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 l="1"/>
  <c r="J483" i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 l="1"/>
  <c r="J526" i="1" l="1"/>
  <c r="K526" i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 l="1"/>
  <c r="J590" i="1" l="1"/>
  <c r="K590" i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 l="1"/>
  <c r="J592" i="1" l="1"/>
  <c r="K592" i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 l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 l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 l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 l="1"/>
  <c r="J729" i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 l="1"/>
  <c r="J742" i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 l="1"/>
  <c r="J745" i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 l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 l="1"/>
  <c r="J815" i="1" l="1"/>
  <c r="K815" i="1"/>
  <c r="L815" i="1" l="1"/>
  <c r="M815" i="1" s="1"/>
  <c r="N815" i="1" s="1"/>
  <c r="O815" i="1" s="1"/>
  <c r="I816" i="1" l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 l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 l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 l="1"/>
  <c r="J956" i="1" l="1"/>
  <c r="K956" i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 l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 l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 l="1"/>
  <c r="J975" i="1" l="1"/>
  <c r="K975" i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 l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 l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 l="1"/>
  <c r="J991" i="1"/>
  <c r="K991" i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 l="1"/>
  <c r="J995" i="1" l="1"/>
  <c r="K995" i="1"/>
  <c r="L995" i="1" l="1"/>
  <c r="M995" i="1" s="1"/>
  <c r="N995" i="1" s="1"/>
  <c r="O995" i="1" s="1"/>
  <c r="I996" i="1" l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 l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 l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 l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 l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 l="1"/>
  <c r="J1071" i="1" l="1"/>
  <c r="K1071" i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 l="1"/>
  <c r="J1086" i="1" l="1"/>
  <c r="K1086" i="1"/>
  <c r="L1086" i="1" l="1"/>
  <c r="M1086" i="1" s="1"/>
  <c r="N1086" i="1" s="1"/>
  <c r="O1086" i="1" s="1"/>
  <c r="I1087" i="1" l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 l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 l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s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 l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 l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s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 l="1"/>
  <c r="J1159" i="1" s="1"/>
  <c r="K1159" i="1" s="1"/>
  <c r="L1159" i="1" l="1"/>
  <c r="M1159" i="1" s="1"/>
  <c r="N1159" i="1" s="1"/>
  <c r="O1159" i="1" s="1"/>
  <c r="I1160" i="1" l="1"/>
  <c r="J1160" i="1" s="1"/>
  <c r="K1160" i="1" s="1"/>
  <c r="L1160" i="1" l="1"/>
  <c r="M1160" i="1" s="1"/>
  <c r="N1160" i="1" s="1"/>
  <c r="O1160" i="1" s="1"/>
  <c r="I1161" i="1" l="1"/>
  <c r="J1161" i="1" s="1"/>
  <c r="K1161" i="1" l="1"/>
  <c r="L1161" i="1" s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 l="1"/>
  <c r="J1163" i="1" s="1"/>
  <c r="K1163" i="1" s="1"/>
  <c r="L1163" i="1" l="1"/>
  <c r="M1163" i="1" s="1"/>
  <c r="N1163" i="1" s="1"/>
  <c r="O1163" i="1" s="1"/>
  <c r="I1164" i="1" l="1"/>
  <c r="J1164" i="1" s="1"/>
  <c r="K1164" i="1" s="1"/>
  <c r="L1164" i="1" l="1"/>
  <c r="M1164" i="1" s="1"/>
  <c r="N1164" i="1" s="1"/>
  <c r="O1164" i="1" s="1"/>
  <c r="I1165" i="1" l="1"/>
  <c r="J1165" i="1" s="1"/>
  <c r="K1165" i="1" l="1"/>
  <c r="L1165" i="1" s="1"/>
  <c r="M1165" i="1" s="1"/>
  <c r="N1165" i="1" s="1"/>
  <c r="O1165" i="1" s="1"/>
  <c r="I1166" i="1" l="1"/>
  <c r="J1166" i="1" s="1"/>
  <c r="K1166" i="1" l="1"/>
  <c r="L1166" i="1" s="1"/>
  <c r="M1166" i="1" s="1"/>
  <c r="N1166" i="1" s="1"/>
  <c r="O1166" i="1" s="1"/>
  <c r="I1167" i="1" l="1"/>
  <c r="J1167" i="1" s="1"/>
  <c r="K1167" i="1" s="1"/>
  <c r="L1167" i="1" l="1"/>
  <c r="M1167" i="1" s="1"/>
  <c r="N1167" i="1" s="1"/>
  <c r="O1167" i="1" s="1"/>
  <c r="I1168" i="1" l="1"/>
  <c r="J1168" i="1" s="1"/>
  <c r="K1168" i="1" s="1"/>
  <c r="L1168" i="1" l="1"/>
  <c r="M1168" i="1" s="1"/>
  <c r="N1168" i="1" s="1"/>
  <c r="O1168" i="1" s="1"/>
  <c r="I1169" i="1" l="1"/>
  <c r="J1169" i="1" s="1"/>
  <c r="K1169" i="1" s="1"/>
  <c r="L1169" i="1" l="1"/>
  <c r="M1169" i="1" s="1"/>
  <c r="N1169" i="1" s="1"/>
  <c r="O1169" i="1" s="1"/>
  <c r="I1170" i="1" l="1"/>
  <c r="J1170" i="1" s="1"/>
  <c r="K1170" i="1" s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 l="1"/>
  <c r="J1173" i="1" s="1"/>
  <c r="K1173" i="1" s="1"/>
  <c r="L1173" i="1" l="1"/>
  <c r="M1173" i="1" s="1"/>
  <c r="N1173" i="1" s="1"/>
  <c r="O1173" i="1" s="1"/>
  <c r="I1174" i="1" l="1"/>
  <c r="J1174" i="1" s="1"/>
  <c r="K1174" i="1" l="1"/>
  <c r="L1174" i="1" s="1"/>
  <c r="M1174" i="1" s="1"/>
  <c r="N1174" i="1" s="1"/>
  <c r="O1174" i="1" s="1"/>
  <c r="I1175" i="1" l="1"/>
  <c r="J1175" i="1" s="1"/>
  <c r="K1175" i="1" s="1"/>
  <c r="L1175" i="1" l="1"/>
  <c r="M1175" i="1" s="1"/>
  <c r="N1175" i="1" s="1"/>
  <c r="O1175" i="1" s="1"/>
  <c r="I1176" i="1" l="1"/>
  <c r="J1176" i="1" s="1"/>
  <c r="K1176" i="1" l="1"/>
  <c r="L1176" i="1" s="1"/>
  <c r="M1176" i="1" s="1"/>
  <c r="N1176" i="1" s="1"/>
  <c r="O1176" i="1" s="1"/>
  <c r="I1177" i="1" l="1"/>
  <c r="J1177" i="1" s="1"/>
  <c r="K1177" i="1" s="1"/>
  <c r="L1177" i="1" l="1"/>
  <c r="M1177" i="1" s="1"/>
  <c r="N1177" i="1" s="1"/>
  <c r="O1177" i="1" s="1"/>
  <c r="I1178" i="1" l="1"/>
  <c r="J1178" i="1" s="1"/>
  <c r="K1178" i="1" s="1"/>
  <c r="L1178" i="1" l="1"/>
  <c r="M1178" i="1" s="1"/>
  <c r="N1178" i="1" s="1"/>
  <c r="O1178" i="1" s="1"/>
  <c r="I1179" i="1" l="1"/>
  <c r="J1179" i="1" s="1"/>
  <c r="K1179" i="1" s="1"/>
  <c r="L1179" i="1" l="1"/>
  <c r="M1179" i="1" s="1"/>
  <c r="N1179" i="1" s="1"/>
  <c r="O1179" i="1" s="1"/>
  <c r="I1180" i="1" l="1"/>
  <c r="J1180" i="1" s="1"/>
  <c r="K1180" i="1" l="1"/>
  <c r="L1180" i="1" s="1"/>
  <c r="M1180" i="1" s="1"/>
  <c r="N1180" i="1" s="1"/>
  <c r="O1180" i="1" s="1"/>
  <c r="I1181" i="1" l="1"/>
  <c r="J1181" i="1" s="1"/>
  <c r="K1181" i="1" l="1"/>
  <c r="L1181" i="1" s="1"/>
  <c r="M1181" i="1" s="1"/>
  <c r="N1181" i="1" s="1"/>
  <c r="O1181" i="1" s="1"/>
  <c r="I1182" i="1" l="1"/>
  <c r="J1182" i="1" s="1"/>
  <c r="K1182" i="1" s="1"/>
  <c r="L1182" i="1" l="1"/>
  <c r="M1182" i="1" s="1"/>
  <c r="N1182" i="1" s="1"/>
  <c r="O1182" i="1" s="1"/>
  <c r="I1183" i="1" l="1"/>
  <c r="J1183" i="1" s="1"/>
  <c r="K1183" i="1" l="1"/>
  <c r="L1183" i="1" s="1"/>
  <c r="M1183" i="1" s="1"/>
  <c r="N1183" i="1" s="1"/>
  <c r="O1183" i="1" s="1"/>
  <c r="I1184" i="1" l="1"/>
  <c r="J1184" i="1" s="1"/>
  <c r="K1184" i="1" l="1"/>
  <c r="L1184" i="1" s="1"/>
  <c r="M1184" i="1" s="1"/>
  <c r="N1184" i="1" s="1"/>
  <c r="O1184" i="1" s="1"/>
  <c r="I1185" i="1" l="1"/>
  <c r="J1185" i="1" s="1"/>
  <c r="K1185" i="1" s="1"/>
  <c r="L1185" i="1" l="1"/>
  <c r="M1185" i="1" s="1"/>
  <c r="N1185" i="1" s="1"/>
  <c r="O1185" i="1" s="1"/>
  <c r="I1186" i="1" l="1"/>
  <c r="J1186" i="1" l="1"/>
  <c r="K1186" i="1" s="1"/>
  <c r="L1186" i="1" l="1"/>
  <c r="M1186" i="1" s="1"/>
  <c r="N1186" i="1" s="1"/>
  <c r="O1186" i="1" s="1"/>
  <c r="I1187" i="1" l="1"/>
  <c r="J1187" i="1" s="1"/>
  <c r="K1187" i="1" s="1"/>
  <c r="L1187" i="1" l="1"/>
  <c r="M1187" i="1" s="1"/>
  <c r="N1187" i="1" s="1"/>
  <c r="O1187" i="1" s="1"/>
  <c r="I1188" i="1" l="1"/>
  <c r="J1188" i="1" s="1"/>
  <c r="K1188" i="1" s="1"/>
  <c r="L1188" i="1" l="1"/>
  <c r="M1188" i="1" s="1"/>
  <c r="N1188" i="1" s="1"/>
  <c r="O1188" i="1" s="1"/>
  <c r="I1189" i="1" l="1"/>
  <c r="J1189" i="1" s="1"/>
  <c r="K1189" i="1" l="1"/>
  <c r="L1189" i="1" s="1"/>
  <c r="M1189" i="1" s="1"/>
  <c r="N1189" i="1" s="1"/>
  <c r="O1189" i="1" s="1"/>
  <c r="I1190" i="1" l="1"/>
  <c r="J1190" i="1" s="1"/>
  <c r="K1190" i="1" s="1"/>
  <c r="L1190" i="1" l="1"/>
  <c r="M1190" i="1" s="1"/>
  <c r="N1190" i="1" s="1"/>
  <c r="O1190" i="1" s="1"/>
  <c r="I1191" i="1" l="1"/>
  <c r="J1191" i="1" s="1"/>
  <c r="K1191" i="1" s="1"/>
  <c r="L1191" i="1" l="1"/>
  <c r="M1191" i="1" s="1"/>
  <c r="N1191" i="1" s="1"/>
  <c r="O1191" i="1" s="1"/>
  <c r="I1192" i="1" l="1"/>
  <c r="J1192" i="1" s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/>
  <c r="K1194" i="1" s="1"/>
  <c r="L1194" i="1" l="1"/>
  <c r="M1194" i="1" s="1"/>
  <c r="N1194" i="1" s="1"/>
  <c r="O1194" i="1" s="1"/>
  <c r="I1195" i="1" l="1"/>
  <c r="J1195" i="1" s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 l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 l="1"/>
  <c r="J1236" i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 l="1"/>
  <c r="J1303" i="1"/>
  <c r="K1303" i="1" s="1"/>
  <c r="L1303" i="1" l="1"/>
  <c r="M1303" i="1" s="1"/>
  <c r="N1303" i="1" s="1"/>
  <c r="O1303" i="1" s="1"/>
  <c r="I1304" i="1" l="1"/>
  <c r="J1304" i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 l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s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 l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 l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 l="1"/>
  <c r="J1582" i="1" l="1"/>
  <c r="K1582" i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 l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 l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 l="1"/>
  <c r="K1642" i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 l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 l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<sst xmlns="http://schemas.openxmlformats.org/spreadsheetml/2006/main" count="43" uniqueCount="40">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</sst>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1.3754235287715468</c:v>
                </c:pt>
                <c:pt idx="2">
                  <c:v>0.79215768125545993</c:v>
                </c:pt>
                <c:pt idx="3">
                  <c:v>6.4962734313861157</c:v>
                </c:pt>
                <c:pt idx="4">
                  <c:v>44.159341882455848</c:v>
                </c:pt>
                <c:pt idx="5">
                  <c:v>34.436148224861803</c:v>
                </c:pt>
                <c:pt idx="6">
                  <c:v>27.730679393780125</c:v>
                </c:pt>
                <c:pt idx="7">
                  <c:v>20.681448417710982</c:v>
                </c:pt>
                <c:pt idx="8">
                  <c:v>6.5457787179768143</c:v>
                </c:pt>
                <c:pt idx="9">
                  <c:v>2.4873959128311891</c:v>
                </c:pt>
                <c:pt idx="10">
                  <c:v>0.94521044687585187</c:v>
                </c:pt>
                <c:pt idx="11">
                  <c:v>0.35917996981282374</c:v>
                </c:pt>
                <c:pt idx="12">
                  <c:v>0.13648838852887304</c:v>
                </c:pt>
                <c:pt idx="13">
                  <c:v>1.0637244027794828</c:v>
                </c:pt>
                <c:pt idx="14">
                  <c:v>68.976705699288871</c:v>
                </c:pt>
                <c:pt idx="15">
                  <c:v>102.60721975806008</c:v>
                </c:pt>
                <c:pt idx="16">
                  <c:v>36.549067399155469</c:v>
                </c:pt>
                <c:pt idx="17">
                  <c:v>16.293878631384153</c:v>
                </c:pt>
                <c:pt idx="18">
                  <c:v>16.917942837184768</c:v>
                </c:pt>
                <c:pt idx="19">
                  <c:v>5.2486610806153982</c:v>
                </c:pt>
                <c:pt idx="20">
                  <c:v>1.9944912106338515</c:v>
                </c:pt>
                <c:pt idx="21">
                  <c:v>0.7579066600408636</c:v>
                </c:pt>
                <c:pt idx="22">
                  <c:v>0.28800453081552813</c:v>
                </c:pt>
                <c:pt idx="23">
                  <c:v>0.10944172170990069</c:v>
                </c:pt>
                <c:pt idx="24">
                  <c:v>4.158785424976226E-2</c:v>
                </c:pt>
                <c:pt idx="25">
                  <c:v>1.5803384614909658E-2</c:v>
                </c:pt>
                <c:pt idx="26">
                  <c:v>1.3724798327112708</c:v>
                </c:pt>
                <c:pt idx="27">
                  <c:v>1.3741145580509162</c:v>
                </c:pt>
                <c:pt idx="28">
                  <c:v>5.4999558224671583</c:v>
                </c:pt>
                <c:pt idx="29">
                  <c:v>7.7010339242065751</c:v>
                </c:pt>
                <c:pt idx="30">
                  <c:v>2.0609917082332938</c:v>
                </c:pt>
                <c:pt idx="31">
                  <c:v>0.78317684912865182</c:v>
                </c:pt>
                <c:pt idx="32">
                  <c:v>0.29760720266888768</c:v>
                </c:pt>
                <c:pt idx="33">
                  <c:v>0.11309073701417729</c:v>
                </c:pt>
                <c:pt idx="34">
                  <c:v>4.2974480065387372E-2</c:v>
                </c:pt>
                <c:pt idx="35">
                  <c:v>1.6330302424847204E-2</c:v>
                </c:pt>
                <c:pt idx="36">
                  <c:v>6.2055149214419372E-3</c:v>
                </c:pt>
                <c:pt idx="37">
                  <c:v>5.7848185804792207</c:v>
                </c:pt>
                <c:pt idx="38">
                  <c:v>67.540786306247384</c:v>
                </c:pt>
                <c:pt idx="39">
                  <c:v>94.258039890347604</c:v>
                </c:pt>
                <c:pt idx="40">
                  <c:v>30.591746664060295</c:v>
                </c:pt>
                <c:pt idx="41">
                  <c:v>13.755313423461804</c:v>
                </c:pt>
                <c:pt idx="42">
                  <c:v>4.7025332443211969</c:v>
                </c:pt>
                <c:pt idx="43">
                  <c:v>8.2693466250206562</c:v>
                </c:pt>
                <c:pt idx="44">
                  <c:v>1.8864528912064749</c:v>
                </c:pt>
                <c:pt idx="45">
                  <c:v>0.71685209865846056</c:v>
                </c:pt>
                <c:pt idx="46">
                  <c:v>0.27240379749021498</c:v>
                </c:pt>
                <c:pt idx="47">
                  <c:v>0.10351344304628167</c:v>
                </c:pt>
                <c:pt idx="48">
                  <c:v>3.9335108357587037E-2</c:v>
                </c:pt>
                <c:pt idx="49">
                  <c:v>7.8362207367235426</c:v>
                </c:pt>
                <c:pt idx="50">
                  <c:v>1.0795374819490187</c:v>
                </c:pt>
                <c:pt idx="51">
                  <c:v>55.525805227096008</c:v>
                </c:pt>
                <c:pt idx="52">
                  <c:v>16.560424846425807</c:v>
                </c:pt>
                <c:pt idx="53">
                  <c:v>6.2929614416418058</c:v>
                </c:pt>
                <c:pt idx="54">
                  <c:v>2.3913253478238858</c:v>
                </c:pt>
                <c:pt idx="55">
                  <c:v>0.9087036321730767</c:v>
                </c:pt>
                <c:pt idx="56">
                  <c:v>0.34530738022576912</c:v>
                </c:pt>
                <c:pt idx="57">
                  <c:v>0.13121680448579229</c:v>
                </c:pt>
                <c:pt idx="58">
                  <c:v>0.16704485910843206</c:v>
                </c:pt>
                <c:pt idx="59">
                  <c:v>1.8947706567748412E-2</c:v>
                </c:pt>
                <c:pt idx="60">
                  <c:v>7.2001284957443953E-3</c:v>
                </c:pt>
                <c:pt idx="61">
                  <c:v>2.7360488283828706E-3</c:v>
                </c:pt>
                <c:pt idx="62">
                  <c:v>7.5309193255437554</c:v>
                </c:pt>
                <c:pt idx="63">
                  <c:v>2.0516465658045009</c:v>
                </c:pt>
                <c:pt idx="64">
                  <c:v>11.225663089620435</c:v>
                </c:pt>
                <c:pt idx="65">
                  <c:v>82.799910701607871</c:v>
                </c:pt>
                <c:pt idx="66">
                  <c:v>29.565129559279242</c:v>
                </c:pt>
                <c:pt idx="67">
                  <c:v>10.555583278809731</c:v>
                </c:pt>
                <c:pt idx="68">
                  <c:v>4.0111216459476982</c:v>
                </c:pt>
                <c:pt idx="69">
                  <c:v>1.5242262254601253</c:v>
                </c:pt>
                <c:pt idx="70">
                  <c:v>0.57920596567484772</c:v>
                </c:pt>
                <c:pt idx="71">
                  <c:v>0.22009826695644208</c:v>
                </c:pt>
                <c:pt idx="72">
                  <c:v>8.3637341443447991E-2</c:v>
                </c:pt>
                <c:pt idx="73">
                  <c:v>3.1782189748510242E-2</c:v>
                </c:pt>
                <c:pt idx="74">
                  <c:v>0.21790753298841767</c:v>
                </c:pt>
                <c:pt idx="75">
                  <c:v>8.2433339194323789</c:v>
                </c:pt>
                <c:pt idx="76">
                  <c:v>77.369196266547533</c:v>
                </c:pt>
                <c:pt idx="77">
                  <c:v>24.313918890496534</c:v>
                </c:pt>
                <c:pt idx="78">
                  <c:v>9.047776028421314</c:v>
                </c:pt>
                <c:pt idx="79">
                  <c:v>32.149849265781882</c:v>
                </c:pt>
                <c:pt idx="80">
                  <c:v>9.0814022511744241</c:v>
                </c:pt>
                <c:pt idx="81">
                  <c:v>3.4509328554462808</c:v>
                </c:pt>
                <c:pt idx="82">
                  <c:v>1.3113544850695869</c:v>
                </c:pt>
                <c:pt idx="83">
                  <c:v>0.49831470432644298</c:v>
                </c:pt>
                <c:pt idx="84">
                  <c:v>0.18935958764404837</c:v>
                </c:pt>
                <c:pt idx="85">
                  <c:v>7.1956643304738374E-2</c:v>
                </c:pt>
                <c:pt idx="86">
                  <c:v>13.289546393223683</c:v>
                </c:pt>
                <c:pt idx="87">
                  <c:v>27.704617773862054</c:v>
                </c:pt>
                <c:pt idx="88">
                  <c:v>8.3739881113574466</c:v>
                </c:pt>
                <c:pt idx="89">
                  <c:v>4.1203382288782544</c:v>
                </c:pt>
                <c:pt idx="90">
                  <c:v>2.1475997868038399</c:v>
                </c:pt>
                <c:pt idx="91">
                  <c:v>2.3046832506149331</c:v>
                </c:pt>
                <c:pt idx="92">
                  <c:v>0.17460904074563419</c:v>
                </c:pt>
                <c:pt idx="93">
                  <c:v>6.6351435483340993E-2</c:v>
                </c:pt>
                <c:pt idx="94">
                  <c:v>2.5213545483669574E-2</c:v>
                </c:pt>
                <c:pt idx="95">
                  <c:v>9.5811472837944375E-3</c:v>
                </c:pt>
                <c:pt idx="96">
                  <c:v>3.6408359678418863E-3</c:v>
                </c:pt>
                <c:pt idx="97">
                  <c:v>1.3835176677799168E-3</c:v>
                </c:pt>
                <c:pt idx="98">
                  <c:v>5.2573671375636853E-4</c:v>
                </c:pt>
                <c:pt idx="99">
                  <c:v>17.990323570677873</c:v>
                </c:pt>
                <c:pt idx="100">
                  <c:v>4.7150738642184118</c:v>
                </c:pt>
                <c:pt idx="101">
                  <c:v>61.806434898010643</c:v>
                </c:pt>
                <c:pt idx="102">
                  <c:v>18.568245568729189</c:v>
                </c:pt>
                <c:pt idx="103">
                  <c:v>8.9496482646095874</c:v>
                </c:pt>
                <c:pt idx="104">
                  <c:v>2.6812546601244951</c:v>
                </c:pt>
                <c:pt idx="105">
                  <c:v>1.0188767708473083</c:v>
                </c:pt>
                <c:pt idx="106">
                  <c:v>0.38717317292197717</c:v>
                </c:pt>
                <c:pt idx="107">
                  <c:v>0.1471258057103513</c:v>
                </c:pt>
                <c:pt idx="108">
                  <c:v>5.5907806169933495E-2</c:v>
                </c:pt>
                <c:pt idx="109">
                  <c:v>2.124496634457473E-2</c:v>
                </c:pt>
                <c:pt idx="110">
                  <c:v>3.0629455838382076</c:v>
                </c:pt>
                <c:pt idx="111">
                  <c:v>37.448987282048606</c:v>
                </c:pt>
                <c:pt idx="112">
                  <c:v>28.884449919677945</c:v>
                </c:pt>
                <c:pt idx="113">
                  <c:v>9.3967660422557344</c:v>
                </c:pt>
                <c:pt idx="114">
                  <c:v>13.379017372871491</c:v>
                </c:pt>
                <c:pt idx="115">
                  <c:v>30.447100782902503</c:v>
                </c:pt>
                <c:pt idx="116">
                  <c:v>9.1854143964732202</c:v>
                </c:pt>
                <c:pt idx="117">
                  <c:v>3.4904574706598228</c:v>
                </c:pt>
                <c:pt idx="118">
                  <c:v>1.3263738388507329</c:v>
                </c:pt>
                <c:pt idx="119">
                  <c:v>0.50402205876327855</c:v>
                </c:pt>
                <c:pt idx="120">
                  <c:v>0.19152838233004579</c:v>
                </c:pt>
                <c:pt idx="121">
                  <c:v>4.5654614458048419</c:v>
                </c:pt>
                <c:pt idx="122">
                  <c:v>72.562584025836088</c:v>
                </c:pt>
                <c:pt idx="123">
                  <c:v>94.631419446252693</c:v>
                </c:pt>
                <c:pt idx="124">
                  <c:v>80.381509523253868</c:v>
                </c:pt>
                <c:pt idx="125">
                  <c:v>44.383860359307597</c:v>
                </c:pt>
                <c:pt idx="126">
                  <c:v>21.598076728995071</c:v>
                </c:pt>
                <c:pt idx="127">
                  <c:v>7.2553608684294186</c:v>
                </c:pt>
                <c:pt idx="128">
                  <c:v>2.7570371300031793</c:v>
                </c:pt>
                <c:pt idx="129">
                  <c:v>1.0476741094012081</c:v>
                </c:pt>
                <c:pt idx="130">
                  <c:v>2.1037595771784989</c:v>
                </c:pt>
                <c:pt idx="131">
                  <c:v>2.2073851349984572</c:v>
                </c:pt>
                <c:pt idx="132">
                  <c:v>5.748797373106309E-2</c:v>
                </c:pt>
                <c:pt idx="133">
                  <c:v>2.1845430017803973E-2</c:v>
                </c:pt>
                <c:pt idx="134">
                  <c:v>10.61274717053951</c:v>
                </c:pt>
                <c:pt idx="135">
                  <c:v>13.933148486031385</c:v>
                </c:pt>
                <c:pt idx="136">
                  <c:v>4.9691552473469596</c:v>
                </c:pt>
                <c:pt idx="137">
                  <c:v>30.76703103536757</c:v>
                </c:pt>
                <c:pt idx="138">
                  <c:v>45.424108444886812</c:v>
                </c:pt>
                <c:pt idx="139">
                  <c:v>15.265450576779571</c:v>
                </c:pt>
                <c:pt idx="140">
                  <c:v>5.4442351030797766</c:v>
                </c:pt>
                <c:pt idx="141">
                  <c:v>2.0688093391703148</c:v>
                </c:pt>
                <c:pt idx="142">
                  <c:v>0.78614754888471972</c:v>
                </c:pt>
                <c:pt idx="143">
                  <c:v>0.2987360685761935</c:v>
                </c:pt>
                <c:pt idx="144">
                  <c:v>0.11351970605895355</c:v>
                </c:pt>
                <c:pt idx="145">
                  <c:v>2.1413994795371245</c:v>
                </c:pt>
                <c:pt idx="146">
                  <c:v>1.6392245554912897E-2</c:v>
                </c:pt>
                <c:pt idx="147">
                  <c:v>0.76245477343015433</c:v>
                </c:pt>
                <c:pt idx="148">
                  <c:v>2.3670402581294214E-3</c:v>
                </c:pt>
                <c:pt idx="149">
                  <c:v>1.1341955323946513</c:v>
                </c:pt>
                <c:pt idx="150">
                  <c:v>3.4180061327388855E-4</c:v>
                </c:pt>
                <c:pt idx="151">
                  <c:v>3.8760323598398947</c:v>
                </c:pt>
                <c:pt idx="152">
                  <c:v>1.6628841231580103</c:v>
                </c:pt>
                <c:pt idx="153">
                  <c:v>0.11708227235461414</c:v>
                </c:pt>
                <c:pt idx="154">
                  <c:v>4.449126349475338E-2</c:v>
                </c:pt>
                <c:pt idx="155">
                  <c:v>1.6906680128006283E-2</c:v>
                </c:pt>
                <c:pt idx="156">
                  <c:v>6.4245384486423885E-3</c:v>
                </c:pt>
                <c:pt idx="157">
                  <c:v>2.4413246104841081E-3</c:v>
                </c:pt>
                <c:pt idx="158">
                  <c:v>13.403830311812452</c:v>
                </c:pt>
                <c:pt idx="159">
                  <c:v>3.0689436374157584</c:v>
                </c:pt>
                <c:pt idx="160">
                  <c:v>1.1136401351256628</c:v>
                </c:pt>
                <c:pt idx="161">
                  <c:v>0.42318325134775187</c:v>
                </c:pt>
                <c:pt idx="162">
                  <c:v>0.29870748175769279</c:v>
                </c:pt>
                <c:pt idx="163">
                  <c:v>6.1107661494615377E-2</c:v>
                </c:pt>
                <c:pt idx="164">
                  <c:v>2.3220911367953841E-2</c:v>
                </c:pt>
                <c:pt idx="165">
                  <c:v>8.8239463198224611E-3</c:v>
                </c:pt>
                <c:pt idx="166">
                  <c:v>3.3530996015325356E-3</c:v>
                </c:pt>
                <c:pt idx="167">
                  <c:v>1.2741778485823635E-3</c:v>
                </c:pt>
                <c:pt idx="168">
                  <c:v>4.8418758246129807E-4</c:v>
                </c:pt>
                <c:pt idx="169">
                  <c:v>2.4600357425613355</c:v>
                </c:pt>
                <c:pt idx="170">
                  <c:v>6.991668690741143E-5</c:v>
                </c:pt>
                <c:pt idx="171">
                  <c:v>5.6731314169467151</c:v>
                </c:pt>
                <c:pt idx="172">
                  <c:v>13.616268528938187</c:v>
                </c:pt>
                <c:pt idx="173">
                  <c:v>13.701223572213273</c:v>
                </c:pt>
                <c:pt idx="174">
                  <c:v>12.557667254811038</c:v>
                </c:pt>
                <c:pt idx="175">
                  <c:v>3.7322005596187466</c:v>
                </c:pt>
                <c:pt idx="176">
                  <c:v>1.4182362126551238</c:v>
                </c:pt>
                <c:pt idx="177">
                  <c:v>0.53892976080894717</c:v>
                </c:pt>
                <c:pt idx="178">
                  <c:v>0.20479330910739987</c:v>
                </c:pt>
                <c:pt idx="179">
                  <c:v>7.7821457460811955E-2</c:v>
                </c:pt>
                <c:pt idx="180">
                  <c:v>2.9572153835108542E-2</c:v>
                </c:pt>
                <c:pt idx="181">
                  <c:v>1.3666503952013234</c:v>
                </c:pt>
                <c:pt idx="182">
                  <c:v>1.3881797736495685</c:v>
                </c:pt>
                <c:pt idx="183">
                  <c:v>0.75764467344764741</c:v>
                </c:pt>
                <c:pt idx="184">
                  <c:v>14.546732674253185</c:v>
                </c:pt>
                <c:pt idx="185">
                  <c:v>12.568539616869367</c:v>
                </c:pt>
                <c:pt idx="186">
                  <c:v>13.263497999743397</c:v>
                </c:pt>
                <c:pt idx="187">
                  <c:v>3.8080991063058258</c:v>
                </c:pt>
                <c:pt idx="188">
                  <c:v>3.9447640007522633</c:v>
                </c:pt>
                <c:pt idx="189">
                  <c:v>0.54988951095056116</c:v>
                </c:pt>
                <c:pt idx="190">
                  <c:v>0.20895801416121323</c:v>
                </c:pt>
                <c:pt idx="191">
                  <c:v>7.9404045381261043E-2</c:v>
                </c:pt>
                <c:pt idx="192">
                  <c:v>29.435143502215382</c:v>
                </c:pt>
                <c:pt idx="193">
                  <c:v>8.2309762660907513</c:v>
                </c:pt>
                <c:pt idx="194">
                  <c:v>70.872943600293596</c:v>
                </c:pt>
                <c:pt idx="195">
                  <c:v>30.376803717811789</c:v>
                </c:pt>
                <c:pt idx="196">
                  <c:v>10.428999453742284</c:v>
                </c:pt>
                <c:pt idx="197">
                  <c:v>11.223785383640942</c:v>
                </c:pt>
                <c:pt idx="198">
                  <c:v>13.658977528044479</c:v>
                </c:pt>
                <c:pt idx="199">
                  <c:v>3.8781640533018376</c:v>
                </c:pt>
                <c:pt idx="200">
                  <c:v>1.473702340254698</c:v>
                </c:pt>
                <c:pt idx="201">
                  <c:v>0.56000688929678533</c:v>
                </c:pt>
                <c:pt idx="202">
                  <c:v>0.21280261793277841</c:v>
                </c:pt>
                <c:pt idx="203">
                  <c:v>8.086499481445579E-2</c:v>
                </c:pt>
                <c:pt idx="204">
                  <c:v>3.0728698029493202E-2</c:v>
                </c:pt>
                <c:pt idx="205">
                  <c:v>1.1676905251207417E-2</c:v>
                </c:pt>
                <c:pt idx="206">
                  <c:v>4.4372239954588184E-3</c:v>
                </c:pt>
                <c:pt idx="207">
                  <c:v>50.028034224953295</c:v>
                </c:pt>
                <c:pt idx="208">
                  <c:v>14.672016042491627</c:v>
                </c:pt>
                <c:pt idx="209">
                  <c:v>15.691953040004639</c:v>
                </c:pt>
                <c:pt idx="210">
                  <c:v>4.9506506869640532</c:v>
                </c:pt>
                <c:pt idx="211">
                  <c:v>1.8812472610463402</c:v>
                </c:pt>
                <c:pt idx="212">
                  <c:v>0.71487395919760943</c:v>
                </c:pt>
                <c:pt idx="213">
                  <c:v>0.27165210449509153</c:v>
                </c:pt>
                <c:pt idx="214">
                  <c:v>0.1032277997081348</c:v>
                </c:pt>
                <c:pt idx="215">
                  <c:v>3.9226563889091216E-2</c:v>
                </c:pt>
                <c:pt idx="216">
                  <c:v>1.4906094277854665E-2</c:v>
                </c:pt>
                <c:pt idx="217">
                  <c:v>5.664315825584772E-3</c:v>
                </c:pt>
                <c:pt idx="218">
                  <c:v>28.089980516392121</c:v>
                </c:pt>
                <c:pt idx="219">
                  <c:v>10.284398041304041</c:v>
                </c:pt>
                <c:pt idx="220">
                  <c:v>7.801646298839171</c:v>
                </c:pt>
                <c:pt idx="221">
                  <c:v>5.0457091464029906</c:v>
                </c:pt>
                <c:pt idx="222">
                  <c:v>10.368136958029925</c:v>
                </c:pt>
                <c:pt idx="223">
                  <c:v>3.7751203628244925</c:v>
                </c:pt>
                <c:pt idx="224">
                  <c:v>1.0437988245497236</c:v>
                </c:pt>
                <c:pt idx="225">
                  <c:v>0.396643553328895</c:v>
                </c:pt>
                <c:pt idx="226">
                  <c:v>0.15072455026498013</c:v>
                </c:pt>
                <c:pt idx="227">
                  <c:v>5.727532910069244E-2</c:v>
                </c:pt>
                <c:pt idx="228">
                  <c:v>2.5242942471712619</c:v>
                </c:pt>
                <c:pt idx="229">
                  <c:v>8.2705575221399888E-3</c:v>
                </c:pt>
                <c:pt idx="230">
                  <c:v>21.096009486740996</c:v>
                </c:pt>
                <c:pt idx="231">
                  <c:v>25.9766655928881</c:v>
                </c:pt>
                <c:pt idx="232">
                  <c:v>7.9252500774987986</c:v>
                </c:pt>
                <c:pt idx="233">
                  <c:v>4.2727314491217285</c:v>
                </c:pt>
                <c:pt idx="234">
                  <c:v>1.1444061111908264</c:v>
                </c:pt>
                <c:pt idx="235">
                  <c:v>0.4348743222525141</c:v>
                </c:pt>
                <c:pt idx="236">
                  <c:v>0.16525224245595535</c:v>
                </c:pt>
                <c:pt idx="237">
                  <c:v>6.2795852133263039E-2</c:v>
                </c:pt>
                <c:pt idx="238">
                  <c:v>2.3862423810639952E-2</c:v>
                </c:pt>
                <c:pt idx="239">
                  <c:v>9.0677210480431831E-3</c:v>
                </c:pt>
                <c:pt idx="240">
                  <c:v>3.4457339982564088E-3</c:v>
                </c:pt>
                <c:pt idx="241">
                  <c:v>1.353118692858251</c:v>
                </c:pt>
                <c:pt idx="242">
                  <c:v>69.802587320690805</c:v>
                </c:pt>
                <c:pt idx="243">
                  <c:v>28.160032626406249</c:v>
                </c:pt>
                <c:pt idx="244">
                  <c:v>9.7516208646133009</c:v>
                </c:pt>
                <c:pt idx="245">
                  <c:v>3.7056159285530534</c:v>
                </c:pt>
                <c:pt idx="246">
                  <c:v>1.4081340528501605</c:v>
                </c:pt>
                <c:pt idx="247">
                  <c:v>0.53509094008306102</c:v>
                </c:pt>
                <c:pt idx="248">
                  <c:v>0.20333455723156318</c:v>
                </c:pt>
                <c:pt idx="249">
                  <c:v>7.7267131747994003E-2</c:v>
                </c:pt>
                <c:pt idx="250">
                  <c:v>2.9361510064237727E-2</c:v>
                </c:pt>
                <c:pt idx="251">
                  <c:v>1.1157373824410335E-2</c:v>
                </c:pt>
                <c:pt idx="252">
                  <c:v>4.2398020532759279E-3</c:v>
                </c:pt>
                <c:pt idx="253">
                  <c:v>1.6111247802448525E-3</c:v>
                </c:pt>
                <c:pt idx="254">
                  <c:v>39.485751110205584</c:v>
                </c:pt>
                <c:pt idx="255">
                  <c:v>11.167037081528369</c:v>
                </c:pt>
                <c:pt idx="256">
                  <c:v>11.379844324318684</c:v>
                </c:pt>
                <c:pt idx="257">
                  <c:v>3.250117952008388</c:v>
                </c:pt>
                <c:pt idx="258">
                  <c:v>3.8983190169218265</c:v>
                </c:pt>
                <c:pt idx="259">
                  <c:v>36.346266710693683</c:v>
                </c:pt>
                <c:pt idx="260">
                  <c:v>24.611351261728963</c:v>
                </c:pt>
                <c:pt idx="261">
                  <c:v>7.6048652867062954</c:v>
                </c:pt>
                <c:pt idx="262">
                  <c:v>2.889848808948392</c:v>
                </c:pt>
                <c:pt idx="263">
                  <c:v>1.098142547400389</c:v>
                </c:pt>
                <c:pt idx="264">
                  <c:v>0.41729416801214791</c:v>
                </c:pt>
                <c:pt idx="265">
                  <c:v>0.92154061300374701</c:v>
                </c:pt>
                <c:pt idx="266">
                  <c:v>30.255417974612598</c:v>
                </c:pt>
                <c:pt idx="267">
                  <c:v>37.765873060196171</c:v>
                </c:pt>
                <c:pt idx="268">
                  <c:v>21.534549931368666</c:v>
                </c:pt>
                <c:pt idx="269">
                  <c:v>7.1895428167857407</c:v>
                </c:pt>
                <c:pt idx="270">
                  <c:v>2.7249823120975205</c:v>
                </c:pt>
                <c:pt idx="271">
                  <c:v>1.0354932785970576</c:v>
                </c:pt>
                <c:pt idx="272">
                  <c:v>1.3326288707637137</c:v>
                </c:pt>
                <c:pt idx="273">
                  <c:v>0.14952522942941518</c:v>
                </c:pt>
                <c:pt idx="274">
                  <c:v>5.6819587183177769E-2</c:v>
                </c:pt>
                <c:pt idx="275">
                  <c:v>2.1591443129607549E-2</c:v>
                </c:pt>
                <c:pt idx="276">
                  <c:v>8.2047483892508707E-3</c:v>
                </c:pt>
                <c:pt idx="277">
                  <c:v>3.1178043879153301E-3</c:v>
                </c:pt>
                <c:pt idx="278">
                  <c:v>1.1847656674078254E-3</c:v>
                </c:pt>
                <c:pt idx="279">
                  <c:v>70.481029764348889</c:v>
                </c:pt>
                <c:pt idx="280">
                  <c:v>42.594327296064606</c:v>
                </c:pt>
                <c:pt idx="281">
                  <c:v>23.355977106259949</c:v>
                </c:pt>
                <c:pt idx="282">
                  <c:v>8.1727129253419228</c:v>
                </c:pt>
                <c:pt idx="283">
                  <c:v>9.0948633333062379</c:v>
                </c:pt>
                <c:pt idx="284">
                  <c:v>2.5062991874278553</c:v>
                </c:pt>
                <c:pt idx="285">
                  <c:v>0.9523936912225851</c:v>
                </c:pt>
                <c:pt idx="286">
                  <c:v>0.36190960266458239</c:v>
                </c:pt>
                <c:pt idx="287">
                  <c:v>0.1375256490125413</c:v>
                </c:pt>
                <c:pt idx="288">
                  <c:v>5.22597466247657E-2</c:v>
                </c:pt>
                <c:pt idx="289">
                  <c:v>1.9858703717410969E-2</c:v>
                </c:pt>
                <c:pt idx="290">
                  <c:v>6.6284209271010237</c:v>
                </c:pt>
                <c:pt idx="291">
                  <c:v>73.745149480353959</c:v>
                </c:pt>
                <c:pt idx="292">
                  <c:v>34.337422067736867</c:v>
                </c:pt>
                <c:pt idx="293">
                  <c:v>11.795264933864301</c:v>
                </c:pt>
                <c:pt idx="294">
                  <c:v>5.7070099738420836</c:v>
                </c:pt>
                <c:pt idx="295">
                  <c:v>3.0080041272078168</c:v>
                </c:pt>
                <c:pt idx="296">
                  <c:v>0.64722977745100208</c:v>
                </c:pt>
                <c:pt idx="297">
                  <c:v>0.24594731543138074</c:v>
                </c:pt>
                <c:pt idx="298">
                  <c:v>9.345997986392468E-2</c:v>
                </c:pt>
                <c:pt idx="299">
                  <c:v>3.5514792348291385E-2</c:v>
                </c:pt>
                <c:pt idx="300">
                  <c:v>1.3495621092350727E-2</c:v>
                </c:pt>
                <c:pt idx="301">
                  <c:v>5.1283360150932763E-3</c:v>
                </c:pt>
                <c:pt idx="302">
                  <c:v>1.9487676857354449E-3</c:v>
                </c:pt>
                <c:pt idx="303">
                  <c:v>7.4053172057946903E-4</c:v>
                </c:pt>
                <c:pt idx="304">
                  <c:v>2.8140205382019823E-4</c:v>
                </c:pt>
                <c:pt idx="305">
                  <c:v>20.948422081478718</c:v>
                </c:pt>
                <c:pt idx="306">
                  <c:v>78.717024951042148</c:v>
                </c:pt>
                <c:pt idx="307">
                  <c:v>44.009424142321308</c:v>
                </c:pt>
                <c:pt idx="308">
                  <c:v>14.747725329458722</c:v>
                </c:pt>
                <c:pt idx="309">
                  <c:v>5.6041356251943144</c:v>
                </c:pt>
                <c:pt idx="310">
                  <c:v>2.1295715375738395</c:v>
                </c:pt>
                <c:pt idx="311">
                  <c:v>0.80923718427805891</c:v>
                </c:pt>
                <c:pt idx="312">
                  <c:v>0.30751013002566235</c:v>
                </c:pt>
                <c:pt idx="313">
                  <c:v>1.4868393509067028</c:v>
                </c:pt>
                <c:pt idx="314">
                  <c:v>0.97449902864446214</c:v>
                </c:pt>
                <c:pt idx="315">
                  <c:v>1.5296454279990852</c:v>
                </c:pt>
                <c:pt idx="316">
                  <c:v>51.746121165657833</c:v>
                </c:pt>
                <c:pt idx="317">
                  <c:v>53.61780185399234</c:v>
                </c:pt>
                <c:pt idx="318">
                  <c:v>17.80520604463722</c:v>
                </c:pt>
                <c:pt idx="319">
                  <c:v>6.5565423801304474</c:v>
                </c:pt>
                <c:pt idx="320">
                  <c:v>2.4914861044495695</c:v>
                </c:pt>
                <c:pt idx="321">
                  <c:v>0.94676471969083664</c:v>
                </c:pt>
                <c:pt idx="322">
                  <c:v>0.35977059348251789</c:v>
                </c:pt>
                <c:pt idx="323">
                  <c:v>0.13671282552335678</c:v>
                </c:pt>
                <c:pt idx="324">
                  <c:v>5.1950873698875584E-2</c:v>
                </c:pt>
                <c:pt idx="325">
                  <c:v>1.9741332005572723E-2</c:v>
                </c:pt>
                <c:pt idx="326">
                  <c:v>48.096261682251516</c:v>
                </c:pt>
                <c:pt idx="327">
                  <c:v>13.80724781677449</c:v>
                </c:pt>
                <c:pt idx="328">
                  <c:v>6.3640782435381569</c:v>
                </c:pt>
                <c:pt idx="329">
                  <c:v>1.9937665847422361</c:v>
                </c:pt>
                <c:pt idx="330">
                  <c:v>1.8670654207391899</c:v>
                </c:pt>
                <c:pt idx="331">
                  <c:v>1.2258101952385954</c:v>
                </c:pt>
                <c:pt idx="332">
                  <c:v>0.10940196003797596</c:v>
                </c:pt>
                <c:pt idx="333">
                  <c:v>4.1572744814430865E-2</c:v>
                </c:pt>
                <c:pt idx="334">
                  <c:v>1.5797643029483732E-2</c:v>
                </c:pt>
                <c:pt idx="335">
                  <c:v>6.0031043512038165E-3</c:v>
                </c:pt>
                <c:pt idx="336">
                  <c:v>1.1842684078814305</c:v>
                </c:pt>
                <c:pt idx="337">
                  <c:v>1.3338356040166333</c:v>
                </c:pt>
                <c:pt idx="338">
                  <c:v>3.2940234195925574E-4</c:v>
                </c:pt>
                <c:pt idx="339">
                  <c:v>6.3749897766644894</c:v>
                </c:pt>
                <c:pt idx="340">
                  <c:v>8.134078012893994</c:v>
                </c:pt>
                <c:pt idx="341">
                  <c:v>52.693229618350074</c:v>
                </c:pt>
                <c:pt idx="342">
                  <c:v>16.127512849420956</c:v>
                </c:pt>
                <c:pt idx="343">
                  <c:v>6.1284548827799634</c:v>
                </c:pt>
                <c:pt idx="344">
                  <c:v>2.3288128554563858</c:v>
                </c:pt>
                <c:pt idx="345">
                  <c:v>0.88494888507342651</c:v>
                </c:pt>
                <c:pt idx="346">
                  <c:v>0.33628057632790204</c:v>
                </c:pt>
                <c:pt idx="347">
                  <c:v>0.12778661900460281</c:v>
                </c:pt>
                <c:pt idx="348">
                  <c:v>4.8558915221749058E-2</c:v>
                </c:pt>
                <c:pt idx="349">
                  <c:v>3.3562178757395782</c:v>
                </c:pt>
                <c:pt idx="350">
                  <c:v>4.4186594818529175</c:v>
                </c:pt>
                <c:pt idx="351">
                  <c:v>0.66700051149337991</c:v>
                </c:pt>
                <c:pt idx="352">
                  <c:v>0.2534601943674844</c:v>
                </c:pt>
                <c:pt idx="353">
                  <c:v>9.6314873859644087E-2</c:v>
                </c:pt>
                <c:pt idx="354">
                  <c:v>3.6599652066664753E-2</c:v>
                </c:pt>
                <c:pt idx="355">
                  <c:v>1.3907867785332607E-2</c:v>
                </c:pt>
                <c:pt idx="356">
                  <c:v>5.2849897584263915E-3</c:v>
                </c:pt>
                <c:pt idx="357">
                  <c:v>2.0082961082020286E-3</c:v>
                </c:pt>
                <c:pt idx="358">
                  <c:v>7.6315252111677084E-4</c:v>
                </c:pt>
                <c:pt idx="359">
                  <c:v>2.8999795802437289E-4</c:v>
                </c:pt>
                <c:pt idx="360">
                  <c:v>1.1019922404926172E-4</c:v>
                </c:pt>
                <c:pt idx="361">
                  <c:v>4.1875705138719456E-5</c:v>
                </c:pt>
                <c:pt idx="362">
                  <c:v>4.7358839669419819</c:v>
                </c:pt>
                <c:pt idx="363">
                  <c:v>2.7457087549940269</c:v>
                </c:pt>
                <c:pt idx="364">
                  <c:v>0.59732543084399603</c:v>
                </c:pt>
                <c:pt idx="365">
                  <c:v>0.22698366372071854</c:v>
                </c:pt>
                <c:pt idx="366">
                  <c:v>14.829200323774362</c:v>
                </c:pt>
                <c:pt idx="367">
                  <c:v>3.4820629768294724</c:v>
                </c:pt>
                <c:pt idx="368">
                  <c:v>1.3231839311951996</c:v>
                </c:pt>
                <c:pt idx="369">
                  <c:v>0.50280989385417596</c:v>
                </c:pt>
                <c:pt idx="370">
                  <c:v>0.19106775966458683</c:v>
                </c:pt>
                <c:pt idx="371">
                  <c:v>7.2605748672543005E-2</c:v>
                </c:pt>
                <c:pt idx="372">
                  <c:v>0.79091389962876302</c:v>
                </c:pt>
                <c:pt idx="373">
                  <c:v>1.0484270108315208E-2</c:v>
                </c:pt>
                <c:pt idx="374">
                  <c:v>3.9840226411597792E-3</c:v>
                </c:pt>
                <c:pt idx="375">
                  <c:v>1.3893361675239029</c:v>
                </c:pt>
                <c:pt idx="376">
                  <c:v>11.711473660584959</c:v>
                </c:pt>
                <c:pt idx="377">
                  <c:v>21.635528091475546</c:v>
                </c:pt>
                <c:pt idx="378">
                  <c:v>6.4611509221442125</c:v>
                </c:pt>
                <c:pt idx="379">
                  <c:v>2.4552373504148006</c:v>
                </c:pt>
                <c:pt idx="380">
                  <c:v>0.93299019315762433</c:v>
                </c:pt>
                <c:pt idx="381">
                  <c:v>0.35453627339989724</c:v>
                </c:pt>
                <c:pt idx="382">
                  <c:v>0.13472378389196096</c:v>
                </c:pt>
                <c:pt idx="383">
                  <c:v>5.1195037878945159E-2</c:v>
                </c:pt>
                <c:pt idx="384">
                  <c:v>1.9454114393999161E-2</c:v>
                </c:pt>
                <c:pt idx="385">
                  <c:v>7.3925634697196803E-3</c:v>
                </c:pt>
                <c:pt idx="386">
                  <c:v>2.8091741184934783E-3</c:v>
                </c:pt>
                <c:pt idx="387">
                  <c:v>1.0674861650275217E-3</c:v>
                </c:pt>
                <c:pt idx="388">
                  <c:v>3.4420116654119863</c:v>
                </c:pt>
                <c:pt idx="389">
                  <c:v>36.904479161977349</c:v>
                </c:pt>
                <c:pt idx="390">
                  <c:v>11.115822365671956</c:v>
                </c:pt>
                <c:pt idx="391">
                  <c:v>4.1952326417518933</c:v>
                </c:pt>
                <c:pt idx="392">
                  <c:v>1.594188403865719</c:v>
                </c:pt>
                <c:pt idx="393">
                  <c:v>0.60579159346897327</c:v>
                </c:pt>
                <c:pt idx="394">
                  <c:v>0.23020080551820982</c:v>
                </c:pt>
                <c:pt idx="395">
                  <c:v>8.747630609691974E-2</c:v>
                </c:pt>
                <c:pt idx="396">
                  <c:v>3.3240996316829495E-2</c:v>
                </c:pt>
                <c:pt idx="397">
                  <c:v>1.2631578600395212E-2</c:v>
                </c:pt>
                <c:pt idx="398">
                  <c:v>8.3770304743498585</c:v>
                </c:pt>
                <c:pt idx="399">
                  <c:v>26.533795791970103</c:v>
                </c:pt>
                <c:pt idx="400">
                  <c:v>85.928026746302208</c:v>
                </c:pt>
                <c:pt idx="401">
                  <c:v>31.618626913699153</c:v>
                </c:pt>
                <c:pt idx="402">
                  <c:v>11.317158583966808</c:v>
                </c:pt>
                <c:pt idx="403">
                  <c:v>50.377530017435674</c:v>
                </c:pt>
                <c:pt idx="404">
                  <c:v>15.224870310684304</c:v>
                </c:pt>
                <c:pt idx="405">
                  <c:v>5.7854507180600363</c:v>
                </c:pt>
                <c:pt idx="406">
                  <c:v>2.1984712728628137</c:v>
                </c:pt>
                <c:pt idx="407">
                  <c:v>0.83541908368786921</c:v>
                </c:pt>
                <c:pt idx="408">
                  <c:v>0.31745925180139029</c:v>
                </c:pt>
                <c:pt idx="409">
                  <c:v>1.6138708272733899</c:v>
                </c:pt>
                <c:pt idx="410">
                  <c:v>6.6688655267802126</c:v>
                </c:pt>
                <c:pt idx="411">
                  <c:v>7.1152454116737589</c:v>
                </c:pt>
                <c:pt idx="412">
                  <c:v>2.0210468510971245</c:v>
                </c:pt>
                <c:pt idx="413">
                  <c:v>7.1688389800923495</c:v>
                </c:pt>
                <c:pt idx="414">
                  <c:v>2.5355469121090937</c:v>
                </c:pt>
                <c:pt idx="415">
                  <c:v>0.60668256868577763</c:v>
                </c:pt>
                <c:pt idx="416">
                  <c:v>0.23053937610059547</c:v>
                </c:pt>
                <c:pt idx="417">
                  <c:v>8.7604962918226281E-2</c:v>
                </c:pt>
                <c:pt idx="418">
                  <c:v>3.3289885908925988E-2</c:v>
                </c:pt>
                <c:pt idx="419">
                  <c:v>1.2650156645391878E-2</c:v>
                </c:pt>
                <c:pt idx="420">
                  <c:v>4.8070595252489136E-3</c:v>
                </c:pt>
                <c:pt idx="421">
                  <c:v>1.8266826195945873E-3</c:v>
                </c:pt>
                <c:pt idx="422">
                  <c:v>6.9413939544594311E-4</c:v>
                </c:pt>
                <c:pt idx="423">
                  <c:v>2.6377297026945837E-4</c:v>
                </c:pt>
                <c:pt idx="424">
                  <c:v>7.4980208373543658</c:v>
                </c:pt>
                <c:pt idx="425">
                  <c:v>19.721710638930336</c:v>
                </c:pt>
                <c:pt idx="426">
                  <c:v>5.6586410308559643</c:v>
                </c:pt>
                <c:pt idx="427">
                  <c:v>3.0605481353929345</c:v>
                </c:pt>
                <c:pt idx="428">
                  <c:v>0.81710776485560122</c:v>
                </c:pt>
                <c:pt idx="429">
                  <c:v>0.3105009506451285</c:v>
                </c:pt>
                <c:pt idx="430">
                  <c:v>0.11799036124514883</c:v>
                </c:pt>
                <c:pt idx="431">
                  <c:v>4.483633727315655E-2</c:v>
                </c:pt>
                <c:pt idx="432">
                  <c:v>1.7037808163799493E-2</c:v>
                </c:pt>
                <c:pt idx="433">
                  <c:v>6.4743671022438063E-3</c:v>
                </c:pt>
                <c:pt idx="434">
                  <c:v>14.869905438524544</c:v>
                </c:pt>
                <c:pt idx="435">
                  <c:v>4.1513996894016998</c:v>
                </c:pt>
                <c:pt idx="436">
                  <c:v>2.4716623959065789</c:v>
                </c:pt>
                <c:pt idx="437">
                  <c:v>8.2053376514335383</c:v>
                </c:pt>
                <c:pt idx="438">
                  <c:v>2.3275519137958374</c:v>
                </c:pt>
                <c:pt idx="439">
                  <c:v>3.1108710985126695</c:v>
                </c:pt>
                <c:pt idx="440">
                  <c:v>0.36919823171291433</c:v>
                </c:pt>
                <c:pt idx="441">
                  <c:v>0.14029532805090741</c:v>
                </c:pt>
                <c:pt idx="442">
                  <c:v>5.3312224659344834E-2</c:v>
                </c:pt>
                <c:pt idx="443">
                  <c:v>2.15156953544128</c:v>
                </c:pt>
                <c:pt idx="444">
                  <c:v>7.6982852408093942E-3</c:v>
                </c:pt>
                <c:pt idx="445">
                  <c:v>10.504605372552149</c:v>
                </c:pt>
                <c:pt idx="446">
                  <c:v>6.9002034437570439</c:v>
                </c:pt>
                <c:pt idx="447">
                  <c:v>1.6097681786166089</c:v>
                </c:pt>
                <c:pt idx="448">
                  <c:v>0.61171190787431129</c:v>
                </c:pt>
                <c:pt idx="449">
                  <c:v>0.23245052499223834</c:v>
                </c:pt>
                <c:pt idx="450">
                  <c:v>5.3539421992634555</c:v>
                </c:pt>
                <c:pt idx="451">
                  <c:v>0.84193084102088966</c:v>
                </c:pt>
                <c:pt idx="452">
                  <c:v>0.31993371958793809</c:v>
                </c:pt>
                <c:pt idx="453">
                  <c:v>0.12157481344341646</c:v>
                </c:pt>
                <c:pt idx="454">
                  <c:v>4.6198429108498251E-2</c:v>
                </c:pt>
                <c:pt idx="455">
                  <c:v>1.7555403061229335E-2</c:v>
                </c:pt>
                <c:pt idx="456">
                  <c:v>0.43937790269636889</c:v>
                </c:pt>
                <c:pt idx="457">
                  <c:v>3.5761020706999918</c:v>
                </c:pt>
                <c:pt idx="458">
                  <c:v>9.6330007677577589E-4</c:v>
                </c:pt>
                <c:pt idx="459">
                  <c:v>0.57442359298056134</c:v>
                </c:pt>
                <c:pt idx="460">
                  <c:v>25.519975477731791</c:v>
                </c:pt>
                <c:pt idx="461">
                  <c:v>10.202374427510225</c:v>
                </c:pt>
                <c:pt idx="462">
                  <c:v>3.4035465585200924</c:v>
                </c:pt>
                <c:pt idx="463">
                  <c:v>1.7284503159971101</c:v>
                </c:pt>
                <c:pt idx="464">
                  <c:v>0.49147212305030141</c:v>
                </c:pt>
                <c:pt idx="465">
                  <c:v>0.18675940675911457</c:v>
                </c:pt>
                <c:pt idx="466">
                  <c:v>7.0968574568463533E-2</c:v>
                </c:pt>
                <c:pt idx="467">
                  <c:v>2.6968058336016145E-2</c:v>
                </c:pt>
                <c:pt idx="468">
                  <c:v>1.0247862167686137E-2</c:v>
                </c:pt>
                <c:pt idx="469">
                  <c:v>3.8941876237207317E-3</c:v>
                </c:pt>
                <c:pt idx="470">
                  <c:v>2.8275652528551896</c:v>
                </c:pt>
                <c:pt idx="471">
                  <c:v>5.6232069286527378E-4</c:v>
                </c:pt>
                <c:pt idx="472">
                  <c:v>2.1368186328880398E-4</c:v>
                </c:pt>
                <c:pt idx="473">
                  <c:v>8.1199108049745522E-5</c:v>
                </c:pt>
                <c:pt idx="474">
                  <c:v>3.0855661058903298E-5</c:v>
                </c:pt>
                <c:pt idx="475">
                  <c:v>1.1725151202383254E-5</c:v>
                </c:pt>
                <c:pt idx="476">
                  <c:v>4.4555574569056358E-6</c:v>
                </c:pt>
                <c:pt idx="477">
                  <c:v>1.6931118336241417E-6</c:v>
                </c:pt>
                <c:pt idx="478">
                  <c:v>6.4338249677717378E-7</c:v>
                </c:pt>
                <c:pt idx="479">
                  <c:v>2.444853487753261E-7</c:v>
                </c:pt>
                <c:pt idx="480">
                  <c:v>9.2904432534623904E-8</c:v>
                </c:pt>
                <c:pt idx="481">
                  <c:v>3.5303684363157086E-8</c:v>
                </c:pt>
                <c:pt idx="482">
                  <c:v>2.4954686093734799</c:v>
                </c:pt>
                <c:pt idx="483">
                  <c:v>59.431782608587262</c:v>
                </c:pt>
                <c:pt idx="484">
                  <c:v>55.716459830727374</c:v>
                </c:pt>
                <c:pt idx="485">
                  <c:v>36.182564527202473</c:v>
                </c:pt>
                <c:pt idx="486">
                  <c:v>18.746740712924368</c:v>
                </c:pt>
                <c:pt idx="487">
                  <c:v>6.3645559704022059</c:v>
                </c:pt>
                <c:pt idx="488">
                  <c:v>2.3679019493303093</c:v>
                </c:pt>
                <c:pt idx="489">
                  <c:v>0.89980274074551747</c:v>
                </c:pt>
                <c:pt idx="490">
                  <c:v>0.34192504148329672</c:v>
                </c:pt>
                <c:pt idx="491">
                  <c:v>0.12993151576365272</c:v>
                </c:pt>
                <c:pt idx="492">
                  <c:v>4.9373975990188043E-2</c:v>
                </c:pt>
                <c:pt idx="493">
                  <c:v>1.8762110876271457E-2</c:v>
                </c:pt>
                <c:pt idx="494">
                  <c:v>29.682438941425929</c:v>
                </c:pt>
                <c:pt idx="495">
                  <c:v>56.663014799813297</c:v>
                </c:pt>
                <c:pt idx="496">
                  <c:v>17.702573166125855</c:v>
                </c:pt>
                <c:pt idx="497">
                  <c:v>10.66111590068342</c:v>
                </c:pt>
                <c:pt idx="498">
                  <c:v>9.347922542283932</c:v>
                </c:pt>
                <c:pt idx="499">
                  <c:v>2.7705346503519497</c:v>
                </c:pt>
                <c:pt idx="500">
                  <c:v>1.052803167133741</c:v>
                </c:pt>
                <c:pt idx="501">
                  <c:v>0.40006520351082159</c:v>
                </c:pt>
                <c:pt idx="502">
                  <c:v>0.15202477733411218</c:v>
                </c:pt>
                <c:pt idx="503">
                  <c:v>5.776941538696264E-2</c:v>
                </c:pt>
                <c:pt idx="504">
                  <c:v>2.1952377847045807E-2</c:v>
                </c:pt>
                <c:pt idx="505">
                  <c:v>8.3419035818774068E-3</c:v>
                </c:pt>
                <c:pt idx="506">
                  <c:v>3.1699233611134142E-3</c:v>
                </c:pt>
                <c:pt idx="507">
                  <c:v>0.66869731024731449</c:v>
                </c:pt>
                <c:pt idx="508">
                  <c:v>48.531677051775652</c:v>
                </c:pt>
                <c:pt idx="509">
                  <c:v>28.523999626521697</c:v>
                </c:pt>
                <c:pt idx="510">
                  <c:v>9.5257736903580525</c:v>
                </c:pt>
                <c:pt idx="511">
                  <c:v>3.61979400233606</c:v>
                </c:pt>
                <c:pt idx="512">
                  <c:v>1.3755217208877031</c:v>
                </c:pt>
                <c:pt idx="513">
                  <c:v>0.99773045111776737</c:v>
                </c:pt>
                <c:pt idx="514">
                  <c:v>0.19862533649618433</c:v>
                </c:pt>
                <c:pt idx="515">
                  <c:v>7.5477627868550029E-2</c:v>
                </c:pt>
                <c:pt idx="516">
                  <c:v>2.8681498590049016E-2</c:v>
                </c:pt>
                <c:pt idx="517">
                  <c:v>0.76703536191829502</c:v>
                </c:pt>
                <c:pt idx="518">
                  <c:v>3.3315265553331801</c:v>
                </c:pt>
                <c:pt idx="519">
                  <c:v>59.332646395681373</c:v>
                </c:pt>
                <c:pt idx="520">
                  <c:v>97.287343605194906</c:v>
                </c:pt>
                <c:pt idx="521">
                  <c:v>105.14098526822745</c:v>
                </c:pt>
                <c:pt idx="522">
                  <c:v>93.065297983439294</c:v>
                </c:pt>
                <c:pt idx="523">
                  <c:v>30.869639105214254</c:v>
                </c:pt>
                <c:pt idx="524">
                  <c:v>11.730462859981417</c:v>
                </c:pt>
                <c:pt idx="525">
                  <c:v>4.457575886792938</c:v>
                </c:pt>
                <c:pt idx="526">
                  <c:v>1.6938788369813162</c:v>
                </c:pt>
                <c:pt idx="527">
                  <c:v>0.64367395805290029</c:v>
                </c:pt>
                <c:pt idx="528">
                  <c:v>0.2445961040601021</c:v>
                </c:pt>
                <c:pt idx="529">
                  <c:v>9.2946519542838793E-2</c:v>
                </c:pt>
                <c:pt idx="530">
                  <c:v>1.1771757460411238</c:v>
                </c:pt>
                <c:pt idx="531">
                  <c:v>1.3421477421985923E-2</c:v>
                </c:pt>
                <c:pt idx="532">
                  <c:v>17.492825167716134</c:v>
                </c:pt>
                <c:pt idx="533">
                  <c:v>16.934022280642658</c:v>
                </c:pt>
                <c:pt idx="534">
                  <c:v>5.1664950828700018</c:v>
                </c:pt>
                <c:pt idx="535">
                  <c:v>1.9823046036918637</c:v>
                </c:pt>
                <c:pt idx="536">
                  <c:v>0.93757411876488739</c:v>
                </c:pt>
                <c:pt idx="537">
                  <c:v>0.28349591818724273</c:v>
                </c:pt>
                <c:pt idx="538">
                  <c:v>0.10772844891115226</c:v>
                </c:pt>
                <c:pt idx="539">
                  <c:v>4.0936810586237854E-2</c:v>
                </c:pt>
                <c:pt idx="540">
                  <c:v>1.5555988022770384E-2</c:v>
                </c:pt>
                <c:pt idx="541">
                  <c:v>5.9112754486527466E-3</c:v>
                </c:pt>
                <c:pt idx="542">
                  <c:v>2.2462846704880434E-3</c:v>
                </c:pt>
                <c:pt idx="543">
                  <c:v>8.5358817478545668E-4</c:v>
                </c:pt>
                <c:pt idx="544">
                  <c:v>12.945820059210897</c:v>
                </c:pt>
                <c:pt idx="545">
                  <c:v>3.3371956817076516</c:v>
                </c:pt>
                <c:pt idx="546">
                  <c:v>12.483228618264636</c:v>
                </c:pt>
                <c:pt idx="547">
                  <c:v>22.786642456841982</c:v>
                </c:pt>
                <c:pt idx="548">
                  <c:v>6.7762780844274015</c:v>
                </c:pt>
                <c:pt idx="549">
                  <c:v>2.5749856720824127</c:v>
                </c:pt>
                <c:pt idx="550">
                  <c:v>0.9784945553913168</c:v>
                </c:pt>
                <c:pt idx="551">
                  <c:v>0.37182793104870038</c:v>
                </c:pt>
                <c:pt idx="552">
                  <c:v>0.14129461379850614</c:v>
                </c:pt>
                <c:pt idx="553">
                  <c:v>5.369195324343233E-2</c:v>
                </c:pt>
                <c:pt idx="554">
                  <c:v>8.2135856884037004</c:v>
                </c:pt>
                <c:pt idx="555">
                  <c:v>3.8606869587227761</c:v>
                </c:pt>
                <c:pt idx="556">
                  <c:v>42.265275485967365</c:v>
                </c:pt>
                <c:pt idx="557">
                  <c:v>12.74094955389687</c:v>
                </c:pt>
                <c:pt idx="558">
                  <c:v>4.8415608304808098</c:v>
                </c:pt>
                <c:pt idx="559">
                  <c:v>1.8397931155827081</c:v>
                </c:pt>
                <c:pt idx="560">
                  <c:v>0.69912138392142908</c:v>
                </c:pt>
                <c:pt idx="561">
                  <c:v>0.2656661258901431</c:v>
                </c:pt>
                <c:pt idx="562">
                  <c:v>0.10095312783825437</c:v>
                </c:pt>
                <c:pt idx="563">
                  <c:v>3.8362188578536661E-2</c:v>
                </c:pt>
                <c:pt idx="564">
                  <c:v>1.4577631659843928E-2</c:v>
                </c:pt>
                <c:pt idx="565">
                  <c:v>5.5395000307406931E-3</c:v>
                </c:pt>
                <c:pt idx="566">
                  <c:v>2.1050100116814631E-3</c:v>
                </c:pt>
                <c:pt idx="567">
                  <c:v>7.9990380443895612E-4</c:v>
                </c:pt>
                <c:pt idx="568">
                  <c:v>0.18145450243915698</c:v>
                </c:pt>
                <c:pt idx="569">
                  <c:v>51.388192329455137</c:v>
                </c:pt>
                <c:pt idx="570">
                  <c:v>15.72584980638247</c:v>
                </c:pt>
                <c:pt idx="571">
                  <c:v>5.803504239775819</c:v>
                </c:pt>
                <c:pt idx="572">
                  <c:v>2.2053316111148109</c:v>
                </c:pt>
                <c:pt idx="573">
                  <c:v>0.83802601222362827</c:v>
                </c:pt>
                <c:pt idx="574">
                  <c:v>0.3184498846449787</c:v>
                </c:pt>
                <c:pt idx="575">
                  <c:v>0.12101095616509192</c:v>
                </c:pt>
                <c:pt idx="576">
                  <c:v>4.5984163342734925E-2</c:v>
                </c:pt>
                <c:pt idx="577">
                  <c:v>14.190197676781427</c:v>
                </c:pt>
                <c:pt idx="578">
                  <c:v>9.6756727960709128</c:v>
                </c:pt>
                <c:pt idx="579">
                  <c:v>2.7472924107669305</c:v>
                </c:pt>
                <c:pt idx="580">
                  <c:v>1.8655920077931447</c:v>
                </c:pt>
                <c:pt idx="581">
                  <c:v>0.39670902411474485</c:v>
                </c:pt>
                <c:pt idx="582">
                  <c:v>24.899280288693539</c:v>
                </c:pt>
                <c:pt idx="583">
                  <c:v>16.382530256136135</c:v>
                </c:pt>
                <c:pt idx="584">
                  <c:v>5.0267250072176095</c:v>
                </c:pt>
                <c:pt idx="585">
                  <c:v>1.910155502742692</c:v>
                </c:pt>
                <c:pt idx="586">
                  <c:v>0.72585909104222301</c:v>
                </c:pt>
                <c:pt idx="587">
                  <c:v>0.27582645459604477</c:v>
                </c:pt>
                <c:pt idx="588">
                  <c:v>1.6228066994985886</c:v>
                </c:pt>
                <c:pt idx="589">
                  <c:v>3.9829340043668865E-2</c:v>
                </c:pt>
                <c:pt idx="590">
                  <c:v>1.513514921659417E-2</c:v>
                </c:pt>
                <c:pt idx="591">
                  <c:v>11.702395531256711</c:v>
                </c:pt>
                <c:pt idx="592">
                  <c:v>40.860401473182343</c:v>
                </c:pt>
                <c:pt idx="593">
                  <c:v>41.514921685587808</c:v>
                </c:pt>
                <c:pt idx="594">
                  <c:v>13.320082733074374</c:v>
                </c:pt>
                <c:pt idx="595">
                  <c:v>6.069324141561971</c:v>
                </c:pt>
                <c:pt idx="596">
                  <c:v>1.9234199466559398</c:v>
                </c:pt>
                <c:pt idx="597">
                  <c:v>0.73089957972925723</c:v>
                </c:pt>
                <c:pt idx="598">
                  <c:v>0.27774184029711774</c:v>
                </c:pt>
                <c:pt idx="599">
                  <c:v>0.10554189931290471</c:v>
                </c:pt>
                <c:pt idx="600">
                  <c:v>4.0105921738903795E-2</c:v>
                </c:pt>
                <c:pt idx="601">
                  <c:v>1.5240250260783442E-2</c:v>
                </c:pt>
                <c:pt idx="602">
                  <c:v>5.7912950990977076E-3</c:v>
                </c:pt>
                <c:pt idx="603">
                  <c:v>2.2006921376571294E-3</c:v>
                </c:pt>
                <c:pt idx="604">
                  <c:v>8.3626301230970909E-4</c:v>
                </c:pt>
                <c:pt idx="605">
                  <c:v>4.257098268605886</c:v>
                </c:pt>
                <c:pt idx="606">
                  <c:v>0.5668481879801871</c:v>
                </c:pt>
                <c:pt idx="607">
                  <c:v>0.82539646601551553</c:v>
                </c:pt>
                <c:pt idx="608">
                  <c:v>8.4118929842959891E-2</c:v>
                </c:pt>
                <c:pt idx="609">
                  <c:v>3.1104093770848829E-2</c:v>
                </c:pt>
                <c:pt idx="610">
                  <c:v>1.1819555632922555E-2</c:v>
                </c:pt>
                <c:pt idx="611">
                  <c:v>4.4914311405105708E-3</c:v>
                </c:pt>
                <c:pt idx="612">
                  <c:v>1.7067438333940169E-3</c:v>
                </c:pt>
                <c:pt idx="613">
                  <c:v>0.58269201606866394</c:v>
                </c:pt>
                <c:pt idx="614">
                  <c:v>2.4645380954209606E-4</c:v>
                </c:pt>
                <c:pt idx="615">
                  <c:v>9.3652447625996481E-5</c:v>
                </c:pt>
                <c:pt idx="616">
                  <c:v>3.5587930097878662E-5</c:v>
                </c:pt>
                <c:pt idx="617">
                  <c:v>1.3523413437193891E-5</c:v>
                </c:pt>
                <c:pt idx="618">
                  <c:v>5.1388971061336791E-6</c:v>
                </c:pt>
                <c:pt idx="619">
                  <c:v>1.202550972190632</c:v>
                </c:pt>
                <c:pt idx="620">
                  <c:v>7.4205674212570334E-7</c:v>
                </c:pt>
                <c:pt idx="621">
                  <c:v>2.8198156200776723E-7</c:v>
                </c:pt>
                <c:pt idx="622">
                  <c:v>1.0715299356295156E-7</c:v>
                </c:pt>
                <c:pt idx="623">
                  <c:v>4.0718137553921592E-8</c:v>
                </c:pt>
                <c:pt idx="624">
                  <c:v>7.9609143698874547</c:v>
                </c:pt>
                <c:pt idx="625">
                  <c:v>3.5143640210924429</c:v>
                </c:pt>
                <c:pt idx="626">
                  <c:v>0.25760081092197629</c:v>
                </c:pt>
                <c:pt idx="627">
                  <c:v>12.890216644824278</c:v>
                </c:pt>
                <c:pt idx="628">
                  <c:v>57.823019171892724</c:v>
                </c:pt>
                <c:pt idx="629">
                  <c:v>18.028968616486331</c:v>
                </c:pt>
                <c:pt idx="630">
                  <c:v>7.397913502708561</c:v>
                </c:pt>
                <c:pt idx="631">
                  <c:v>2.603383068220626</c:v>
                </c:pt>
                <c:pt idx="632">
                  <c:v>0.98928556592383776</c:v>
                </c:pt>
                <c:pt idx="633">
                  <c:v>0.3759285150510584</c:v>
                </c:pt>
                <c:pt idx="634">
                  <c:v>0.14285283571940216</c:v>
                </c:pt>
                <c:pt idx="635">
                  <c:v>5.4284077573372828E-2</c:v>
                </c:pt>
                <c:pt idx="636">
                  <c:v>2.0627949477881675E-2</c:v>
                </c:pt>
                <c:pt idx="637">
                  <c:v>3.2164493925126982</c:v>
                </c:pt>
                <c:pt idx="638">
                  <c:v>5.9682251687942838</c:v>
                </c:pt>
                <c:pt idx="639">
                  <c:v>12.179443729677297</c:v>
                </c:pt>
                <c:pt idx="640">
                  <c:v>17.610418305374122</c:v>
                </c:pt>
                <c:pt idx="641">
                  <c:v>5.3837716895308487</c:v>
                </c:pt>
                <c:pt idx="642">
                  <c:v>2.1766725189072664</c:v>
                </c:pt>
                <c:pt idx="643">
                  <c:v>2.0662135291175705</c:v>
                </c:pt>
                <c:pt idx="644">
                  <c:v>0.29541832014793667</c:v>
                </c:pt>
                <c:pt idx="645">
                  <c:v>0.11225896165621596</c:v>
                </c:pt>
                <c:pt idx="646">
                  <c:v>4.265840542936207E-2</c:v>
                </c:pt>
                <c:pt idx="647">
                  <c:v>1.6210194063157584E-2</c:v>
                </c:pt>
                <c:pt idx="648">
                  <c:v>6.1598737439998814E-3</c:v>
                </c:pt>
                <c:pt idx="649">
                  <c:v>2.3407520227199555E-3</c:v>
                </c:pt>
                <c:pt idx="650">
                  <c:v>1.1084061211967275</c:v>
                </c:pt>
                <c:pt idx="651">
                  <c:v>1.0295926767411776</c:v>
                </c:pt>
                <c:pt idx="652">
                  <c:v>1.2844174499068939E-4</c:v>
                </c:pt>
                <c:pt idx="653">
                  <c:v>28.506582344395206</c:v>
                </c:pt>
                <c:pt idx="654">
                  <c:v>7.9165577490369596</c:v>
                </c:pt>
                <c:pt idx="655">
                  <c:v>3.0082919446340441</c:v>
                </c:pt>
                <c:pt idx="656">
                  <c:v>1.1431509389609369</c:v>
                </c:pt>
                <c:pt idx="657">
                  <c:v>0.43439735680515612</c:v>
                </c:pt>
                <c:pt idx="658">
                  <c:v>0.16507099558595933</c:v>
                </c:pt>
                <c:pt idx="659">
                  <c:v>6.2726978322664551E-2</c:v>
                </c:pt>
                <c:pt idx="660">
                  <c:v>1.8293218246859932</c:v>
                </c:pt>
                <c:pt idx="661">
                  <c:v>9.05777566979276E-3</c:v>
                </c:pt>
                <c:pt idx="662">
                  <c:v>0.25327136012149393</c:v>
                </c:pt>
                <c:pt idx="663">
                  <c:v>1.307942806718075E-3</c:v>
                </c:pt>
                <c:pt idx="664">
                  <c:v>5.547010609947356E-2</c:v>
                </c:pt>
                <c:pt idx="665">
                  <c:v>18.197244883922554</c:v>
                </c:pt>
                <c:pt idx="666">
                  <c:v>15.314673871824271</c:v>
                </c:pt>
                <c:pt idx="667">
                  <c:v>4.4167078009828682</c:v>
                </c:pt>
                <c:pt idx="668">
                  <c:v>1.6783489643734897</c:v>
                </c:pt>
                <c:pt idx="669">
                  <c:v>0.63777260646192602</c:v>
                </c:pt>
                <c:pt idx="670">
                  <c:v>0.24235359045553187</c:v>
                </c:pt>
                <c:pt idx="671">
                  <c:v>9.2094364373102103E-2</c:v>
                </c:pt>
                <c:pt idx="672">
                  <c:v>3.4995858461778794E-2</c:v>
                </c:pt>
                <c:pt idx="673">
                  <c:v>1.3298426215475945E-2</c:v>
                </c:pt>
                <c:pt idx="674">
                  <c:v>5.0534019618808587E-3</c:v>
                </c:pt>
                <c:pt idx="675">
                  <c:v>1.9202927455147267E-3</c:v>
                </c:pt>
                <c:pt idx="676">
                  <c:v>1.6704547361006334</c:v>
                </c:pt>
                <c:pt idx="677">
                  <c:v>8.4549804016315537</c:v>
                </c:pt>
                <c:pt idx="678">
                  <c:v>2.0109179505587398</c:v>
                </c:pt>
                <c:pt idx="679">
                  <c:v>0.76414882121232097</c:v>
                </c:pt>
                <c:pt idx="680">
                  <c:v>0.29037655206068197</c:v>
                </c:pt>
                <c:pt idx="681">
                  <c:v>0.11034308978305915</c:v>
                </c:pt>
                <c:pt idx="682">
                  <c:v>4.193037411756248E-2</c:v>
                </c:pt>
                <c:pt idx="683">
                  <c:v>1.5933542164673742E-2</c:v>
                </c:pt>
                <c:pt idx="684">
                  <c:v>6.0547460225760215E-3</c:v>
                </c:pt>
                <c:pt idx="685">
                  <c:v>2.0561483209437506</c:v>
                </c:pt>
                <c:pt idx="686">
                  <c:v>16.315882958799591</c:v>
                </c:pt>
                <c:pt idx="687">
                  <c:v>7.6271955548389538</c:v>
                </c:pt>
                <c:pt idx="688">
                  <c:v>62.487548486721501</c:v>
                </c:pt>
                <c:pt idx="689">
                  <c:v>30.387867863115702</c:v>
                </c:pt>
                <c:pt idx="690">
                  <c:v>21.604629892091879</c:v>
                </c:pt>
                <c:pt idx="691">
                  <c:v>6.9152280064236251</c:v>
                </c:pt>
                <c:pt idx="692">
                  <c:v>2.6277866424409777</c:v>
                </c:pt>
                <c:pt idx="693">
                  <c:v>0.99855892412757175</c:v>
                </c:pt>
                <c:pt idx="694">
                  <c:v>0.37945239116847723</c:v>
                </c:pt>
                <c:pt idx="695">
                  <c:v>0.14419190864402134</c:v>
                </c:pt>
                <c:pt idx="696">
                  <c:v>5.4792925284728122E-2</c:v>
                </c:pt>
                <c:pt idx="697">
                  <c:v>2.082131160819669E-2</c:v>
                </c:pt>
                <c:pt idx="698">
                  <c:v>1.6329160013947404</c:v>
                </c:pt>
                <c:pt idx="699">
                  <c:v>2.4182294813629852</c:v>
                </c:pt>
                <c:pt idx="700">
                  <c:v>30.775337944487504</c:v>
                </c:pt>
                <c:pt idx="701">
                  <c:v>9.1844172552712848</c:v>
                </c:pt>
                <c:pt idx="702">
                  <c:v>4.4243008451705466</c:v>
                </c:pt>
                <c:pt idx="703">
                  <c:v>4.0461117030780311</c:v>
                </c:pt>
                <c:pt idx="704">
                  <c:v>0.806221680635824</c:v>
                </c:pt>
                <c:pt idx="705">
                  <c:v>0.30636423864161316</c:v>
                </c:pt>
                <c:pt idx="706">
                  <c:v>0.11641841068381298</c:v>
                </c:pt>
                <c:pt idx="707">
                  <c:v>4.4238996059848927E-2</c:v>
                </c:pt>
                <c:pt idx="708">
                  <c:v>1.6810818502742596E-2</c:v>
                </c:pt>
                <c:pt idx="709">
                  <c:v>2.2630778604808532</c:v>
                </c:pt>
                <c:pt idx="710">
                  <c:v>8.8361058280212799</c:v>
                </c:pt>
                <c:pt idx="711">
                  <c:v>1.8471219559277268</c:v>
                </c:pt>
                <c:pt idx="712">
                  <c:v>19.019511167611864</c:v>
                </c:pt>
                <c:pt idx="713">
                  <c:v>5.7608004547890435</c:v>
                </c:pt>
                <c:pt idx="714">
                  <c:v>7.7171521338516573</c:v>
                </c:pt>
                <c:pt idx="715">
                  <c:v>1.9805981671506208</c:v>
                </c:pt>
                <c:pt idx="716">
                  <c:v>0.75262730351723583</c:v>
                </c:pt>
                <c:pt idx="717">
                  <c:v>0.28599837533654965</c:v>
                </c:pt>
                <c:pt idx="718">
                  <c:v>0.10867938262788886</c:v>
                </c:pt>
                <c:pt idx="719">
                  <c:v>4.1298165398597771E-2</c:v>
                </c:pt>
                <c:pt idx="720">
                  <c:v>0.95550573125313998</c:v>
                </c:pt>
                <c:pt idx="721">
                  <c:v>0.66626887177452854</c:v>
                </c:pt>
                <c:pt idx="722">
                  <c:v>15.494855562861833</c:v>
                </c:pt>
                <c:pt idx="723">
                  <c:v>67.252302288179152</c:v>
                </c:pt>
                <c:pt idx="724">
                  <c:v>92.436898745243653</c:v>
                </c:pt>
                <c:pt idx="725">
                  <c:v>56.266970125465548</c:v>
                </c:pt>
                <c:pt idx="726">
                  <c:v>18.996871892970976</c:v>
                </c:pt>
                <c:pt idx="727">
                  <c:v>8.5698983508361071</c:v>
                </c:pt>
                <c:pt idx="728">
                  <c:v>2.7431483013450086</c:v>
                </c:pt>
                <c:pt idx="729">
                  <c:v>1.0423963545111032</c:v>
                </c:pt>
                <c:pt idx="730">
                  <c:v>0.39611061471421932</c:v>
                </c:pt>
                <c:pt idx="731">
                  <c:v>0.15052203359140337</c:v>
                </c:pt>
                <c:pt idx="732">
                  <c:v>5.7198372764733274E-2</c:v>
                </c:pt>
                <c:pt idx="733">
                  <c:v>1.9557941799609022</c:v>
                </c:pt>
                <c:pt idx="734">
                  <c:v>1.9950252796718306</c:v>
                </c:pt>
                <c:pt idx="735">
                  <c:v>3.1385891103464453E-3</c:v>
                </c:pt>
                <c:pt idx="736">
                  <c:v>66.762838396018836</c:v>
                </c:pt>
                <c:pt idx="737">
                  <c:v>19.982518080613922</c:v>
                </c:pt>
                <c:pt idx="738">
                  <c:v>7.593356870633289</c:v>
                </c:pt>
                <c:pt idx="739">
                  <c:v>4.0449006908215761</c:v>
                </c:pt>
                <c:pt idx="740">
                  <c:v>1.0964807321194467</c:v>
                </c:pt>
                <c:pt idx="741">
                  <c:v>0.41666267820538982</c:v>
                </c:pt>
                <c:pt idx="742">
                  <c:v>0.15833181771804813</c:v>
                </c:pt>
                <c:pt idx="743">
                  <c:v>6.0166090732858286E-2</c:v>
                </c:pt>
                <c:pt idx="744">
                  <c:v>2.2863114478486154E-2</c:v>
                </c:pt>
                <c:pt idx="745">
                  <c:v>8.6879835018247378E-3</c:v>
                </c:pt>
                <c:pt idx="746">
                  <c:v>3.3014337306933998E-3</c:v>
                </c:pt>
                <c:pt idx="747">
                  <c:v>10.624963456043316</c:v>
                </c:pt>
                <c:pt idx="748">
                  <c:v>2.3751554768509839</c:v>
                </c:pt>
                <c:pt idx="749">
                  <c:v>0.9025590812033738</c:v>
                </c:pt>
                <c:pt idx="750">
                  <c:v>0.34297245085728206</c:v>
                </c:pt>
                <c:pt idx="751">
                  <c:v>0.13032953132576719</c:v>
                </c:pt>
                <c:pt idx="752">
                  <c:v>4.9525221903791529E-2</c:v>
                </c:pt>
                <c:pt idx="753">
                  <c:v>1.8819584323440781E-2</c:v>
                </c:pt>
                <c:pt idx="754">
                  <c:v>7.1514420429074988E-3</c:v>
                </c:pt>
                <c:pt idx="755">
                  <c:v>2.7175479763048493E-3</c:v>
                </c:pt>
                <c:pt idx="756">
                  <c:v>1.0326682309958427E-3</c:v>
                </c:pt>
                <c:pt idx="757">
                  <c:v>3.9241392777842016E-4</c:v>
                </c:pt>
                <c:pt idx="758">
                  <c:v>0.4733697062469977</c:v>
                </c:pt>
                <c:pt idx="759">
                  <c:v>43.784981031078864</c:v>
                </c:pt>
                <c:pt idx="760">
                  <c:v>12.782298088384339</c:v>
                </c:pt>
                <c:pt idx="761">
                  <c:v>4.8572732735860491</c:v>
                </c:pt>
                <c:pt idx="762">
                  <c:v>1.8457638439626989</c:v>
                </c:pt>
                <c:pt idx="763">
                  <c:v>0.70139026070582555</c:v>
                </c:pt>
                <c:pt idx="764">
                  <c:v>0.26652829906821368</c:v>
                </c:pt>
                <c:pt idx="765">
                  <c:v>0.10128075364592121</c:v>
                </c:pt>
                <c:pt idx="766">
                  <c:v>3.848668638545006E-2</c:v>
                </c:pt>
                <c:pt idx="767">
                  <c:v>1.462494082647102E-2</c:v>
                </c:pt>
                <c:pt idx="768">
                  <c:v>5.557477514058988E-3</c:v>
                </c:pt>
                <c:pt idx="769">
                  <c:v>13.764459272285617</c:v>
                </c:pt>
                <c:pt idx="770">
                  <c:v>3.9788374930793049</c:v>
                </c:pt>
                <c:pt idx="771">
                  <c:v>6.0269978320215136</c:v>
                </c:pt>
                <c:pt idx="772">
                  <c:v>1.5113016423442143</c:v>
                </c:pt>
                <c:pt idx="773">
                  <c:v>0.57429462409080134</c:v>
                </c:pt>
                <c:pt idx="774">
                  <c:v>0.21823195715450455</c:v>
                </c:pt>
                <c:pt idx="775">
                  <c:v>8.2928143718711725E-2</c:v>
                </c:pt>
                <c:pt idx="776">
                  <c:v>3.1512694613110452E-2</c:v>
                </c:pt>
                <c:pt idx="777">
                  <c:v>1.1974823952981974E-2</c:v>
                </c:pt>
                <c:pt idx="778">
                  <c:v>4.5504331021331496E-3</c:v>
                </c:pt>
                <c:pt idx="779">
                  <c:v>1.7291645788105972E-3</c:v>
                </c:pt>
                <c:pt idx="780">
                  <c:v>6.5708253994802685E-4</c:v>
                </c:pt>
                <c:pt idx="781">
                  <c:v>0.91409009998713142</c:v>
                </c:pt>
                <c:pt idx="782">
                  <c:v>9.4882718768495071E-5</c:v>
                </c:pt>
                <c:pt idx="783">
                  <c:v>3.6055433132028127E-5</c:v>
                </c:pt>
                <c:pt idx="784">
                  <c:v>11.514737333820939</c:v>
                </c:pt>
                <c:pt idx="785">
                  <c:v>3.6222075415418722</c:v>
                </c:pt>
                <c:pt idx="786">
                  <c:v>2.6593652949081754</c:v>
                </c:pt>
                <c:pt idx="787">
                  <c:v>2.7864821044713759</c:v>
                </c:pt>
                <c:pt idx="788">
                  <c:v>0.48611123131661194</c:v>
                </c:pt>
                <c:pt idx="789">
                  <c:v>0.18472226790031251</c:v>
                </c:pt>
                <c:pt idx="790">
                  <c:v>7.019446180211876E-2</c:v>
                </c:pt>
                <c:pt idx="791">
                  <c:v>2.6673895484805123E-2</c:v>
                </c:pt>
                <c:pt idx="792">
                  <c:v>1.0136080284225947E-2</c:v>
                </c:pt>
                <c:pt idx="793">
                  <c:v>3.85171050800586E-3</c:v>
                </c:pt>
                <c:pt idx="794">
                  <c:v>8.0385644675030985</c:v>
                </c:pt>
                <c:pt idx="795">
                  <c:v>8.9586100301670726</c:v>
                </c:pt>
                <c:pt idx="796">
                  <c:v>3.5987729456555324</c:v>
                </c:pt>
                <c:pt idx="797">
                  <c:v>1.1545792199535314</c:v>
                </c:pt>
                <c:pt idx="798">
                  <c:v>49.773462740494921</c:v>
                </c:pt>
                <c:pt idx="799">
                  <c:v>15.873622470933672</c:v>
                </c:pt>
                <c:pt idx="800">
                  <c:v>5.6066702172816241</c:v>
                </c:pt>
                <c:pt idx="801">
                  <c:v>2.1305346825670175</c:v>
                </c:pt>
                <c:pt idx="802">
                  <c:v>0.80960317937546666</c:v>
                </c:pt>
                <c:pt idx="803">
                  <c:v>0.30764920816267738</c:v>
                </c:pt>
                <c:pt idx="804">
                  <c:v>0.11690669910181742</c:v>
                </c:pt>
                <c:pt idx="805">
                  <c:v>4.4424545658690619E-2</c:v>
                </c:pt>
                <c:pt idx="806">
                  <c:v>0.25450317930775901</c:v>
                </c:pt>
                <c:pt idx="807">
                  <c:v>31.25670154563295</c:v>
                </c:pt>
                <c:pt idx="808">
                  <c:v>8.692541150054728</c:v>
                </c:pt>
                <c:pt idx="809">
                  <c:v>56.200540046901999</c:v>
                </c:pt>
                <c:pt idx="810">
                  <c:v>87.153260798011118</c:v>
                </c:pt>
                <c:pt idx="811">
                  <c:v>27.630604164081333</c:v>
                </c:pt>
                <c:pt idx="812">
                  <c:v>10.499629582350906</c:v>
                </c:pt>
                <c:pt idx="813">
                  <c:v>3.989859241293344</c:v>
                </c:pt>
                <c:pt idx="814">
                  <c:v>1.516146511691471</c:v>
                </c:pt>
                <c:pt idx="815">
                  <c:v>0.57613567444275893</c:v>
                </c:pt>
                <c:pt idx="816">
                  <c:v>0.2189315562882484</c:v>
                </c:pt>
                <c:pt idx="817">
                  <c:v>2.5864922438845781</c:v>
                </c:pt>
                <c:pt idx="818">
                  <c:v>1.3867219661299313</c:v>
                </c:pt>
                <c:pt idx="819">
                  <c:v>24.322635586845195</c:v>
                </c:pt>
                <c:pt idx="820">
                  <c:v>6.7579813044778856</c:v>
                </c:pt>
                <c:pt idx="821">
                  <c:v>2.5680328957015965</c:v>
                </c:pt>
                <c:pt idx="822">
                  <c:v>5.3259163416815625</c:v>
                </c:pt>
                <c:pt idx="823">
                  <c:v>0.9143179618691869</c:v>
                </c:pt>
                <c:pt idx="824">
                  <c:v>0.34744082551029104</c:v>
                </c:pt>
                <c:pt idx="825">
                  <c:v>0.13202751369391058</c:v>
                </c:pt>
                <c:pt idx="826">
                  <c:v>5.0170455203686015E-2</c:v>
                </c:pt>
                <c:pt idx="827">
                  <c:v>1.9064772977400682E-2</c:v>
                </c:pt>
                <c:pt idx="828">
                  <c:v>1.0385197773671739</c:v>
                </c:pt>
                <c:pt idx="829">
                  <c:v>2.752953217936659E-3</c:v>
                </c:pt>
                <c:pt idx="830">
                  <c:v>1.0461222228159304E-3</c:v>
                </c:pt>
                <c:pt idx="831">
                  <c:v>41.186558885867953</c:v>
                </c:pt>
                <c:pt idx="832">
                  <c:v>85.112822076425431</c:v>
                </c:pt>
                <c:pt idx="833">
                  <c:v>27.132831761627489</c:v>
                </c:pt>
                <c:pt idx="834">
                  <c:v>19.02391908730246</c:v>
                </c:pt>
                <c:pt idx="835">
                  <c:v>6.027511581433691</c:v>
                </c:pt>
                <c:pt idx="836">
                  <c:v>2.2904544009448031</c:v>
                </c:pt>
                <c:pt idx="837">
                  <c:v>23.370939706104121</c:v>
                </c:pt>
                <c:pt idx="838">
                  <c:v>5.4484204253436657</c:v>
                </c:pt>
                <c:pt idx="839">
                  <c:v>2.0703997616305925</c:v>
                </c:pt>
                <c:pt idx="840">
                  <c:v>0.78675190941962536</c:v>
                </c:pt>
                <c:pt idx="841">
                  <c:v>0.77492068746643439</c:v>
                </c:pt>
                <c:pt idx="842">
                  <c:v>2.170388323644449</c:v>
                </c:pt>
                <c:pt idx="843">
                  <c:v>18.874192550496286</c:v>
                </c:pt>
                <c:pt idx="844">
                  <c:v>45.24357769214761</c:v>
                </c:pt>
                <c:pt idx="845">
                  <c:v>25.376172784315497</c:v>
                </c:pt>
                <c:pt idx="846">
                  <c:v>8.4439937194543297</c:v>
                </c:pt>
                <c:pt idx="847">
                  <c:v>3.2087176133926461</c:v>
                </c:pt>
                <c:pt idx="848">
                  <c:v>1.2193126930892053</c:v>
                </c:pt>
                <c:pt idx="849">
                  <c:v>0.46333882337389803</c:v>
                </c:pt>
                <c:pt idx="850">
                  <c:v>0.17606875288208124</c:v>
                </c:pt>
                <c:pt idx="851">
                  <c:v>6.6906126095190879E-2</c:v>
                </c:pt>
                <c:pt idx="852">
                  <c:v>2.5424327916172534E-2</c:v>
                </c:pt>
                <c:pt idx="853">
                  <c:v>9.6612446081455645E-3</c:v>
                </c:pt>
                <c:pt idx="854">
                  <c:v>17.728060098634941</c:v>
                </c:pt>
                <c:pt idx="855">
                  <c:v>4.3962795142456148</c:v>
                </c:pt>
                <c:pt idx="856">
                  <c:v>1.6705862154133335</c:v>
                </c:pt>
                <c:pt idx="857">
                  <c:v>1.9247344322658031</c:v>
                </c:pt>
                <c:pt idx="858">
                  <c:v>1.1593671132548837</c:v>
                </c:pt>
                <c:pt idx="859">
                  <c:v>9.166840681216043E-2</c:v>
                </c:pt>
                <c:pt idx="860">
                  <c:v>3.4833994588620958E-2</c:v>
                </c:pt>
                <c:pt idx="861">
                  <c:v>1.3236917943675965E-2</c:v>
                </c:pt>
                <c:pt idx="862">
                  <c:v>5.0300288185968671E-3</c:v>
                </c:pt>
                <c:pt idx="863">
                  <c:v>1.9114109510668096E-3</c:v>
                </c:pt>
                <c:pt idx="864">
                  <c:v>1.1792628832859269</c:v>
                </c:pt>
                <c:pt idx="865">
                  <c:v>2.7600774133404736E-4</c:v>
                </c:pt>
                <c:pt idx="866">
                  <c:v>7.1450515732701252</c:v>
                </c:pt>
                <c:pt idx="867">
                  <c:v>74.849643099411054</c:v>
                </c:pt>
                <c:pt idx="868">
                  <c:v>99.464812496376439</c:v>
                </c:pt>
                <c:pt idx="869">
                  <c:v>40.693485422287857</c:v>
                </c:pt>
                <c:pt idx="870">
                  <c:v>15.096284097954609</c:v>
                </c:pt>
                <c:pt idx="871">
                  <c:v>5.4532273658175701</c:v>
                </c:pt>
                <c:pt idx="872">
                  <c:v>2.2036387438467187</c:v>
                </c:pt>
                <c:pt idx="873">
                  <c:v>0.78744603162405724</c:v>
                </c:pt>
                <c:pt idx="874">
                  <c:v>0.29922949201714183</c:v>
                </c:pt>
                <c:pt idx="875">
                  <c:v>0.11370720696651387</c:v>
                </c:pt>
                <c:pt idx="876">
                  <c:v>4.3208738647275272E-2</c:v>
                </c:pt>
                <c:pt idx="877">
                  <c:v>1.6419320685964599E-2</c:v>
                </c:pt>
                <c:pt idx="878">
                  <c:v>3.217959046452985</c:v>
                </c:pt>
                <c:pt idx="879">
                  <c:v>10.779544521132745</c:v>
                </c:pt>
                <c:pt idx="880">
                  <c:v>2.6945134465797671</c:v>
                </c:pt>
                <c:pt idx="881">
                  <c:v>1.0239151097003114</c:v>
                </c:pt>
                <c:pt idx="882">
                  <c:v>0.38908774168611826</c:v>
                </c:pt>
                <c:pt idx="883">
                  <c:v>39.033216596654384</c:v>
                </c:pt>
                <c:pt idx="884">
                  <c:v>10.999737322950036</c:v>
                </c:pt>
                <c:pt idx="885">
                  <c:v>4.1799001827210143</c:v>
                </c:pt>
                <c:pt idx="886">
                  <c:v>2.8345059459997737</c:v>
                </c:pt>
                <c:pt idx="887">
                  <c:v>0.60357758638491454</c:v>
                </c:pt>
                <c:pt idx="888">
                  <c:v>0.2293594828262675</c:v>
                </c:pt>
                <c:pt idx="889">
                  <c:v>8.7156603473981645E-2</c:v>
                </c:pt>
                <c:pt idx="890">
                  <c:v>3.3119509320113032E-2</c:v>
                </c:pt>
                <c:pt idx="891">
                  <c:v>1.2585413541642949E-2</c:v>
                </c:pt>
                <c:pt idx="892">
                  <c:v>7.5446990717330973</c:v>
                </c:pt>
                <c:pt idx="893">
                  <c:v>1.7983076363077934</c:v>
                </c:pt>
                <c:pt idx="894">
                  <c:v>15.741879098720219</c:v>
                </c:pt>
                <c:pt idx="895">
                  <c:v>5.942507764839414</c:v>
                </c:pt>
                <c:pt idx="896">
                  <c:v>1.5591286781230913</c:v>
                </c:pt>
                <c:pt idx="897">
                  <c:v>0.59246889768677469</c:v>
                </c:pt>
                <c:pt idx="898">
                  <c:v>0.22513818112097433</c:v>
                </c:pt>
                <c:pt idx="899">
                  <c:v>8.555250882597025E-2</c:v>
                </c:pt>
                <c:pt idx="900">
                  <c:v>3.2509953353868692E-2</c:v>
                </c:pt>
                <c:pt idx="901">
                  <c:v>1.2353782274470105E-2</c:v>
                </c:pt>
                <c:pt idx="902">
                  <c:v>4.6944372642986395E-3</c:v>
                </c:pt>
                <c:pt idx="903">
                  <c:v>2.428196482864164</c:v>
                </c:pt>
                <c:pt idx="904">
                  <c:v>6.7787674096472371E-4</c:v>
                </c:pt>
                <c:pt idx="905">
                  <c:v>26.8680528112133</c:v>
                </c:pt>
                <c:pt idx="906">
                  <c:v>12.635138665504156</c:v>
                </c:pt>
                <c:pt idx="907">
                  <c:v>4.0207675242668568</c:v>
                </c:pt>
                <c:pt idx="908">
                  <c:v>1.5278916592214051</c:v>
                </c:pt>
                <c:pt idx="909">
                  <c:v>0.58059883050413408</c:v>
                </c:pt>
                <c:pt idx="910">
                  <c:v>0.22062755559157091</c:v>
                </c:pt>
                <c:pt idx="911">
                  <c:v>8.3838471124796962E-2</c:v>
                </c:pt>
                <c:pt idx="912">
                  <c:v>3.185861902742284E-2</c:v>
                </c:pt>
                <c:pt idx="913">
                  <c:v>1.2106275230420679E-2</c:v>
                </c:pt>
                <c:pt idx="914">
                  <c:v>4.6003845875598583E-3</c:v>
                </c:pt>
                <c:pt idx="915">
                  <c:v>67.902002632766482</c:v>
                </c:pt>
                <c:pt idx="916">
                  <c:v>36.320814591694344</c:v>
                </c:pt>
                <c:pt idx="917">
                  <c:v>25.586779898995594</c:v>
                </c:pt>
                <c:pt idx="918">
                  <c:v>8.300156692585583</c:v>
                </c:pt>
                <c:pt idx="919">
                  <c:v>3.1540595431825218</c:v>
                </c:pt>
                <c:pt idx="920">
                  <c:v>1.1985426264093582</c:v>
                </c:pt>
                <c:pt idx="921">
                  <c:v>0.45544619803555603</c:v>
                </c:pt>
                <c:pt idx="922">
                  <c:v>0.17306955525351128</c:v>
                </c:pt>
                <c:pt idx="923">
                  <c:v>6.5766430996334294E-2</c:v>
                </c:pt>
                <c:pt idx="924">
                  <c:v>2.4991243778607036E-2</c:v>
                </c:pt>
                <c:pt idx="925">
                  <c:v>9.4966726358706732E-3</c:v>
                </c:pt>
                <c:pt idx="926">
                  <c:v>3.6087356016308559E-3</c:v>
                </c:pt>
                <c:pt idx="927">
                  <c:v>6.8829262959066204</c:v>
                </c:pt>
                <c:pt idx="928">
                  <c:v>18.47427868859991</c:v>
                </c:pt>
                <c:pt idx="929">
                  <c:v>23.103546464681784</c:v>
                </c:pt>
                <c:pt idx="930">
                  <c:v>7.1934491171229702</c:v>
                </c:pt>
                <c:pt idx="931">
                  <c:v>2.7335106645067291</c:v>
                </c:pt>
                <c:pt idx="932">
                  <c:v>1.038734052512557</c:v>
                </c:pt>
                <c:pt idx="933">
                  <c:v>0.3947189399547717</c:v>
                </c:pt>
                <c:pt idx="934">
                  <c:v>0.14999319718281326</c:v>
                </c:pt>
                <c:pt idx="935">
                  <c:v>5.6997414929469047E-2</c:v>
                </c:pt>
                <c:pt idx="936">
                  <c:v>3.1807384249398472</c:v>
                </c:pt>
                <c:pt idx="937">
                  <c:v>8.2304267158153314E-3</c:v>
                </c:pt>
                <c:pt idx="938">
                  <c:v>3.1275621520098257E-3</c:v>
                </c:pt>
                <c:pt idx="939">
                  <c:v>1.1884736177637338E-3</c:v>
                </c:pt>
                <c:pt idx="940">
                  <c:v>0.59480133896701415</c:v>
                </c:pt>
                <c:pt idx="941">
                  <c:v>1.7161559040508316E-4</c:v>
                </c:pt>
                <c:pt idx="942">
                  <c:v>6.5213924353931587E-5</c:v>
                </c:pt>
                <c:pt idx="943">
                  <c:v>2.4781291254494008E-5</c:v>
                </c:pt>
                <c:pt idx="944">
                  <c:v>9.4168906767077223E-6</c:v>
                </c:pt>
                <c:pt idx="945">
                  <c:v>3.5784184571489349E-6</c:v>
                </c:pt>
                <c:pt idx="946">
                  <c:v>1.3597990137165952E-6</c:v>
                </c:pt>
                <c:pt idx="947">
                  <c:v>5.1672362521230627E-7</c:v>
                </c:pt>
                <c:pt idx="948">
                  <c:v>1.9635497758067635E-7</c:v>
                </c:pt>
                <c:pt idx="949">
                  <c:v>7.461489148065701E-8</c:v>
                </c:pt>
                <c:pt idx="950">
                  <c:v>2.8353658762649669E-8</c:v>
                </c:pt>
                <c:pt idx="951">
                  <c:v>1.1583316332342655</c:v>
                </c:pt>
                <c:pt idx="952">
                  <c:v>14.552059030539972</c:v>
                </c:pt>
                <c:pt idx="953">
                  <c:v>29.311227833093255</c:v>
                </c:pt>
                <c:pt idx="954">
                  <c:v>9.6501158470920583</c:v>
                </c:pt>
                <c:pt idx="955">
                  <c:v>3.3264112560430039</c:v>
                </c:pt>
                <c:pt idx="956">
                  <c:v>1.2640362772963416</c:v>
                </c:pt>
                <c:pt idx="957">
                  <c:v>0.4803337853726099</c:v>
                </c:pt>
                <c:pt idx="958">
                  <c:v>0.18252683844159176</c:v>
                </c:pt>
                <c:pt idx="959">
                  <c:v>6.9360198607804874E-2</c:v>
                </c:pt>
                <c:pt idx="960">
                  <c:v>2.6356875470965855E-2</c:v>
                </c:pt>
                <c:pt idx="961">
                  <c:v>1.0015612678967025E-2</c:v>
                </c:pt>
                <c:pt idx="962">
                  <c:v>3.8059328180074701E-3</c:v>
                </c:pt>
                <c:pt idx="963">
                  <c:v>14.691281082890882</c:v>
                </c:pt>
                <c:pt idx="964">
                  <c:v>4.0919733944448575</c:v>
                </c:pt>
                <c:pt idx="965">
                  <c:v>2.136948343122314</c:v>
                </c:pt>
                <c:pt idx="966">
                  <c:v>0.52266374558214013</c:v>
                </c:pt>
                <c:pt idx="967">
                  <c:v>2.1276228612096415</c:v>
                </c:pt>
                <c:pt idx="968">
                  <c:v>7.5472644862061039E-2</c:v>
                </c:pt>
                <c:pt idx="969">
                  <c:v>2.8679605047583195E-2</c:v>
                </c:pt>
                <c:pt idx="970">
                  <c:v>1.0898249918081615E-2</c:v>
                </c:pt>
                <c:pt idx="971">
                  <c:v>4.1413349688710129E-3</c:v>
                </c:pt>
                <c:pt idx="972">
                  <c:v>1.573707288170985E-3</c:v>
                </c:pt>
                <c:pt idx="973">
                  <c:v>5.9800876950497431E-4</c:v>
                </c:pt>
                <c:pt idx="974">
                  <c:v>2.2724333241189022E-4</c:v>
                </c:pt>
                <c:pt idx="975">
                  <c:v>1.3833521704142238</c:v>
                </c:pt>
                <c:pt idx="976">
                  <c:v>12.158390535564214</c:v>
                </c:pt>
                <c:pt idx="977">
                  <c:v>53.158556531078723</c:v>
                </c:pt>
                <c:pt idx="978">
                  <c:v>16.288325461522241</c:v>
                </c:pt>
                <c:pt idx="979">
                  <c:v>6.1895636753784524</c:v>
                </c:pt>
                <c:pt idx="980">
                  <c:v>2.3520341966438116</c:v>
                </c:pt>
                <c:pt idx="981">
                  <c:v>4.2275596743494015</c:v>
                </c:pt>
                <c:pt idx="982">
                  <c:v>0.33963373799536645</c:v>
                </c:pt>
                <c:pt idx="983">
                  <c:v>0.12906082043823922</c:v>
                </c:pt>
                <c:pt idx="984">
                  <c:v>4.9043111766530915E-2</c:v>
                </c:pt>
                <c:pt idx="985">
                  <c:v>1.863638247128175E-2</c:v>
                </c:pt>
                <c:pt idx="986">
                  <c:v>7.0818253390870639E-3</c:v>
                </c:pt>
                <c:pt idx="987">
                  <c:v>1.2580974528878328</c:v>
                </c:pt>
                <c:pt idx="988">
                  <c:v>1.0226155789641721E-3</c:v>
                </c:pt>
                <c:pt idx="989">
                  <c:v>0.44618087684689345</c:v>
                </c:pt>
                <c:pt idx="990">
                  <c:v>11.56898891572064</c:v>
                </c:pt>
                <c:pt idx="991">
                  <c:v>2.8218411715735199</c:v>
                </c:pt>
                <c:pt idx="992">
                  <c:v>1.0722996451979374</c:v>
                </c:pt>
                <c:pt idx="993">
                  <c:v>0.40747386517521628</c:v>
                </c:pt>
                <c:pt idx="994">
                  <c:v>0.15484006876658218</c:v>
                </c:pt>
                <c:pt idx="995">
                  <c:v>5.8839226131301221E-2</c:v>
                </c:pt>
                <c:pt idx="996">
                  <c:v>2.2358905929894465E-2</c:v>
                </c:pt>
                <c:pt idx="997">
                  <c:v>8.4963842533598982E-3</c:v>
                </c:pt>
                <c:pt idx="998">
                  <c:v>3.2286260162767617E-3</c:v>
                </c:pt>
                <c:pt idx="999">
                  <c:v>1.2268778861851694E-3</c:v>
                </c:pt>
                <c:pt idx="1000">
                  <c:v>53.18681262919435</c:v>
                </c:pt>
                <c:pt idx="1001">
                  <c:v>16.226998786262207</c:v>
                </c:pt>
                <c:pt idx="1002">
                  <c:v>5.8749024657960316</c:v>
                </c:pt>
                <c:pt idx="1003">
                  <c:v>9.9836400320477026</c:v>
                </c:pt>
                <c:pt idx="1004">
                  <c:v>2.2505914738289801</c:v>
                </c:pt>
                <c:pt idx="1005">
                  <c:v>0.84298208601035318</c:v>
                </c:pt>
                <c:pt idx="1006">
                  <c:v>0.32033319268393423</c:v>
                </c:pt>
                <c:pt idx="1007">
                  <c:v>0.121726613219895</c:v>
                </c:pt>
                <c:pt idx="1008">
                  <c:v>4.62561130235601E-2</c:v>
                </c:pt>
                <c:pt idx="1009">
                  <c:v>1.7577322948952839E-2</c:v>
                </c:pt>
                <c:pt idx="1010">
                  <c:v>46.559832698447977</c:v>
                </c:pt>
                <c:pt idx="1011">
                  <c:v>16.375416865078996</c:v>
                </c:pt>
                <c:pt idx="1012">
                  <c:v>5.6967295900376138</c:v>
                </c:pt>
                <c:pt idx="1013">
                  <c:v>2.1647572442142931</c:v>
                </c:pt>
                <c:pt idx="1014">
                  <c:v>2.3160843978928005</c:v>
                </c:pt>
                <c:pt idx="1015">
                  <c:v>50.054488349549587</c:v>
                </c:pt>
                <c:pt idx="1016">
                  <c:v>14.815414346323131</c:v>
                </c:pt>
                <c:pt idx="1017">
                  <c:v>5.6298574516027902</c:v>
                </c:pt>
                <c:pt idx="1018">
                  <c:v>2.1393458316090608</c:v>
                </c:pt>
                <c:pt idx="1019">
                  <c:v>0.81295141601144294</c:v>
                </c:pt>
                <c:pt idx="1020">
                  <c:v>0.3089215380843483</c:v>
                </c:pt>
                <c:pt idx="1021">
                  <c:v>1.9780914789658062</c:v>
                </c:pt>
                <c:pt idx="1022">
                  <c:v>0.80016973011397163</c:v>
                </c:pt>
                <c:pt idx="1023">
                  <c:v>9.7742064432149469</c:v>
                </c:pt>
                <c:pt idx="1024">
                  <c:v>40.596790887243799</c:v>
                </c:pt>
                <c:pt idx="1025">
                  <c:v>12.19278747776865</c:v>
                </c:pt>
                <c:pt idx="1026">
                  <c:v>6.4603035721791251</c:v>
                </c:pt>
                <c:pt idx="1027">
                  <c:v>2.8962699585349343</c:v>
                </c:pt>
                <c:pt idx="1028">
                  <c:v>0.66904263448012147</c:v>
                </c:pt>
                <c:pt idx="1029">
                  <c:v>0.25423620110244616</c:v>
                </c:pt>
                <c:pt idx="1030">
                  <c:v>10.744765953134992</c:v>
                </c:pt>
                <c:pt idx="1031">
                  <c:v>1.573863713507341</c:v>
                </c:pt>
                <c:pt idx="1032">
                  <c:v>0.59806821113278963</c:v>
                </c:pt>
                <c:pt idx="1033">
                  <c:v>1.5917616941767787</c:v>
                </c:pt>
                <c:pt idx="1034">
                  <c:v>0.24193876963738137</c:v>
                </c:pt>
                <c:pt idx="1035">
                  <c:v>3.2817198881278431E-2</c:v>
                </c:pt>
                <c:pt idx="1036">
                  <c:v>71.044194994581602</c:v>
                </c:pt>
                <c:pt idx="1037">
                  <c:v>35.156658941045563</c:v>
                </c:pt>
                <c:pt idx="1038">
                  <c:v>11.842681386494743</c:v>
                </c:pt>
                <c:pt idx="1039">
                  <c:v>4.9743162850489</c:v>
                </c:pt>
                <c:pt idx="1040">
                  <c:v>1.7100831922098405</c:v>
                </c:pt>
                <c:pt idx="1041">
                  <c:v>0.64983161303973935</c:v>
                </c:pt>
                <c:pt idx="1042">
                  <c:v>0.24693601295510098</c:v>
                </c:pt>
                <c:pt idx="1043">
                  <c:v>9.3835684922938381E-2</c:v>
                </c:pt>
                <c:pt idx="1044">
                  <c:v>3.5657560270716593E-2</c:v>
                </c:pt>
                <c:pt idx="1045">
                  <c:v>1.3549872902872302E-2</c:v>
                </c:pt>
                <c:pt idx="1046">
                  <c:v>8.0654813356735335</c:v>
                </c:pt>
                <c:pt idx="1047">
                  <c:v>13.68394842144043</c:v>
                </c:pt>
                <c:pt idx="1048">
                  <c:v>5.9827482997786987</c:v>
                </c:pt>
                <c:pt idx="1049">
                  <c:v>1.9810049314675373</c:v>
                </c:pt>
                <c:pt idx="1050">
                  <c:v>2.720165331034968</c:v>
                </c:pt>
                <c:pt idx="1051">
                  <c:v>0.36828386485185016</c:v>
                </c:pt>
                <c:pt idx="1052">
                  <c:v>0.13994786864370309</c:v>
                </c:pt>
                <c:pt idx="1053">
                  <c:v>5.3180190084607171E-2</c:v>
                </c:pt>
                <c:pt idx="1054">
                  <c:v>2.0208472232150724E-2</c:v>
                </c:pt>
                <c:pt idx="1055">
                  <c:v>7.6792194482172751E-3</c:v>
                </c:pt>
                <c:pt idx="1056">
                  <c:v>2.9181033903225651E-3</c:v>
                </c:pt>
                <c:pt idx="1057">
                  <c:v>1.1088792883225745E-3</c:v>
                </c:pt>
                <c:pt idx="1058">
                  <c:v>2.5015111075948591</c:v>
                </c:pt>
                <c:pt idx="1059">
                  <c:v>1.601221692337798E-4</c:v>
                </c:pt>
                <c:pt idx="1060">
                  <c:v>77.871636987936967</c:v>
                </c:pt>
                <c:pt idx="1061">
                  <c:v>36.353579244913995</c:v>
                </c:pt>
                <c:pt idx="1062">
                  <c:v>12.495960437421177</c:v>
                </c:pt>
                <c:pt idx="1063">
                  <c:v>4.689882056810097</c:v>
                </c:pt>
                <c:pt idx="1064">
                  <c:v>1.7821551815878365</c:v>
                </c:pt>
                <c:pt idx="1065">
                  <c:v>0.67721896900337786</c:v>
                </c:pt>
                <c:pt idx="1066">
                  <c:v>0.72270344719056223</c:v>
                </c:pt>
                <c:pt idx="1067">
                  <c:v>9.7790419124087771E-2</c:v>
                </c:pt>
                <c:pt idx="1068">
                  <c:v>3.7160359267153352E-2</c:v>
                </c:pt>
                <c:pt idx="1069">
                  <c:v>1.4120936521518277E-2</c:v>
                </c:pt>
                <c:pt idx="1070">
                  <c:v>5.9399989962424691</c:v>
                </c:pt>
                <c:pt idx="1071">
                  <c:v>40.950767355664183</c:v>
                </c:pt>
                <c:pt idx="1072">
                  <c:v>12.862020974020766</c:v>
                </c:pt>
                <c:pt idx="1073">
                  <c:v>4.7207419785240727</c:v>
                </c:pt>
                <c:pt idx="1074">
                  <c:v>4.0717104027802931</c:v>
                </c:pt>
                <c:pt idx="1075">
                  <c:v>0.68167514169887611</c:v>
                </c:pt>
                <c:pt idx="1076">
                  <c:v>0.25903655384557295</c:v>
                </c:pt>
                <c:pt idx="1077">
                  <c:v>9.8433890461317744E-2</c:v>
                </c:pt>
                <c:pt idx="1078">
                  <c:v>3.7404878375300744E-2</c:v>
                </c:pt>
                <c:pt idx="1079">
                  <c:v>1.4213853782614284E-2</c:v>
                </c:pt>
                <c:pt idx="1080">
                  <c:v>5.4012644373934273E-3</c:v>
                </c:pt>
                <c:pt idx="1081">
                  <c:v>5.5426039782982501</c:v>
                </c:pt>
                <c:pt idx="1082">
                  <c:v>7.5220667625708497</c:v>
                </c:pt>
                <c:pt idx="1083">
                  <c:v>39.698667374492558</c:v>
                </c:pt>
                <c:pt idx="1084">
                  <c:v>90.634414774110425</c:v>
                </c:pt>
                <c:pt idx="1085">
                  <c:v>37.067871916214557</c:v>
                </c:pt>
                <c:pt idx="1086">
                  <c:v>13.404437824760185</c:v>
                </c:pt>
                <c:pt idx="1087">
                  <c:v>4.9989318047496694</c:v>
                </c:pt>
                <c:pt idx="1088">
                  <c:v>1.8995940858048748</c:v>
                </c:pt>
                <c:pt idx="1089">
                  <c:v>0.72184575260585238</c:v>
                </c:pt>
                <c:pt idx="1090">
                  <c:v>0.27430138599022386</c:v>
                </c:pt>
                <c:pt idx="1091">
                  <c:v>0.10423452667628509</c:v>
                </c:pt>
                <c:pt idx="1092">
                  <c:v>3.9609120136988335E-2</c:v>
                </c:pt>
                <c:pt idx="1093">
                  <c:v>1.5051465652055569E-2</c:v>
                </c:pt>
                <c:pt idx="1094">
                  <c:v>1.1667574283548874</c:v>
                </c:pt>
                <c:pt idx="1095">
                  <c:v>5.6714915437566411</c:v>
                </c:pt>
                <c:pt idx="1096">
                  <c:v>40.15379111842023</c:v>
                </c:pt>
                <c:pt idx="1097">
                  <c:v>19.15396959618743</c:v>
                </c:pt>
                <c:pt idx="1098">
                  <c:v>22.095709322874086</c:v>
                </c:pt>
                <c:pt idx="1099">
                  <c:v>6.7531695645548284</c:v>
                </c:pt>
                <c:pt idx="1100">
                  <c:v>2.5662044345308348</c:v>
                </c:pt>
                <c:pt idx="1101">
                  <c:v>0.97515768512171741</c:v>
                </c:pt>
                <c:pt idx="1102">
                  <c:v>0.37055992034625262</c:v>
                </c:pt>
                <c:pt idx="1103">
                  <c:v>0.14081276973157597</c:v>
                </c:pt>
                <c:pt idx="1104">
                  <c:v>5.3508852497998881E-2</c:v>
                </c:pt>
                <c:pt idx="1105">
                  <c:v>2.0333363949239572E-2</c:v>
                </c:pt>
                <c:pt idx="1106">
                  <c:v>5.4425087156160821</c:v>
                </c:pt>
                <c:pt idx="1107">
                  <c:v>1.7556314165011193</c:v>
                </c:pt>
                <c:pt idx="1108">
                  <c:v>0.23692228891420619</c:v>
                </c:pt>
                <c:pt idx="1109">
                  <c:v>9.0030469787398357E-2</c:v>
                </c:pt>
                <c:pt idx="1110">
                  <c:v>2.0880862433797569</c:v>
                </c:pt>
                <c:pt idx="1111">
                  <c:v>1.3000399837300324E-2</c:v>
                </c:pt>
                <c:pt idx="1112">
                  <c:v>4.9401519381741229E-3</c:v>
                </c:pt>
                <c:pt idx="1113">
                  <c:v>1.877257736506167E-3</c:v>
                </c:pt>
                <c:pt idx="1114">
                  <c:v>7.1335793987234344E-4</c:v>
                </c:pt>
                <c:pt idx="1115">
                  <c:v>2.7107601715149044E-4</c:v>
                </c:pt>
                <c:pt idx="1116">
                  <c:v>17.276770711759109</c:v>
                </c:pt>
                <c:pt idx="1117">
                  <c:v>3.285804162531166</c:v>
                </c:pt>
                <c:pt idx="1118">
                  <c:v>1.3694490013318039</c:v>
                </c:pt>
                <c:pt idx="1119">
                  <c:v>0.47447012106950037</c:v>
                </c:pt>
                <c:pt idx="1120">
                  <c:v>1.4816596536979105</c:v>
                </c:pt>
                <c:pt idx="1121">
                  <c:v>6.8513485482435854E-2</c:v>
                </c:pt>
                <c:pt idx="1122">
                  <c:v>1.3786407449566151</c:v>
                </c:pt>
                <c:pt idx="1123">
                  <c:v>9.8933473036637385E-3</c:v>
                </c:pt>
                <c:pt idx="1124">
                  <c:v>3.7594719753922213E-3</c:v>
                </c:pt>
                <c:pt idx="1125">
                  <c:v>1.4285993506490443E-3</c:v>
                </c:pt>
                <c:pt idx="1126">
                  <c:v>5.4286775324663677E-4</c:v>
                </c:pt>
                <c:pt idx="1127">
                  <c:v>2.0628974623372197E-4</c:v>
                </c:pt>
                <c:pt idx="1128">
                  <c:v>7.8390103568814345E-5</c:v>
                </c:pt>
                <c:pt idx="1129">
                  <c:v>2.9788239356149454E-5</c:v>
                </c:pt>
                <c:pt idx="1130">
                  <c:v>1.1319530955336792E-5</c:v>
                </c:pt>
                <c:pt idx="1131">
                  <c:v>10.293790394983889</c:v>
                </c:pt>
                <c:pt idx="1132">
                  <c:v>2.3255410236005574</c:v>
                </c:pt>
                <c:pt idx="1133">
                  <c:v>0.88370558896821172</c:v>
                </c:pt>
                <c:pt idx="1134">
                  <c:v>0.81117876475206829</c:v>
                </c:pt>
                <c:pt idx="1135">
                  <c:v>0.12760708704700979</c:v>
                </c:pt>
                <c:pt idx="1136">
                  <c:v>4.8490693077863717E-2</c:v>
                </c:pt>
                <c:pt idx="1137">
                  <c:v>1.8426463369588215E-2</c:v>
                </c:pt>
                <c:pt idx="1138">
                  <c:v>7.0020560804435212E-3</c:v>
                </c:pt>
                <c:pt idx="1139">
                  <c:v>2.6607813105685384E-3</c:v>
                </c:pt>
                <c:pt idx="1140">
                  <c:v>1.0110968980160445E-3</c:v>
                </c:pt>
                <c:pt idx="1141">
                  <c:v>3.8421682124609689E-4</c:v>
                </c:pt>
                <c:pt idx="1142">
                  <c:v>1.4600239207351683E-4</c:v>
                </c:pt>
                <c:pt idx="1143">
                  <c:v>5.5480908987936405E-5</c:v>
                </c:pt>
                <c:pt idx="1144">
                  <c:v>1.1479694320861704</c:v>
                </c:pt>
                <c:pt idx="1145">
                  <c:v>37.28218054364558</c:v>
                </c:pt>
                <c:pt idx="1146">
                  <c:v>10.997380166124291</c:v>
                </c:pt>
                <c:pt idx="1147">
                  <c:v>6.008151327520749</c:v>
                </c:pt>
                <c:pt idx="1148">
                  <c:v>1.588021695988348</c:v>
                </c:pt>
                <c:pt idx="1149">
                  <c:v>0.6034482444755721</c:v>
                </c:pt>
                <c:pt idx="1150">
                  <c:v>0.22931033290071742</c:v>
                </c:pt>
                <c:pt idx="1151">
                  <c:v>8.7137926502272617E-2</c:v>
                </c:pt>
                <c:pt idx="1152">
                  <c:v>3.31124120708636E-2</c:v>
                </c:pt>
                <c:pt idx="1153">
                  <c:v>1.258271658692817E-2</c:v>
                </c:pt>
                <c:pt idx="1154">
                  <c:v>12.0631681268178</c:v>
                </c:pt>
                <c:pt idx="1155">
                  <c:v>5.0438253732231351</c:v>
                </c:pt>
                <c:pt idx="1156">
                  <c:v>41.617149735982295</c:v>
                </c:pt>
                <c:pt idx="1157">
                  <c:v>12.580755972993064</c:v>
                </c:pt>
                <c:pt idx="1158">
                  <c:v>8.5192183156505514</c:v>
                </c:pt>
                <c:pt idx="1159">
                  <c:v>2.0786534439240443</c:v>
                </c:pt>
                <c:pt idx="1160">
                  <c:v>0.78988830869113691</c:v>
                </c:pt>
                <c:pt idx="1161">
                  <c:v>0.30015755730263211</c:v>
                </c:pt>
                <c:pt idx="1162">
                  <c:v>0.11405987177500018</c:v>
                </c:pt>
                <c:pt idx="1163">
                  <c:v>4.3342751274500067E-2</c:v>
                </c:pt>
                <c:pt idx="1164">
                  <c:v>1.6470245484310024E-2</c:v>
                </c:pt>
                <c:pt idx="1165">
                  <c:v>6.2586932840378081E-3</c:v>
                </c:pt>
                <c:pt idx="1166">
                  <c:v>2.3783034479343671E-3</c:v>
                </c:pt>
                <c:pt idx="1167">
                  <c:v>3.1861214580080297</c:v>
                </c:pt>
                <c:pt idx="1168">
                  <c:v>11.62700326108863</c:v>
                </c:pt>
                <c:pt idx="1169">
                  <c:v>3.1011505765286391</c:v>
                </c:pt>
                <c:pt idx="1170">
                  <c:v>1.1784372190808827</c:v>
                </c:pt>
                <c:pt idx="1171">
                  <c:v>0.44780614325073548</c:v>
                </c:pt>
                <c:pt idx="1172">
                  <c:v>0.17016633443527945</c:v>
                </c:pt>
                <c:pt idx="1173">
                  <c:v>6.4663207085406196E-2</c:v>
                </c:pt>
                <c:pt idx="1174">
                  <c:v>2.4572018692454355E-2</c:v>
                </c:pt>
                <c:pt idx="1175">
                  <c:v>9.3373671031326544E-3</c:v>
                </c:pt>
                <c:pt idx="1176">
                  <c:v>1.1843659182905499</c:v>
                </c:pt>
                <c:pt idx="1177">
                  <c:v>0.8276323098067796</c:v>
                </c:pt>
                <c:pt idx="1178">
                  <c:v>2.0544535438246214</c:v>
                </c:pt>
                <c:pt idx="1179">
                  <c:v>0.74171674462206261</c:v>
                </c:pt>
                <c:pt idx="1180">
                  <c:v>27.310847105337107</c:v>
                </c:pt>
                <c:pt idx="1181">
                  <c:v>7.8947588377271591</c:v>
                </c:pt>
                <c:pt idx="1182">
                  <c:v>18.030137245582594</c:v>
                </c:pt>
                <c:pt idx="1183">
                  <c:v>4.870121737743105</c:v>
                </c:pt>
                <c:pt idx="1184">
                  <c:v>1.8506462603423797</c:v>
                </c:pt>
                <c:pt idx="1185">
                  <c:v>0.7032455789301042</c:v>
                </c:pt>
                <c:pt idx="1186">
                  <c:v>0.26723331999343963</c:v>
                </c:pt>
                <c:pt idx="1187">
                  <c:v>0.10154866159750707</c:v>
                </c:pt>
                <c:pt idx="1188">
                  <c:v>3.8588491407052686E-2</c:v>
                </c:pt>
                <c:pt idx="1189">
                  <c:v>1.4663626734680022E-2</c:v>
                </c:pt>
                <c:pt idx="1190">
                  <c:v>5.5721781591784088E-3</c:v>
                </c:pt>
                <c:pt idx="1191">
                  <c:v>10.770013804422428</c:v>
                </c:pt>
                <c:pt idx="1192">
                  <c:v>50.507252075363908</c:v>
                </c:pt>
                <c:pt idx="1193">
                  <c:v>29.49955637282126</c:v>
                </c:pt>
                <c:pt idx="1194">
                  <c:v>17.405910729307262</c:v>
                </c:pt>
                <c:pt idx="1195">
                  <c:v>5.351101761520499</c:v>
                </c:pt>
                <c:pt idx="1196">
                  <c:v>2.0334186693777894</c:v>
                </c:pt>
                <c:pt idx="1197">
                  <c:v>0.7726990943635601</c:v>
                </c:pt>
                <c:pt idx="1198">
                  <c:v>0.29362565585815281</c:v>
                </c:pt>
                <c:pt idx="1199">
                  <c:v>0.11157774922609809</c:v>
                </c:pt>
                <c:pt idx="1200">
                  <c:v>4.239954470591728E-2</c:v>
                </c:pt>
                <c:pt idx="1201">
                  <c:v>1.6111826988248566E-2</c:v>
                </c:pt>
                <c:pt idx="1202">
                  <c:v>6.1224942555344556E-3</c:v>
                </c:pt>
                <c:pt idx="1203">
                  <c:v>8.4655784023953391</c:v>
                </c:pt>
                <c:pt idx="1204">
                  <c:v>45.232709037852274</c:v>
                </c:pt>
                <c:pt idx="1205">
                  <c:v>60.546073329431266</c:v>
                </c:pt>
                <c:pt idx="1206">
                  <c:v>24.065464905029771</c:v>
                </c:pt>
                <c:pt idx="1207">
                  <c:v>8.2826386525502329</c:v>
                </c:pt>
                <c:pt idx="1208">
                  <c:v>3.1474026879690893</c:v>
                </c:pt>
                <c:pt idx="1209">
                  <c:v>1.1960130214282541</c:v>
                </c:pt>
                <c:pt idx="1210">
                  <c:v>0.45448494814273649</c:v>
                </c:pt>
                <c:pt idx="1211">
                  <c:v>0.17270428029423987</c:v>
                </c:pt>
                <c:pt idx="1212">
                  <c:v>6.5627626511811143E-2</c:v>
                </c:pt>
                <c:pt idx="1213">
                  <c:v>2.4938498074488235E-2</c:v>
                </c:pt>
                <c:pt idx="1214">
                  <c:v>9.4766292683055291E-3</c:v>
                </c:pt>
                <c:pt idx="1215">
                  <c:v>3.6011191219561013E-3</c:v>
                </c:pt>
                <c:pt idx="1216">
                  <c:v>68.614416567133475</c:v>
                </c:pt>
                <c:pt idx="1217">
                  <c:v>20.521945187122014</c:v>
                </c:pt>
                <c:pt idx="1218">
                  <c:v>7.7983391711063641</c:v>
                </c:pt>
                <c:pt idx="1219">
                  <c:v>9.7047055526422845</c:v>
                </c:pt>
                <c:pt idx="1220">
                  <c:v>2.1023887062006632</c:v>
                </c:pt>
                <c:pt idx="1221">
                  <c:v>0.79890770835625213</c:v>
                </c:pt>
                <c:pt idx="1222">
                  <c:v>0.30358492917537583</c:v>
                </c:pt>
                <c:pt idx="1223">
                  <c:v>0.11536227308664281</c:v>
                </c:pt>
                <c:pt idx="1224">
                  <c:v>4.3837663772924265E-2</c:v>
                </c:pt>
                <c:pt idx="1225">
                  <c:v>3.7150677337001086</c:v>
                </c:pt>
                <c:pt idx="1226">
                  <c:v>14.175165418285836</c:v>
                </c:pt>
                <c:pt idx="1227">
                  <c:v>29.346948706426467</c:v>
                </c:pt>
                <c:pt idx="1228">
                  <c:v>31.804371958338489</c:v>
                </c:pt>
                <c:pt idx="1229">
                  <c:v>9.9258088485844791</c:v>
                </c:pt>
                <c:pt idx="1230">
                  <c:v>53.307534748272616</c:v>
                </c:pt>
                <c:pt idx="1231">
                  <c:v>17.386279508112906</c:v>
                </c:pt>
                <c:pt idx="1232">
                  <c:v>6.1275592157838545</c:v>
                </c:pt>
                <c:pt idx="1233">
                  <c:v>2.3284725019978647</c:v>
                </c:pt>
                <c:pt idx="1234">
                  <c:v>0.8848195507591885</c:v>
                </c:pt>
                <c:pt idx="1235">
                  <c:v>0.33623142928849165</c:v>
                </c:pt>
                <c:pt idx="1236">
                  <c:v>17.270334807445565</c:v>
                </c:pt>
                <c:pt idx="1237">
                  <c:v>9.1713462340352709</c:v>
                </c:pt>
                <c:pt idx="1238">
                  <c:v>1.9474609827015299</c:v>
                </c:pt>
                <c:pt idx="1239">
                  <c:v>1.8726752015165986</c:v>
                </c:pt>
                <c:pt idx="1240">
                  <c:v>2.4025275839094684</c:v>
                </c:pt>
                <c:pt idx="1241">
                  <c:v>0.39432369649212856</c:v>
                </c:pt>
                <c:pt idx="1242">
                  <c:v>10.898098444055561</c:v>
                </c:pt>
                <c:pt idx="1243">
                  <c:v>2.5914954422768957</c:v>
                </c:pt>
                <c:pt idx="1244">
                  <c:v>0.98476826806522044</c:v>
                </c:pt>
                <c:pt idx="1245">
                  <c:v>0.37421194186478379</c:v>
                </c:pt>
                <c:pt idx="1246">
                  <c:v>0.14220053790861784</c:v>
                </c:pt>
                <c:pt idx="1247">
                  <c:v>5.4036204405274769E-2</c:v>
                </c:pt>
                <c:pt idx="1248">
                  <c:v>2.0533757674004414E-2</c:v>
                </c:pt>
                <c:pt idx="1249">
                  <c:v>7.8028279161216777E-3</c:v>
                </c:pt>
                <c:pt idx="1250">
                  <c:v>2.9650746081262376E-3</c:v>
                </c:pt>
                <c:pt idx="1251">
                  <c:v>1.1267283510879706E-3</c:v>
                </c:pt>
                <c:pt idx="1252">
                  <c:v>4.2815677341342869E-4</c:v>
                </c:pt>
                <c:pt idx="1253">
                  <c:v>6.3343349350251739</c:v>
                </c:pt>
                <c:pt idx="1254">
                  <c:v>1.3002934690999886</c:v>
                </c:pt>
                <c:pt idx="1255">
                  <c:v>0.68159702188264792</c:v>
                </c:pt>
                <c:pt idx="1256">
                  <c:v>0.18776237693803838</c:v>
                </c:pt>
                <c:pt idx="1257">
                  <c:v>7.1349703236454592E-2</c:v>
                </c:pt>
                <c:pt idx="1258">
                  <c:v>2.711288722985275E-2</c:v>
                </c:pt>
                <c:pt idx="1259">
                  <c:v>1.0302897147344045E-2</c:v>
                </c:pt>
                <c:pt idx="1260">
                  <c:v>3.9151009159907376E-3</c:v>
                </c:pt>
                <c:pt idx="1261">
                  <c:v>1.8151312249809246</c:v>
                </c:pt>
                <c:pt idx="1262">
                  <c:v>1.3847202866722599</c:v>
                </c:pt>
                <c:pt idx="1263">
                  <c:v>1.4936255481627303</c:v>
                </c:pt>
                <c:pt idx="1264">
                  <c:v>8.163517863565263E-5</c:v>
                </c:pt>
                <c:pt idx="1265">
                  <c:v>3.1021367881547999E-5</c:v>
                </c:pt>
                <c:pt idx="1266">
                  <c:v>8.9678419033438352</c:v>
                </c:pt>
                <c:pt idx="1267">
                  <c:v>1.8265985177948896</c:v>
                </c:pt>
                <c:pt idx="1268">
                  <c:v>0.69410743676205799</c:v>
                </c:pt>
                <c:pt idx="1269">
                  <c:v>0.26376082596958206</c:v>
                </c:pt>
                <c:pt idx="1270">
                  <c:v>0.10022911386844116</c:v>
                </c:pt>
                <c:pt idx="1271">
                  <c:v>3.8087063270007639E-2</c:v>
                </c:pt>
                <c:pt idx="1272">
                  <c:v>1.4473084042602906E-2</c:v>
                </c:pt>
                <c:pt idx="1273">
                  <c:v>5.4997719361891042E-3</c:v>
                </c:pt>
                <c:pt idx="1274">
                  <c:v>61.446695241578333</c:v>
                </c:pt>
                <c:pt idx="1275">
                  <c:v>17.772313251907629</c:v>
                </c:pt>
                <c:pt idx="1276">
                  <c:v>22.105156315293339</c:v>
                </c:pt>
                <c:pt idx="1277">
                  <c:v>12.89974206362672</c:v>
                </c:pt>
                <c:pt idx="1278">
                  <c:v>4.0995574046700671</c:v>
                </c:pt>
                <c:pt idx="1279">
                  <c:v>1.5578318137746257</c:v>
                </c:pt>
                <c:pt idx="1280">
                  <c:v>0.59197608923435763</c:v>
                </c:pt>
                <c:pt idx="1281">
                  <c:v>0.22495091390905594</c:v>
                </c:pt>
                <c:pt idx="1282">
                  <c:v>8.5481347285441267E-2</c:v>
                </c:pt>
                <c:pt idx="1283">
                  <c:v>3.2482911968467677E-2</c:v>
                </c:pt>
                <c:pt idx="1284">
                  <c:v>1.2343506548017717E-2</c:v>
                </c:pt>
                <c:pt idx="1285">
                  <c:v>4.690532488246732E-3</c:v>
                </c:pt>
                <c:pt idx="1286">
                  <c:v>1.3699682052896216</c:v>
                </c:pt>
                <c:pt idx="1287">
                  <c:v>43.693982930276242</c:v>
                </c:pt>
                <c:pt idx="1288">
                  <c:v>15.160550652668752</c:v>
                </c:pt>
                <c:pt idx="1289">
                  <c:v>5.2360380418548571</c:v>
                </c:pt>
                <c:pt idx="1290">
                  <c:v>2.0864496825022005</c:v>
                </c:pt>
                <c:pt idx="1291">
                  <c:v>0.7560838932438414</c:v>
                </c:pt>
                <c:pt idx="1292">
                  <c:v>0.28731187943265979</c:v>
                </c:pt>
                <c:pt idx="1293">
                  <c:v>0.10917851418441071</c:v>
                </c:pt>
                <c:pt idx="1294">
                  <c:v>4.1487835390076076E-2</c:v>
                </c:pt>
                <c:pt idx="1295">
                  <c:v>1.5765377448228909E-2</c:v>
                </c:pt>
                <c:pt idx="1296">
                  <c:v>5.9908434303269868E-3</c:v>
                </c:pt>
                <c:pt idx="1297">
                  <c:v>2.2765205035242546E-3</c:v>
                </c:pt>
                <c:pt idx="1298">
                  <c:v>17.055375526483171</c:v>
                </c:pt>
                <c:pt idx="1299">
                  <c:v>18.753073016561952</c:v>
                </c:pt>
                <c:pt idx="1300">
                  <c:v>5.5408140219426292</c:v>
                </c:pt>
                <c:pt idx="1301">
                  <c:v>2.1055093283381989</c:v>
                </c:pt>
                <c:pt idx="1302">
                  <c:v>63.673938014349901</c:v>
                </c:pt>
                <c:pt idx="1303">
                  <c:v>18.687881692921113</c:v>
                </c:pt>
                <c:pt idx="1304">
                  <c:v>7.101395043310025</c:v>
                </c:pt>
                <c:pt idx="1305">
                  <c:v>2.6985301164578095</c:v>
                </c:pt>
                <c:pt idx="1306">
                  <c:v>1.0254414442539674</c:v>
                </c:pt>
                <c:pt idx="1307">
                  <c:v>0.38966774881650773</c:v>
                </c:pt>
                <c:pt idx="1308">
                  <c:v>0.14807374455027292</c:v>
                </c:pt>
                <c:pt idx="1309">
                  <c:v>5.6268022929103705E-2</c:v>
                </c:pt>
                <c:pt idx="1310">
                  <c:v>6.816673631412014</c:v>
                </c:pt>
                <c:pt idx="1311">
                  <c:v>1.0117112207756909</c:v>
                </c:pt>
                <c:pt idx="1312">
                  <c:v>2.5174416396284234</c:v>
                </c:pt>
                <c:pt idx="1313">
                  <c:v>59.379023554614065</c:v>
                </c:pt>
                <c:pt idx="1314">
                  <c:v>71.765042783502849</c:v>
                </c:pt>
                <c:pt idx="1315">
                  <c:v>22.775666881683989</c:v>
                </c:pt>
                <c:pt idx="1316">
                  <c:v>8.6547534150399148</c:v>
                </c:pt>
                <c:pt idx="1317">
                  <c:v>3.2888062977151677</c:v>
                </c:pt>
                <c:pt idx="1318">
                  <c:v>1.2497463931317636</c:v>
                </c:pt>
                <c:pt idx="1319">
                  <c:v>0.47490362939007025</c:v>
                </c:pt>
                <c:pt idx="1320">
                  <c:v>0.18046337916822669</c:v>
                </c:pt>
                <c:pt idx="1321">
                  <c:v>6.8576084083926153E-2</c:v>
                </c:pt>
                <c:pt idx="1322">
                  <c:v>2.1635390433223867</c:v>
                </c:pt>
                <c:pt idx="1323">
                  <c:v>13.279340946655747</c:v>
                </c:pt>
                <c:pt idx="1324">
                  <c:v>3.46845240479281</c:v>
                </c:pt>
                <c:pt idx="1325">
                  <c:v>2.6019729047441142</c:v>
                </c:pt>
                <c:pt idx="1326">
                  <c:v>0.50084452725208173</c:v>
                </c:pt>
                <c:pt idx="1327">
                  <c:v>0.1903209203557911</c:v>
                </c:pt>
                <c:pt idx="1328">
                  <c:v>7.2321949735200619E-2</c:v>
                </c:pt>
                <c:pt idx="1329">
                  <c:v>2.7482340899376231E-2</c:v>
                </c:pt>
                <c:pt idx="1330">
                  <c:v>1.0443289541762966E-2</c:v>
                </c:pt>
                <c:pt idx="1331">
                  <c:v>3.968450025869927E-3</c:v>
                </c:pt>
                <c:pt idx="1332">
                  <c:v>1.5080110098305726E-3</c:v>
                </c:pt>
                <c:pt idx="1333">
                  <c:v>5.7304418373561763E-4</c:v>
                </c:pt>
                <c:pt idx="1334">
                  <c:v>0.14901346195499304</c:v>
                </c:pt>
                <c:pt idx="1335">
                  <c:v>76.051807292034539</c:v>
                </c:pt>
                <c:pt idx="1336">
                  <c:v>29.496604650563846</c:v>
                </c:pt>
                <c:pt idx="1337">
                  <c:v>10.3980008677061</c:v>
                </c:pt>
                <c:pt idx="1338">
                  <c:v>3.9512403297283187</c:v>
                </c:pt>
                <c:pt idx="1339">
                  <c:v>2.6279919147682764</c:v>
                </c:pt>
                <c:pt idx="1340">
                  <c:v>0.57055910361276929</c:v>
                </c:pt>
                <c:pt idx="1341">
                  <c:v>0.21681245937285229</c:v>
                </c:pt>
                <c:pt idx="1342">
                  <c:v>8.2388734561683871E-2</c:v>
                </c:pt>
                <c:pt idx="1343">
                  <c:v>3.1307719133439868E-2</c:v>
                </c:pt>
                <c:pt idx="1344">
                  <c:v>1.1896933270707148E-2</c:v>
                </c:pt>
                <c:pt idx="1345">
                  <c:v>4.5208346428687171E-3</c:v>
                </c:pt>
                <c:pt idx="1346">
                  <c:v>1.7179171642901121E-3</c:v>
                </c:pt>
                <c:pt idx="1347">
                  <c:v>11.107547790765899</c:v>
                </c:pt>
                <c:pt idx="1348">
                  <c:v>7.1648473003229389</c:v>
                </c:pt>
                <c:pt idx="1349">
                  <c:v>2.0054685660250673</c:v>
                </c:pt>
                <c:pt idx="1350">
                  <c:v>0.76207805508952564</c:v>
                </c:pt>
                <c:pt idx="1351">
                  <c:v>0.28958966093401978</c:v>
                </c:pt>
                <c:pt idx="1352">
                  <c:v>0.11004407115492754</c:v>
                </c:pt>
                <c:pt idx="1353">
                  <c:v>4.1816747038872462E-2</c:v>
                </c:pt>
                <c:pt idx="1354">
                  <c:v>1.5890363874771538E-2</c:v>
                </c:pt>
                <c:pt idx="1355">
                  <c:v>6.038338272413183E-3</c:v>
                </c:pt>
                <c:pt idx="1356">
                  <c:v>0.75787418792716943</c:v>
                </c:pt>
                <c:pt idx="1357">
                  <c:v>8.7193604653646351E-4</c:v>
                </c:pt>
                <c:pt idx="1358">
                  <c:v>3.3133569768385615E-4</c:v>
                </c:pt>
                <c:pt idx="1359">
                  <c:v>8.7591990985907771</c:v>
                </c:pt>
                <c:pt idx="1360">
                  <c:v>1.796609688856168</c:v>
                </c:pt>
                <c:pt idx="1361">
                  <c:v>6.7979066740242562</c:v>
                </c:pt>
                <c:pt idx="1362">
                  <c:v>1.4701729604792029</c:v>
                </c:pt>
                <c:pt idx="1363">
                  <c:v>0.5586657249820971</c:v>
                </c:pt>
                <c:pt idx="1364">
                  <c:v>0.21229297549319687</c:v>
                </c:pt>
                <c:pt idx="1365">
                  <c:v>8.0671330687414819E-2</c:v>
                </c:pt>
                <c:pt idx="1366">
                  <c:v>3.0655105661217635E-2</c:v>
                </c:pt>
                <c:pt idx="1367">
                  <c:v>1.1648940151262702E-2</c:v>
                </c:pt>
                <c:pt idx="1368">
                  <c:v>4.4265972574798265E-3</c:v>
                </c:pt>
                <c:pt idx="1369">
                  <c:v>1.6821069578423339E-3</c:v>
                </c:pt>
                <c:pt idx="1370">
                  <c:v>6.3920064398008685E-4</c:v>
                </c:pt>
                <c:pt idx="1371">
                  <c:v>2.4289624471243303E-4</c:v>
                </c:pt>
                <c:pt idx="1372">
                  <c:v>9.230057299072455E-5</c:v>
                </c:pt>
                <c:pt idx="1373">
                  <c:v>0.9345110913950273</c:v>
                </c:pt>
                <c:pt idx="1374">
                  <c:v>1.3328202739860622E-5</c:v>
                </c:pt>
                <c:pt idx="1375">
                  <c:v>2.9273355543580446</c:v>
                </c:pt>
                <c:pt idx="1376">
                  <c:v>1.9245924756358741E-6</c:v>
                </c:pt>
                <c:pt idx="1377">
                  <c:v>7.3134514074163224E-7</c:v>
                </c:pt>
                <c:pt idx="1378">
                  <c:v>2.7791115348182027E-7</c:v>
                </c:pt>
                <c:pt idx="1379">
                  <c:v>4.1500707192084558</c:v>
                </c:pt>
                <c:pt idx="1380">
                  <c:v>4.0130370562774852E-8</c:v>
                </c:pt>
                <c:pt idx="1381">
                  <c:v>1.5249540813854445E-8</c:v>
                </c:pt>
                <c:pt idx="1382">
                  <c:v>1.3755249444587558</c:v>
                </c:pt>
                <c:pt idx="1383">
                  <c:v>75.900425799117528</c:v>
                </c:pt>
                <c:pt idx="1384">
                  <c:v>22.86304501739211</c:v>
                </c:pt>
                <c:pt idx="1385">
                  <c:v>8.6879571066090016</c:v>
                </c:pt>
                <c:pt idx="1386">
                  <c:v>5.1342308587099224</c:v>
                </c:pt>
                <c:pt idx="1387">
                  <c:v>1.2545410061943403</c:v>
                </c:pt>
                <c:pt idx="1388">
                  <c:v>0.47672558235384926</c:v>
                </c:pt>
                <c:pt idx="1389">
                  <c:v>0.1811557212944627</c:v>
                </c:pt>
                <c:pt idx="1390">
                  <c:v>6.8839174091895841E-2</c:v>
                </c:pt>
                <c:pt idx="1391">
                  <c:v>2.6158886154920416E-2</c:v>
                </c:pt>
                <c:pt idx="1392">
                  <c:v>9.9403767388697578E-3</c:v>
                </c:pt>
                <c:pt idx="1393">
                  <c:v>1.3624521722214584</c:v>
                </c:pt>
                <c:pt idx="1394">
                  <c:v>0.55793619901832703</c:v>
                </c:pt>
                <c:pt idx="1395">
                  <c:v>75.235980765046662</c:v>
                </c:pt>
                <c:pt idx="1396">
                  <c:v>36.600568144713748</c:v>
                </c:pt>
                <c:pt idx="1397">
                  <c:v>12.414473533602333</c:v>
                </c:pt>
                <c:pt idx="1398">
                  <c:v>4.9566183629060365</c:v>
                </c:pt>
                <c:pt idx="1399">
                  <c:v>1.792649978252177</c:v>
                </c:pt>
                <c:pt idx="1400">
                  <c:v>0.68120699173582722</c:v>
                </c:pt>
                <c:pt idx="1401">
                  <c:v>0.2588586568596144</c:v>
                </c:pt>
                <c:pt idx="1402">
                  <c:v>9.8366289606653473E-2</c:v>
                </c:pt>
                <c:pt idx="1403">
                  <c:v>3.7379190050528317E-2</c:v>
                </c:pt>
                <c:pt idx="1404">
                  <c:v>1.4204092219200758E-2</c:v>
                </c:pt>
                <c:pt idx="1405">
                  <c:v>5.3975550432962876E-3</c:v>
                </c:pt>
                <c:pt idx="1406">
                  <c:v>1.1963444150712743</c:v>
                </c:pt>
                <c:pt idx="1407">
                  <c:v>1.7605504021143703</c:v>
                </c:pt>
                <c:pt idx="1408">
                  <c:v>2.6253351975448317E-2</c:v>
                </c:pt>
                <c:pt idx="1409">
                  <c:v>9.97627375067036E-3</c:v>
                </c:pt>
                <c:pt idx="1410">
                  <c:v>3.7909840252547361E-3</c:v>
                </c:pt>
                <c:pt idx="1411">
                  <c:v>1.1873925581170988</c:v>
                </c:pt>
                <c:pt idx="1412">
                  <c:v>5.4741809324678403E-4</c:v>
                </c:pt>
                <c:pt idx="1413">
                  <c:v>2.0801887543377796E-4</c:v>
                </c:pt>
                <c:pt idx="1414">
                  <c:v>7.9047172664835613E-5</c:v>
                </c:pt>
                <c:pt idx="1415">
                  <c:v>3.0037925612637532E-5</c:v>
                </c:pt>
                <c:pt idx="1416">
                  <c:v>1.1414411732802264E-5</c:v>
                </c:pt>
                <c:pt idx="1417">
                  <c:v>4.3374764584648605E-6</c:v>
                </c:pt>
                <c:pt idx="1418">
                  <c:v>1.6482410542166467E-6</c:v>
                </c:pt>
                <c:pt idx="1419">
                  <c:v>6.2633160060232577E-7</c:v>
                </c:pt>
                <c:pt idx="1420">
                  <c:v>19.720615461198733</c:v>
                </c:pt>
                <c:pt idx="1421">
                  <c:v>7.6143855169225603</c:v>
                </c:pt>
                <c:pt idx="1422">
                  <c:v>2.3741894187592631</c:v>
                </c:pt>
                <c:pt idx="1423">
                  <c:v>1.3508421680790825</c:v>
                </c:pt>
                <c:pt idx="1424">
                  <c:v>0.34283295206883752</c:v>
                </c:pt>
                <c:pt idx="1425">
                  <c:v>0.13027652178615828</c:v>
                </c:pt>
                <c:pt idx="1426">
                  <c:v>4.9505078278740143E-2</c:v>
                </c:pt>
                <c:pt idx="1427">
                  <c:v>1.881192974592125E-2</c:v>
                </c:pt>
                <c:pt idx="1428">
                  <c:v>7.1485333034500761E-3</c:v>
                </c:pt>
                <c:pt idx="1429">
                  <c:v>2.7164426553110293E-3</c:v>
                </c:pt>
                <c:pt idx="1430">
                  <c:v>41.729304471739297</c:v>
                </c:pt>
                <c:pt idx="1431">
                  <c:v>29.987917124252458</c:v>
                </c:pt>
                <c:pt idx="1432">
                  <c:v>68.10255550319981</c:v>
                </c:pt>
                <c:pt idx="1433">
                  <c:v>27.643372523372175</c:v>
                </c:pt>
                <c:pt idx="1434">
                  <c:v>9.7238456712038897</c:v>
                </c:pt>
                <c:pt idx="1435">
                  <c:v>3.6950613550574776</c:v>
                </c:pt>
                <c:pt idx="1436">
                  <c:v>1.4041233149218415</c:v>
                </c:pt>
                <c:pt idx="1437">
                  <c:v>0.53356685967029993</c:v>
                </c:pt>
                <c:pt idx="1438">
                  <c:v>0.20275540667471392</c:v>
                </c:pt>
                <c:pt idx="1439">
                  <c:v>0.54447343905835699</c:v>
                </c:pt>
                <c:pt idx="1440">
                  <c:v>2.9277880723828694E-2</c:v>
                </c:pt>
                <c:pt idx="1441">
                  <c:v>1.0234355665093287</c:v>
                </c:pt>
                <c:pt idx="1442">
                  <c:v>4.2277259765208632E-3</c:v>
                </c:pt>
                <c:pt idx="1443">
                  <c:v>65.072218519587665</c:v>
                </c:pt>
                <c:pt idx="1444">
                  <c:v>45.977542700809828</c:v>
                </c:pt>
                <c:pt idx="1445">
                  <c:v>19.179449129746235</c:v>
                </c:pt>
                <c:pt idx="1446">
                  <c:v>56.62744002566491</c:v>
                </c:pt>
                <c:pt idx="1447">
                  <c:v>19.572435331903527</c:v>
                </c:pt>
                <c:pt idx="1448">
                  <c:v>6.7581384646261009</c:v>
                </c:pt>
                <c:pt idx="1449">
                  <c:v>2.568092616557919</c:v>
                </c:pt>
                <c:pt idx="1450">
                  <c:v>0.97587519429200897</c:v>
                </c:pt>
                <c:pt idx="1451">
                  <c:v>0.37083257383096346</c:v>
                </c:pt>
                <c:pt idx="1452">
                  <c:v>0.14091637805576612</c:v>
                </c:pt>
                <c:pt idx="1453">
                  <c:v>5.3548223661191129E-2</c:v>
                </c:pt>
                <c:pt idx="1454">
                  <c:v>2.034832499125263E-2</c:v>
                </c:pt>
                <c:pt idx="1455">
                  <c:v>7.7323634966759988E-3</c:v>
                </c:pt>
                <c:pt idx="1456">
                  <c:v>2.9382981287368794E-3</c:v>
                </c:pt>
                <c:pt idx="1457">
                  <c:v>1.1165532889200142E-3</c:v>
                </c:pt>
                <c:pt idx="1458">
                  <c:v>2.3794203443078931E-3</c:v>
                </c:pt>
                <c:pt idx="1459">
                  <c:v>1.6123029492005011E-4</c:v>
                </c:pt>
                <c:pt idx="1460">
                  <c:v>6.1267512069619043E-5</c:v>
                </c:pt>
                <c:pt idx="1461">
                  <c:v>2.3281654586455233E-5</c:v>
                </c:pt>
                <c:pt idx="1462">
                  <c:v>8.8470287428529872E-6</c:v>
                </c:pt>
                <c:pt idx="1463">
                  <c:v>3.3618709222841356E-6</c:v>
                </c:pt>
                <c:pt idx="1464">
                  <c:v>14.125172027276333</c:v>
                </c:pt>
                <c:pt idx="1465">
                  <c:v>2.18503164074651</c:v>
                </c:pt>
                <c:pt idx="1466">
                  <c:v>8.2469024773582706</c:v>
                </c:pt>
                <c:pt idx="1467">
                  <c:v>1.2769093354655161</c:v>
                </c:pt>
                <c:pt idx="1468">
                  <c:v>1.7889555806274222</c:v>
                </c:pt>
                <c:pt idx="1469">
                  <c:v>2.2274138781082367</c:v>
                </c:pt>
                <c:pt idx="1470">
                  <c:v>0.16325291585669641</c:v>
                </c:pt>
                <c:pt idx="1471">
                  <c:v>6.2036108025544649E-2</c:v>
                </c:pt>
                <c:pt idx="1472">
                  <c:v>2.3573721049706967E-2</c:v>
                </c:pt>
                <c:pt idx="1473">
                  <c:v>8.9580139988886462E-3</c:v>
                </c:pt>
                <c:pt idx="1474">
                  <c:v>3.4040453195776856E-3</c:v>
                </c:pt>
                <c:pt idx="1475">
                  <c:v>1.2935372214395204E-3</c:v>
                </c:pt>
                <c:pt idx="1476">
                  <c:v>4.9154414414701779E-4</c:v>
                </c:pt>
                <c:pt idx="1477">
                  <c:v>1.8678677477586671E-4</c:v>
                </c:pt>
                <c:pt idx="1478">
                  <c:v>1.3546801131151807</c:v>
                </c:pt>
                <c:pt idx="1479">
                  <c:v>64.7539150861069</c:v>
                </c:pt>
                <c:pt idx="1480">
                  <c:v>25.359671894396374</c:v>
                </c:pt>
                <c:pt idx="1481">
                  <c:v>8.8245664056412743</c:v>
                </c:pt>
                <c:pt idx="1482">
                  <c:v>3.3532706132385099</c:v>
                </c:pt>
                <c:pt idx="1483">
                  <c:v>1.2742428330306339</c:v>
                </c:pt>
                <c:pt idx="1484">
                  <c:v>0.48421227655164079</c:v>
                </c:pt>
                <c:pt idx="1485">
                  <c:v>0.18400066508962351</c:v>
                </c:pt>
                <c:pt idx="1486">
                  <c:v>6.9920252734056929E-2</c:v>
                </c:pt>
                <c:pt idx="1487">
                  <c:v>2.6569696038941635E-2</c:v>
                </c:pt>
                <c:pt idx="1488">
                  <c:v>1.0096484494797822E-2</c:v>
                </c:pt>
                <c:pt idx="1489">
                  <c:v>2.8964526794046326</c:v>
                </c:pt>
                <c:pt idx="1490">
                  <c:v>1.4579323610488051E-3</c:v>
                </c:pt>
                <c:pt idx="1491">
                  <c:v>5.7280392988040365</c:v>
                </c:pt>
                <c:pt idx="1492">
                  <c:v>18.801436076789805</c:v>
                </c:pt>
                <c:pt idx="1493">
                  <c:v>18.349542614298592</c:v>
                </c:pt>
                <c:pt idx="1494">
                  <c:v>6.1682763171668569</c:v>
                </c:pt>
                <c:pt idx="1495">
                  <c:v>2.0502810367252113</c:v>
                </c:pt>
                <c:pt idx="1496">
                  <c:v>0.77910679395558036</c:v>
                </c:pt>
                <c:pt idx="1497">
                  <c:v>0.2960605817031205</c:v>
                </c:pt>
                <c:pt idx="1498">
                  <c:v>0.11250302104718582</c:v>
                </c:pt>
                <c:pt idx="1499">
                  <c:v>4.2751147997930609E-2</c:v>
                </c:pt>
                <c:pt idx="1500">
                  <c:v>1.624543623921363E-2</c:v>
                </c:pt>
                <c:pt idx="1501">
                  <c:v>4.1800207559097</c:v>
                </c:pt>
                <c:pt idx="1502">
                  <c:v>36.189633406219734</c:v>
                </c:pt>
                <c:pt idx="1503">
                  <c:v>38.74651367066933</c:v>
                </c:pt>
                <c:pt idx="1504">
                  <c:v>33.267916787122445</c:v>
                </c:pt>
                <c:pt idx="1505">
                  <c:v>53.453489522596193</c:v>
                </c:pt>
                <c:pt idx="1506">
                  <c:v>17.078686353780814</c:v>
                </c:pt>
                <c:pt idx="1507">
                  <c:v>6.4899008144367087</c:v>
                </c:pt>
                <c:pt idx="1508">
                  <c:v>2.4661623094859495</c:v>
                </c:pt>
                <c:pt idx="1509">
                  <c:v>0.93714167760466094</c:v>
                </c:pt>
                <c:pt idx="1510">
                  <c:v>0.35611383748977121</c:v>
                </c:pt>
                <c:pt idx="1511">
                  <c:v>0.13532325824611305</c:v>
                </c:pt>
                <c:pt idx="1512">
                  <c:v>5.1422838133522962E-2</c:v>
                </c:pt>
                <c:pt idx="1513">
                  <c:v>1.9540678490738726E-2</c:v>
                </c:pt>
                <c:pt idx="1514">
                  <c:v>0.76326957869282452</c:v>
                </c:pt>
                <c:pt idx="1515">
                  <c:v>2.8216739740626728E-3</c:v>
                </c:pt>
                <c:pt idx="1516">
                  <c:v>9.0064616323704723</c:v>
                </c:pt>
                <c:pt idx="1517">
                  <c:v>1.9036100959517503</c:v>
                </c:pt>
                <c:pt idx="1518">
                  <c:v>0.72337183646166525</c:v>
                </c:pt>
                <c:pt idx="1519">
                  <c:v>1.4124040459971536</c:v>
                </c:pt>
                <c:pt idx="1520">
                  <c:v>0.10445489318506447</c:v>
                </c:pt>
                <c:pt idx="1521">
                  <c:v>3.9692859410324494E-2</c:v>
                </c:pt>
                <c:pt idx="1522">
                  <c:v>1.508328657592331E-2</c:v>
                </c:pt>
                <c:pt idx="1523">
                  <c:v>5.731648898850859E-3</c:v>
                </c:pt>
                <c:pt idx="1524">
                  <c:v>2.1780265815633261E-3</c:v>
                </c:pt>
                <c:pt idx="1525">
                  <c:v>19.66971999047669</c:v>
                </c:pt>
                <c:pt idx="1526">
                  <c:v>4.2403288266089305</c:v>
                </c:pt>
                <c:pt idx="1527">
                  <c:v>1.6113249541113941</c:v>
                </c:pt>
                <c:pt idx="1528">
                  <c:v>0.74317107376327252</c:v>
                </c:pt>
                <c:pt idx="1529">
                  <c:v>0.23267532337368527</c:v>
                </c:pt>
                <c:pt idx="1530">
                  <c:v>0.22943247113409676</c:v>
                </c:pt>
                <c:pt idx="1531">
                  <c:v>2.2973388597234989</c:v>
                </c:pt>
                <c:pt idx="1532">
                  <c:v>2.6763312078357449</c:v>
                </c:pt>
                <c:pt idx="1533">
                  <c:v>4.8515969307811263E-3</c:v>
                </c:pt>
                <c:pt idx="1534">
                  <c:v>1.8436068336968284E-3</c:v>
                </c:pt>
                <c:pt idx="1535">
                  <c:v>7.0057059680479479E-4</c:v>
                </c:pt>
                <c:pt idx="1536">
                  <c:v>2.6621682678582204E-4</c:v>
                </c:pt>
                <c:pt idx="1537">
                  <c:v>1.0116239417861235E-4</c:v>
                </c:pt>
                <c:pt idx="1538">
                  <c:v>3.8441709787872696E-5</c:v>
                </c:pt>
                <c:pt idx="1539">
                  <c:v>1.9857339685833026</c:v>
                </c:pt>
                <c:pt idx="1540">
                  <c:v>5.5509828933688172E-6</c:v>
                </c:pt>
                <c:pt idx="1541">
                  <c:v>2.1093734994801506E-6</c:v>
                </c:pt>
                <c:pt idx="1542">
                  <c:v>3.1995584932996866</c:v>
                </c:pt>
                <c:pt idx="1543">
                  <c:v>3.045935333249337E-7</c:v>
                </c:pt>
                <c:pt idx="1544">
                  <c:v>1.1574554266347481E-7</c:v>
                </c:pt>
                <c:pt idx="1545">
                  <c:v>4.3983306212120432E-8</c:v>
                </c:pt>
                <c:pt idx="1546">
                  <c:v>1.6713656360605768E-8</c:v>
                </c:pt>
                <c:pt idx="1547">
                  <c:v>6.3511894170301906E-9</c:v>
                </c:pt>
                <c:pt idx="1548">
                  <c:v>2.4134519784714727E-9</c:v>
                </c:pt>
                <c:pt idx="1549">
                  <c:v>9.1711175181915968E-10</c:v>
                </c:pt>
                <c:pt idx="1550">
                  <c:v>0.45272769143287428</c:v>
                </c:pt>
                <c:pt idx="1551">
                  <c:v>1.3243093696268668E-10</c:v>
                </c:pt>
                <c:pt idx="1552">
                  <c:v>1.3663733926575055</c:v>
                </c:pt>
                <c:pt idx="1553">
                  <c:v>0.92026142202936456</c:v>
                </c:pt>
                <c:pt idx="1554">
                  <c:v>7.2667503730165446E-12</c:v>
                </c:pt>
                <c:pt idx="1555">
                  <c:v>2.7613651417462872E-12</c:v>
                </c:pt>
                <c:pt idx="1556">
                  <c:v>1.0493187538635891E-12</c:v>
                </c:pt>
                <c:pt idx="1557">
                  <c:v>3.9874112646816387E-13</c:v>
                </c:pt>
                <c:pt idx="1558">
                  <c:v>1.5152162805790224E-13</c:v>
                </c:pt>
                <c:pt idx="1559">
                  <c:v>5.7578218662002869E-14</c:v>
                </c:pt>
                <c:pt idx="1560">
                  <c:v>3.1560116704816932</c:v>
                </c:pt>
                <c:pt idx="1561">
                  <c:v>1.355912874050011</c:v>
                </c:pt>
                <c:pt idx="1562">
                  <c:v>3.1594320144214216E-15</c:v>
                </c:pt>
                <c:pt idx="1563">
                  <c:v>5.0411949594380222E-4</c:v>
                </c:pt>
                <c:pt idx="1564">
                  <c:v>7.1468501244468716E-4</c:v>
                </c:pt>
                <c:pt idx="1565">
                  <c:v>3.0867071107953969</c:v>
                </c:pt>
                <c:pt idx="1566">
                  <c:v>0.30883145300224807</c:v>
                </c:pt>
                <c:pt idx="1567">
                  <c:v>0.11735595214085427</c:v>
                </c:pt>
                <c:pt idx="1568">
                  <c:v>4.4595261813524634E-2</c:v>
                </c:pt>
                <c:pt idx="1569">
                  <c:v>0.14982147105510737</c:v>
                </c:pt>
                <c:pt idx="1570">
                  <c:v>6.4395558058729574E-3</c:v>
                </c:pt>
                <c:pt idx="1571">
                  <c:v>2.4470312062317232E-3</c:v>
                </c:pt>
                <c:pt idx="1572">
                  <c:v>9.2987185836805499E-4</c:v>
                </c:pt>
                <c:pt idx="1573">
                  <c:v>3.5335130617986094E-4</c:v>
                </c:pt>
                <c:pt idx="1574">
                  <c:v>1.3427349634834713E-4</c:v>
                </c:pt>
                <c:pt idx="1575">
                  <c:v>0.92936709476350854</c:v>
                </c:pt>
                <c:pt idx="1576">
                  <c:v>3.9917719056797134</c:v>
                </c:pt>
                <c:pt idx="1577">
                  <c:v>0.7244448345556106</c:v>
                </c:pt>
                <c:pt idx="1578">
                  <c:v>0.74671213627591493</c:v>
                </c:pt>
                <c:pt idx="1579">
                  <c:v>0.60823072396530875</c:v>
                </c:pt>
                <c:pt idx="1580">
                  <c:v>3.9751736961735465E-2</c:v>
                </c:pt>
                <c:pt idx="1581">
                  <c:v>1.5105660045459478E-2</c:v>
                </c:pt>
                <c:pt idx="1582">
                  <c:v>5.7401508172746016E-3</c:v>
                </c:pt>
                <c:pt idx="1583">
                  <c:v>2.1812573105643488E-3</c:v>
                </c:pt>
                <c:pt idx="1584">
                  <c:v>8.2887777801445267E-4</c:v>
                </c:pt>
                <c:pt idx="1585">
                  <c:v>3.1497355564549199E-4</c:v>
                </c:pt>
                <c:pt idx="1586">
                  <c:v>1.1968995114528697E-4</c:v>
                </c:pt>
                <c:pt idx="1587">
                  <c:v>1.906267570426927</c:v>
                </c:pt>
                <c:pt idx="1588">
                  <c:v>7.7959988453568414</c:v>
                </c:pt>
                <c:pt idx="1589">
                  <c:v>1.9760381461874847</c:v>
                </c:pt>
                <c:pt idx="1590">
                  <c:v>0.7508944955512441</c:v>
                </c:pt>
                <c:pt idx="1591">
                  <c:v>0.28533990830947281</c:v>
                </c:pt>
                <c:pt idx="1592">
                  <c:v>0.10842916515759966</c:v>
                </c:pt>
                <c:pt idx="1593">
                  <c:v>4.120308275988787E-2</c:v>
                </c:pt>
                <c:pt idx="1594">
                  <c:v>1.5657171448757393E-2</c:v>
                </c:pt>
                <c:pt idx="1595">
                  <c:v>5.9497251505278093E-3</c:v>
                </c:pt>
                <c:pt idx="1596">
                  <c:v>2.2608955572005675E-3</c:v>
                </c:pt>
                <c:pt idx="1597">
                  <c:v>8.5914031173621582E-4</c:v>
                </c:pt>
                <c:pt idx="1598">
                  <c:v>3.9160560033750231</c:v>
                </c:pt>
                <c:pt idx="1599">
                  <c:v>0.2920969837271607</c:v>
                </c:pt>
                <c:pt idx="1600">
                  <c:v>66.568679841301758</c:v>
                </c:pt>
                <c:pt idx="1601">
                  <c:v>22.210661733380185</c:v>
                </c:pt>
                <c:pt idx="1602">
                  <c:v>8.0821143362060575</c:v>
                </c:pt>
                <c:pt idx="1603">
                  <c:v>3.0124549361490369</c:v>
                </c:pt>
                <c:pt idx="1604">
                  <c:v>1.144732875736634</c:v>
                </c:pt>
                <c:pt idx="1605">
                  <c:v>0.43499849277992086</c:v>
                </c:pt>
                <c:pt idx="1606">
                  <c:v>0.16529942725636995</c:v>
                </c:pt>
                <c:pt idx="1607">
                  <c:v>6.2813782357420578E-2</c:v>
                </c:pt>
                <c:pt idx="1608">
                  <c:v>2.3869237295819822E-2</c:v>
                </c:pt>
                <c:pt idx="1609">
                  <c:v>9.0703101724115328E-3</c:v>
                </c:pt>
                <c:pt idx="1610">
                  <c:v>56.312224618876627</c:v>
                </c:pt>
                <c:pt idx="1611">
                  <c:v>42.116616200691638</c:v>
                </c:pt>
                <c:pt idx="1612">
                  <c:v>13.620017665366996</c:v>
                </c:pt>
                <c:pt idx="1613">
                  <c:v>5.1756067128394587</c:v>
                </c:pt>
                <c:pt idx="1614">
                  <c:v>41.421178382461619</c:v>
                </c:pt>
                <c:pt idx="1615">
                  <c:v>11.893214244845996</c:v>
                </c:pt>
                <c:pt idx="1616">
                  <c:v>4.5194214130414778</c:v>
                </c:pt>
                <c:pt idx="1617">
                  <c:v>1.717380136955762</c:v>
                </c:pt>
                <c:pt idx="1618">
                  <c:v>0.65260445204318951</c:v>
                </c:pt>
                <c:pt idx="1619">
                  <c:v>0.247989691776412</c:v>
                </c:pt>
                <c:pt idx="1620">
                  <c:v>9.423608287503657E-2</c:v>
                </c:pt>
                <c:pt idx="1621">
                  <c:v>3.5809711492513892E-2</c:v>
                </c:pt>
                <c:pt idx="1622">
                  <c:v>2.1456345628120612</c:v>
                </c:pt>
                <c:pt idx="1623">
                  <c:v>5.1709223395190072E-3</c:v>
                </c:pt>
                <c:pt idx="1624">
                  <c:v>1.3571958956230306</c:v>
                </c:pt>
                <c:pt idx="1625">
                  <c:v>26.307436431773016</c:v>
                </c:pt>
                <c:pt idx="1626">
                  <c:v>7.5079750662512375</c:v>
                </c:pt>
                <c:pt idx="1627">
                  <c:v>2.8530305251754702</c:v>
                </c:pt>
                <c:pt idx="1628">
                  <c:v>1.0841515995666784</c:v>
                </c:pt>
                <c:pt idx="1629">
                  <c:v>0.41197760783533788</c:v>
                </c:pt>
                <c:pt idx="1630">
                  <c:v>0.15655149097742843</c:v>
                </c:pt>
                <c:pt idx="1631">
                  <c:v>5.9489566571422792E-2</c:v>
                </c:pt>
                <c:pt idx="1632">
                  <c:v>2.2606035297140663E-2</c:v>
                </c:pt>
                <c:pt idx="1633">
                  <c:v>8.5902934129134505E-3</c:v>
                </c:pt>
                <c:pt idx="1634">
                  <c:v>1.1417393257136739</c:v>
                </c:pt>
                <c:pt idx="1635">
                  <c:v>21.496989506384409</c:v>
                </c:pt>
                <c:pt idx="1636">
                  <c:v>5.784382406410824</c:v>
                </c:pt>
                <c:pt idx="1637">
                  <c:v>2.1980653144361129</c:v>
                </c:pt>
                <c:pt idx="1638">
                  <c:v>6.4655101586334371</c:v>
                </c:pt>
                <c:pt idx="1639">
                  <c:v>1.257071248596777</c:v>
                </c:pt>
                <c:pt idx="1640">
                  <c:v>0.47768707446677533</c:v>
                </c:pt>
                <c:pt idx="1641">
                  <c:v>0.18152108829737462</c:v>
                </c:pt>
                <c:pt idx="1642">
                  <c:v>6.8978013553002343E-2</c:v>
                </c:pt>
                <c:pt idx="1643">
                  <c:v>2.6211645150140895E-2</c:v>
                </c:pt>
                <c:pt idx="1644">
                  <c:v>9.9604251570535405E-3</c:v>
                </c:pt>
                <c:pt idx="1645">
                  <c:v>1.2754615087724352</c:v>
                </c:pt>
                <c:pt idx="1646">
                  <c:v>1.4382853926785315E-3</c:v>
                </c:pt>
                <c:pt idx="1647">
                  <c:v>5.4654844921784207E-4</c:v>
                </c:pt>
                <c:pt idx="1648">
                  <c:v>44.913522523623058</c:v>
                </c:pt>
                <c:pt idx="1649">
                  <c:v>42.487547250039782</c:v>
                </c:pt>
                <c:pt idx="1650">
                  <c:v>14.0831507206459</c:v>
                </c:pt>
                <c:pt idx="1651">
                  <c:v>10.359388318494783</c:v>
                </c:pt>
                <c:pt idx="1652">
                  <c:v>2.6700834162137146</c:v>
                </c:pt>
                <c:pt idx="1653">
                  <c:v>1.0146316981612113</c:v>
                </c:pt>
                <c:pt idx="1654">
                  <c:v>0.38556004530126037</c:v>
                </c:pt>
                <c:pt idx="1655">
                  <c:v>0.14651281721447892</c:v>
                </c:pt>
                <c:pt idx="1656">
                  <c:v>5.5674870541501983E-2</c:v>
                </c:pt>
                <c:pt idx="1657">
                  <c:v>2.1156450805770756E-2</c:v>
                </c:pt>
                <c:pt idx="1658">
                  <c:v>8.0394513061928883E-3</c:v>
                </c:pt>
                <c:pt idx="1659">
                  <c:v>3.0549914963532974E-3</c:v>
                </c:pt>
                <c:pt idx="1660">
                  <c:v>1.1608967686142532E-3</c:v>
                </c:pt>
                <c:pt idx="1661">
                  <c:v>0.81583791462585931</c:v>
                </c:pt>
                <c:pt idx="1662">
                  <c:v>1.6763349338789818E-4</c:v>
                </c:pt>
                <c:pt idx="1663">
                  <c:v>6.370072748740131E-5</c:v>
                </c:pt>
                <c:pt idx="1664">
                  <c:v>2.4206276445212497E-5</c:v>
                </c:pt>
                <c:pt idx="1665">
                  <c:v>9.1983850491807494E-6</c:v>
                </c:pt>
                <c:pt idx="1666">
                  <c:v>3.4953863186886854E-6</c:v>
                </c:pt>
                <c:pt idx="1667">
                  <c:v>1.3282468011017004E-6</c:v>
                </c:pt>
                <c:pt idx="1668">
                  <c:v>5.047337844186461E-7</c:v>
                </c:pt>
                <c:pt idx="1669">
                  <c:v>1.9179883807908548E-7</c:v>
                </c:pt>
                <c:pt idx="1670">
                  <c:v>7.2883558470052494E-8</c:v>
                </c:pt>
                <c:pt idx="1671">
                  <c:v>2.7695752218619947E-8</c:v>
                </c:pt>
                <c:pt idx="1672">
                  <c:v>1.052438584307558E-8</c:v>
                </c:pt>
                <c:pt idx="1673">
                  <c:v>3.999266620368721E-9</c:v>
                </c:pt>
                <c:pt idx="1674">
                  <c:v>2.8922058328592426</c:v>
                </c:pt>
                <c:pt idx="1675">
                  <c:v>5.7749409998124348E-10</c:v>
                </c:pt>
                <c:pt idx="1676">
                  <c:v>2.1944775799287253E-10</c:v>
                </c:pt>
                <c:pt idx="1677">
                  <c:v>8.3390148037291568E-11</c:v>
                </c:pt>
                <c:pt idx="1678">
                  <c:v>3.1688256254170802E-11</c:v>
                </c:pt>
                <c:pt idx="1679">
                  <c:v>1.2041537376584905E-11</c:v>
                </c:pt>
                <c:pt idx="1680">
                  <c:v>4.5757842031022639E-12</c:v>
                </c:pt>
                <c:pt idx="1681">
                  <c:v>1.7387979971788604E-12</c:v>
                </c:pt>
                <c:pt idx="1682">
                  <c:v>6.60743238927967E-13</c:v>
                </c:pt>
                <c:pt idx="1683">
                  <c:v>2.510824307926275E-13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5-4881-90CF-33F3518E1E1B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25-4881-90CF-33F3518E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3.826795048045879</v>
      </c>
      <c r="G6" s="13">
        <f t="shared" ref="G6:G69" si="0">IF((F6-$J$2)&gt;0,$I$2*(F6-$J$2),0)</f>
        <v>0</v>
      </c>
      <c r="H6" s="13">
        <f t="shared" ref="H6:H69" si="1">F6-G6</f>
        <v>3.826795048045879</v>
      </c>
      <c r="I6" s="15">
        <f>H6+$H$3-$J$3</f>
        <v>-0.173204951954121</v>
      </c>
      <c r="J6" s="13">
        <f t="shared" ref="J6:J69" si="2">I6/SQRT(1+(I6/($K$2*(300+(25*Q6)+0.05*(Q6)^3)))^2)</f>
        <v>-0.17320465256619935</v>
      </c>
      <c r="K6" s="13">
        <f t="shared" ref="K6:K69" si="3">I6-J6</f>
        <v>-2.9938792164840855E-7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21.46148986339038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39.62481626571762</v>
      </c>
      <c r="G7" s="13">
        <f t="shared" si="0"/>
        <v>1.3754235287715468</v>
      </c>
      <c r="H7" s="13">
        <f t="shared" si="1"/>
        <v>38.249392736946071</v>
      </c>
      <c r="I7" s="16">
        <f t="shared" ref="I7:I70" si="8">H7+K6-L6</f>
        <v>38.24939243755815</v>
      </c>
      <c r="J7" s="13">
        <f t="shared" si="2"/>
        <v>34.261812913097387</v>
      </c>
      <c r="K7" s="13">
        <f t="shared" si="3"/>
        <v>3.987579524460763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1.3754235287715468</v>
      </c>
      <c r="Q7" s="41">
        <v>18.783927680793099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34.407900203878491</v>
      </c>
      <c r="G8" s="13">
        <f t="shared" si="0"/>
        <v>0.79215768125545993</v>
      </c>
      <c r="H8" s="13">
        <f t="shared" si="1"/>
        <v>33.61574252262303</v>
      </c>
      <c r="I8" s="16">
        <f t="shared" si="8"/>
        <v>37.603322047083793</v>
      </c>
      <c r="J8" s="13">
        <f t="shared" si="2"/>
        <v>30.881243211277177</v>
      </c>
      <c r="K8" s="13">
        <f t="shared" si="3"/>
        <v>6.7220788358066166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0.79215768125545993</v>
      </c>
      <c r="Q8" s="41">
        <v>13.739485496476741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51.137329805930698</v>
      </c>
      <c r="G9" s="13">
        <f t="shared" si="0"/>
        <v>2.6625548315331264</v>
      </c>
      <c r="H9" s="13">
        <f t="shared" si="1"/>
        <v>48.474774974397569</v>
      </c>
      <c r="I9" s="16">
        <f t="shared" si="8"/>
        <v>55.196853810204189</v>
      </c>
      <c r="J9" s="13">
        <f t="shared" si="2"/>
        <v>37.916714752602331</v>
      </c>
      <c r="K9" s="13">
        <f t="shared" si="3"/>
        <v>17.280139057601858</v>
      </c>
      <c r="L9" s="13">
        <f t="shared" si="4"/>
        <v>6.1834170965370792</v>
      </c>
      <c r="M9" s="13">
        <f t="shared" si="9"/>
        <v>6.1834170965370792</v>
      </c>
      <c r="N9" s="13">
        <f t="shared" si="5"/>
        <v>3.8337185998529892</v>
      </c>
      <c r="O9" s="13">
        <f t="shared" si="6"/>
        <v>6.4962734313861157</v>
      </c>
      <c r="Q9" s="41">
        <v>13.207096260694531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104.8991323726099</v>
      </c>
      <c r="G10" s="13">
        <f t="shared" si="0"/>
        <v>8.6732751433704216</v>
      </c>
      <c r="H10" s="13">
        <f t="shared" si="1"/>
        <v>96.22585722923948</v>
      </c>
      <c r="I10" s="16">
        <f t="shared" si="8"/>
        <v>107.32257919030425</v>
      </c>
      <c r="J10" s="13">
        <f t="shared" si="2"/>
        <v>41.695449136940915</v>
      </c>
      <c r="K10" s="13">
        <f t="shared" si="3"/>
        <v>65.627130053363345</v>
      </c>
      <c r="L10" s="13">
        <f t="shared" si="4"/>
        <v>54.885893017969828</v>
      </c>
      <c r="M10" s="13">
        <f t="shared" si="9"/>
        <v>57.235591514653919</v>
      </c>
      <c r="N10" s="13">
        <f t="shared" si="5"/>
        <v>35.48606673908543</v>
      </c>
      <c r="O10" s="13">
        <f t="shared" si="6"/>
        <v>44.159341882455848</v>
      </c>
      <c r="Q10" s="41">
        <v>11.11257659354839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73.68518526295567</v>
      </c>
      <c r="G11" s="13">
        <f t="shared" si="0"/>
        <v>5.1834683112442823</v>
      </c>
      <c r="H11" s="13">
        <f t="shared" si="1"/>
        <v>68.501716951711387</v>
      </c>
      <c r="I11" s="16">
        <f t="shared" si="8"/>
        <v>79.242953987104897</v>
      </c>
      <c r="J11" s="13">
        <f t="shared" si="2"/>
        <v>42.85451419118678</v>
      </c>
      <c r="K11" s="13">
        <f t="shared" si="3"/>
        <v>36.388439795918117</v>
      </c>
      <c r="L11" s="13">
        <f t="shared" si="4"/>
        <v>25.432217020588809</v>
      </c>
      <c r="M11" s="13">
        <f t="shared" si="9"/>
        <v>47.181741796157297</v>
      </c>
      <c r="N11" s="13">
        <f t="shared" si="5"/>
        <v>29.252679913617524</v>
      </c>
      <c r="O11" s="13">
        <f t="shared" si="6"/>
        <v>34.436148224861803</v>
      </c>
      <c r="Q11" s="41">
        <v>12.85962226062488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63.092281283143478</v>
      </c>
      <c r="G12" s="13">
        <f t="shared" si="0"/>
        <v>3.9991519365500001</v>
      </c>
      <c r="H12" s="13">
        <f t="shared" si="1"/>
        <v>59.093129346593479</v>
      </c>
      <c r="I12" s="16">
        <f t="shared" si="8"/>
        <v>70.049352121922794</v>
      </c>
      <c r="J12" s="13">
        <f t="shared" si="2"/>
        <v>38.708420806322756</v>
      </c>
      <c r="K12" s="13">
        <f t="shared" si="3"/>
        <v>31.340931315600038</v>
      </c>
      <c r="L12" s="13">
        <f t="shared" si="4"/>
        <v>20.347595306541081</v>
      </c>
      <c r="M12" s="13">
        <f t="shared" si="9"/>
        <v>38.276657189080851</v>
      </c>
      <c r="N12" s="13">
        <f t="shared" si="5"/>
        <v>23.731527457230126</v>
      </c>
      <c r="O12" s="13">
        <f t="shared" si="6"/>
        <v>27.730679393780125</v>
      </c>
      <c r="Q12" s="41">
        <v>11.49849630010884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58.23160727113045</v>
      </c>
      <c r="G13" s="13">
        <f t="shared" si="0"/>
        <v>3.4557149493509485</v>
      </c>
      <c r="H13" s="13">
        <f t="shared" si="1"/>
        <v>54.775892321779502</v>
      </c>
      <c r="I13" s="16">
        <f t="shared" si="8"/>
        <v>65.769228330838459</v>
      </c>
      <c r="J13" s="13">
        <f t="shared" si="2"/>
        <v>41.485689501276532</v>
      </c>
      <c r="K13" s="13">
        <f t="shared" si="3"/>
        <v>24.283538829561927</v>
      </c>
      <c r="L13" s="13">
        <f t="shared" si="4"/>
        <v>13.238311346149327</v>
      </c>
      <c r="M13" s="13">
        <f t="shared" si="9"/>
        <v>27.783441078000056</v>
      </c>
      <c r="N13" s="13">
        <f t="shared" si="5"/>
        <v>17.225733468360033</v>
      </c>
      <c r="O13" s="13">
        <f t="shared" si="6"/>
        <v>20.681448417710982</v>
      </c>
      <c r="Q13" s="41">
        <v>13.56183249573891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4.5071428569999998</v>
      </c>
      <c r="G14" s="13">
        <f t="shared" si="0"/>
        <v>0</v>
      </c>
      <c r="H14" s="13">
        <f t="shared" si="1"/>
        <v>4.5071428569999998</v>
      </c>
      <c r="I14" s="16">
        <f t="shared" si="8"/>
        <v>15.552370340412597</v>
      </c>
      <c r="J14" s="13">
        <f t="shared" si="2"/>
        <v>15.193052671960594</v>
      </c>
      <c r="K14" s="13">
        <f t="shared" si="3"/>
        <v>0.35931766845200386</v>
      </c>
      <c r="L14" s="13">
        <f t="shared" si="4"/>
        <v>0</v>
      </c>
      <c r="M14" s="13">
        <f t="shared" si="9"/>
        <v>10.557707609640023</v>
      </c>
      <c r="N14" s="13">
        <f t="shared" si="5"/>
        <v>6.5457787179768143</v>
      </c>
      <c r="O14" s="13">
        <f t="shared" si="6"/>
        <v>6.5457787179768143</v>
      </c>
      <c r="Q14" s="41">
        <v>17.641789195756289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2.316335932868538</v>
      </c>
      <c r="G15" s="13">
        <f t="shared" si="0"/>
        <v>0</v>
      </c>
      <c r="H15" s="13">
        <f t="shared" si="1"/>
        <v>2.316335932868538</v>
      </c>
      <c r="I15" s="16">
        <f t="shared" si="8"/>
        <v>2.6756536013205419</v>
      </c>
      <c r="J15" s="13">
        <f t="shared" si="2"/>
        <v>2.6747284396831517</v>
      </c>
      <c r="K15" s="13">
        <f t="shared" si="3"/>
        <v>9.2516163739020385E-4</v>
      </c>
      <c r="L15" s="13">
        <f t="shared" si="4"/>
        <v>0</v>
      </c>
      <c r="M15" s="13">
        <f t="shared" si="9"/>
        <v>4.0119288916632083</v>
      </c>
      <c r="N15" s="13">
        <f t="shared" si="5"/>
        <v>2.4873959128311891</v>
      </c>
      <c r="O15" s="13">
        <f t="shared" si="6"/>
        <v>2.4873959128311891</v>
      </c>
      <c r="Q15" s="41">
        <v>22.707774516522171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0.37857142900000001</v>
      </c>
      <c r="G16" s="13">
        <f t="shared" si="0"/>
        <v>0</v>
      </c>
      <c r="H16" s="13">
        <f t="shared" si="1"/>
        <v>0.37857142900000001</v>
      </c>
      <c r="I16" s="16">
        <f t="shared" si="8"/>
        <v>0.37949659063739022</v>
      </c>
      <c r="J16" s="13">
        <f t="shared" si="2"/>
        <v>0.37949341363892908</v>
      </c>
      <c r="K16" s="13">
        <f t="shared" si="3"/>
        <v>3.1769984611407232E-6</v>
      </c>
      <c r="L16" s="13">
        <f t="shared" si="4"/>
        <v>0</v>
      </c>
      <c r="M16" s="13">
        <f t="shared" si="9"/>
        <v>1.5245329788320192</v>
      </c>
      <c r="N16" s="13">
        <f t="shared" si="5"/>
        <v>0.94521044687585187</v>
      </c>
      <c r="O16" s="13">
        <f t="shared" si="6"/>
        <v>0.94521044687585187</v>
      </c>
      <c r="Q16" s="41">
        <v>21.398894000000009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3.8524284671696871</v>
      </c>
      <c r="G17" s="18">
        <f t="shared" si="0"/>
        <v>0</v>
      </c>
      <c r="H17" s="18">
        <f t="shared" si="1"/>
        <v>3.8524284671696871</v>
      </c>
      <c r="I17" s="17">
        <f t="shared" si="8"/>
        <v>3.8524316441681483</v>
      </c>
      <c r="J17" s="18">
        <f t="shared" si="2"/>
        <v>3.8495809692468348</v>
      </c>
      <c r="K17" s="18">
        <f t="shared" si="3"/>
        <v>2.850674921313523E-3</v>
      </c>
      <c r="L17" s="18">
        <f t="shared" si="4"/>
        <v>0</v>
      </c>
      <c r="M17" s="18">
        <f t="shared" si="9"/>
        <v>0.57932253195616734</v>
      </c>
      <c r="N17" s="18">
        <f t="shared" si="5"/>
        <v>0.35917996981282374</v>
      </c>
      <c r="O17" s="18">
        <f t="shared" si="6"/>
        <v>0.35917996981282374</v>
      </c>
      <c r="Q17" s="42">
        <v>22.477849215832521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1.956532890488488</v>
      </c>
      <c r="G18" s="13">
        <f t="shared" si="0"/>
        <v>0</v>
      </c>
      <c r="H18" s="13">
        <f t="shared" si="1"/>
        <v>1.956532890488488</v>
      </c>
      <c r="I18" s="16">
        <f t="shared" si="8"/>
        <v>1.9593835654098015</v>
      </c>
      <c r="J18" s="13">
        <f t="shared" si="2"/>
        <v>1.9590082482282767</v>
      </c>
      <c r="K18" s="13">
        <f t="shared" si="3"/>
        <v>3.7531718152483684E-4</v>
      </c>
      <c r="L18" s="13">
        <f t="shared" si="4"/>
        <v>0</v>
      </c>
      <c r="M18" s="13">
        <f t="shared" si="9"/>
        <v>0.2201425621433436</v>
      </c>
      <c r="N18" s="13">
        <f t="shared" si="5"/>
        <v>0.13648838852887304</v>
      </c>
      <c r="O18" s="13">
        <f t="shared" si="6"/>
        <v>0.13648838852887304</v>
      </c>
      <c r="Q18" s="41">
        <v>22.478833484777748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36.372977327868931</v>
      </c>
      <c r="G19" s="13">
        <f t="shared" si="0"/>
        <v>1.0118588151385111</v>
      </c>
      <c r="H19" s="13">
        <f t="shared" si="1"/>
        <v>35.361118512730421</v>
      </c>
      <c r="I19" s="16">
        <f t="shared" si="8"/>
        <v>35.361493829911943</v>
      </c>
      <c r="J19" s="13">
        <f t="shared" si="2"/>
        <v>32.893519991957056</v>
      </c>
      <c r="K19" s="13">
        <f t="shared" si="3"/>
        <v>2.4679738379548866</v>
      </c>
      <c r="L19" s="13">
        <f t="shared" si="4"/>
        <v>0</v>
      </c>
      <c r="M19" s="13">
        <f t="shared" si="9"/>
        <v>8.3654173614470556E-2</v>
      </c>
      <c r="N19" s="13">
        <f t="shared" si="5"/>
        <v>5.1865587640971746E-2</v>
      </c>
      <c r="O19" s="13">
        <f t="shared" si="6"/>
        <v>1.0637244027794828</v>
      </c>
      <c r="Q19" s="41">
        <v>20.914516559502111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163.38443654840921</v>
      </c>
      <c r="G20" s="13">
        <f t="shared" si="0"/>
        <v>15.212096183038057</v>
      </c>
      <c r="H20" s="13">
        <f t="shared" si="1"/>
        <v>148.17234036537116</v>
      </c>
      <c r="I20" s="16">
        <f t="shared" si="8"/>
        <v>150.64031420332606</v>
      </c>
      <c r="J20" s="13">
        <f t="shared" si="2"/>
        <v>53.445861300614823</v>
      </c>
      <c r="K20" s="13">
        <f t="shared" si="3"/>
        <v>97.194452902711234</v>
      </c>
      <c r="L20" s="13">
        <f t="shared" si="4"/>
        <v>86.685323537011683</v>
      </c>
      <c r="M20" s="13">
        <f t="shared" si="9"/>
        <v>86.717112122985185</v>
      </c>
      <c r="N20" s="13">
        <f t="shared" si="5"/>
        <v>53.764609516250815</v>
      </c>
      <c r="O20" s="13">
        <f t="shared" si="6"/>
        <v>68.976705699288871</v>
      </c>
      <c r="Q20" s="41">
        <v>14.53015740654044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165.6139548500604</v>
      </c>
      <c r="G21" s="13">
        <f t="shared" si="0"/>
        <v>15.461362582257594</v>
      </c>
      <c r="H21" s="13">
        <f t="shared" si="1"/>
        <v>150.15259226780279</v>
      </c>
      <c r="I21" s="16">
        <f t="shared" si="8"/>
        <v>160.66172163350234</v>
      </c>
      <c r="J21" s="13">
        <f t="shared" si="2"/>
        <v>42.699958244158303</v>
      </c>
      <c r="K21" s="13">
        <f t="shared" si="3"/>
        <v>117.96176338934404</v>
      </c>
      <c r="L21" s="13">
        <f t="shared" si="4"/>
        <v>107.60533154778575</v>
      </c>
      <c r="M21" s="13">
        <f t="shared" si="9"/>
        <v>140.55783415452015</v>
      </c>
      <c r="N21" s="13">
        <f t="shared" si="5"/>
        <v>87.14585717580249</v>
      </c>
      <c r="O21" s="13">
        <f t="shared" si="6"/>
        <v>102.60721975806008</v>
      </c>
      <c r="Q21" s="41">
        <v>10.794608593548389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37.46440526804804</v>
      </c>
      <c r="G22" s="13">
        <f t="shared" si="0"/>
        <v>1.1338835199613229</v>
      </c>
      <c r="H22" s="13">
        <f t="shared" si="1"/>
        <v>36.330521748086717</v>
      </c>
      <c r="I22" s="16">
        <f t="shared" si="8"/>
        <v>46.686953589645</v>
      </c>
      <c r="J22" s="13">
        <f t="shared" si="2"/>
        <v>31.862885330798576</v>
      </c>
      <c r="K22" s="13">
        <f t="shared" si="3"/>
        <v>14.824068258846424</v>
      </c>
      <c r="L22" s="13">
        <f t="shared" si="4"/>
        <v>3.7092873425632016</v>
      </c>
      <c r="M22" s="13">
        <f t="shared" si="9"/>
        <v>57.121264321280876</v>
      </c>
      <c r="N22" s="13">
        <f t="shared" si="5"/>
        <v>35.415183879194146</v>
      </c>
      <c r="O22" s="13">
        <f t="shared" si="6"/>
        <v>36.549067399155469</v>
      </c>
      <c r="Q22" s="41">
        <v>10.55733372602786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37.861774715276212</v>
      </c>
      <c r="G23" s="13">
        <f t="shared" si="0"/>
        <v>1.1783105386572748</v>
      </c>
      <c r="H23" s="13">
        <f t="shared" si="1"/>
        <v>36.683464176618941</v>
      </c>
      <c r="I23" s="16">
        <f t="shared" si="8"/>
        <v>47.798245092902164</v>
      </c>
      <c r="J23" s="13">
        <f t="shared" si="2"/>
        <v>34.002038438881428</v>
      </c>
      <c r="K23" s="13">
        <f t="shared" si="3"/>
        <v>13.796206654020736</v>
      </c>
      <c r="L23" s="13">
        <f t="shared" si="4"/>
        <v>2.6738680945695275</v>
      </c>
      <c r="M23" s="13">
        <f t="shared" si="9"/>
        <v>24.379948536656258</v>
      </c>
      <c r="N23" s="13">
        <f t="shared" si="5"/>
        <v>15.11556809272688</v>
      </c>
      <c r="O23" s="13">
        <f t="shared" si="6"/>
        <v>16.293878631384153</v>
      </c>
      <c r="Q23" s="41">
        <v>12.10116957189763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55.100754563328351</v>
      </c>
      <c r="G24" s="13">
        <f t="shared" si="0"/>
        <v>3.1056768355652991</v>
      </c>
      <c r="H24" s="13">
        <f t="shared" si="1"/>
        <v>51.995077727763054</v>
      </c>
      <c r="I24" s="16">
        <f t="shared" si="8"/>
        <v>63.117416287214255</v>
      </c>
      <c r="J24" s="13">
        <f t="shared" si="2"/>
        <v>39.057079700402277</v>
      </c>
      <c r="K24" s="13">
        <f t="shared" si="3"/>
        <v>24.060336586811978</v>
      </c>
      <c r="L24" s="13">
        <f t="shared" si="4"/>
        <v>13.013467945779444</v>
      </c>
      <c r="M24" s="13">
        <f t="shared" si="9"/>
        <v>22.277848389708822</v>
      </c>
      <c r="N24" s="13">
        <f t="shared" si="5"/>
        <v>13.81226600161947</v>
      </c>
      <c r="O24" s="13">
        <f t="shared" si="6"/>
        <v>16.917942837184768</v>
      </c>
      <c r="Q24" s="41">
        <v>12.50252937995907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2.1165847947553278</v>
      </c>
      <c r="G25" s="13">
        <f t="shared" si="0"/>
        <v>0</v>
      </c>
      <c r="H25" s="13">
        <f t="shared" si="1"/>
        <v>2.1165847947553278</v>
      </c>
      <c r="I25" s="16">
        <f t="shared" si="8"/>
        <v>13.16345343578786</v>
      </c>
      <c r="J25" s="13">
        <f t="shared" si="2"/>
        <v>12.898716059344915</v>
      </c>
      <c r="K25" s="13">
        <f t="shared" si="3"/>
        <v>0.26473737644294459</v>
      </c>
      <c r="L25" s="13">
        <f t="shared" si="4"/>
        <v>0</v>
      </c>
      <c r="M25" s="13">
        <f t="shared" si="9"/>
        <v>8.4655823880893522</v>
      </c>
      <c r="N25" s="13">
        <f t="shared" si="5"/>
        <v>5.2486610806153982</v>
      </c>
      <c r="O25" s="13">
        <f t="shared" si="6"/>
        <v>5.2486610806153982</v>
      </c>
      <c r="Q25" s="41">
        <v>16.290677401840039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24.35896342973183</v>
      </c>
      <c r="G26" s="13">
        <f t="shared" si="0"/>
        <v>0</v>
      </c>
      <c r="H26" s="13">
        <f t="shared" si="1"/>
        <v>24.35896342973183</v>
      </c>
      <c r="I26" s="16">
        <f t="shared" si="8"/>
        <v>24.623700806174774</v>
      </c>
      <c r="J26" s="13">
        <f t="shared" si="2"/>
        <v>23.141146041143028</v>
      </c>
      <c r="K26" s="13">
        <f t="shared" si="3"/>
        <v>1.4825547650317468</v>
      </c>
      <c r="L26" s="13">
        <f t="shared" si="4"/>
        <v>0</v>
      </c>
      <c r="M26" s="13">
        <f t="shared" si="9"/>
        <v>3.216921307473954</v>
      </c>
      <c r="N26" s="13">
        <f t="shared" si="5"/>
        <v>1.9944912106338515</v>
      </c>
      <c r="O26" s="13">
        <f t="shared" si="6"/>
        <v>1.9944912106338515</v>
      </c>
      <c r="Q26" s="41">
        <v>16.951531990413951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4.5110318540575154</v>
      </c>
      <c r="G27" s="13">
        <f t="shared" si="0"/>
        <v>0</v>
      </c>
      <c r="H27" s="13">
        <f t="shared" si="1"/>
        <v>4.5110318540575154</v>
      </c>
      <c r="I27" s="16">
        <f t="shared" si="8"/>
        <v>5.9935866190892622</v>
      </c>
      <c r="J27" s="13">
        <f t="shared" si="2"/>
        <v>5.9793985511376171</v>
      </c>
      <c r="K27" s="13">
        <f t="shared" si="3"/>
        <v>1.4188067951645067E-2</v>
      </c>
      <c r="L27" s="13">
        <f t="shared" si="4"/>
        <v>0</v>
      </c>
      <c r="M27" s="13">
        <f t="shared" si="9"/>
        <v>1.2224300968401025</v>
      </c>
      <c r="N27" s="13">
        <f t="shared" si="5"/>
        <v>0.7579066600408636</v>
      </c>
      <c r="O27" s="13">
        <f t="shared" si="6"/>
        <v>0.7579066600408636</v>
      </c>
      <c r="Q27" s="41">
        <v>20.48773291015759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4.340859040032826</v>
      </c>
      <c r="G28" s="13">
        <f t="shared" si="0"/>
        <v>0</v>
      </c>
      <c r="H28" s="13">
        <f t="shared" si="1"/>
        <v>4.340859040032826</v>
      </c>
      <c r="I28" s="16">
        <f t="shared" si="8"/>
        <v>4.355047107984471</v>
      </c>
      <c r="J28" s="13">
        <f t="shared" si="2"/>
        <v>4.3504961000411564</v>
      </c>
      <c r="K28" s="13">
        <f t="shared" si="3"/>
        <v>4.5510079433146444E-3</v>
      </c>
      <c r="L28" s="13">
        <f t="shared" si="4"/>
        <v>0</v>
      </c>
      <c r="M28" s="13">
        <f t="shared" si="9"/>
        <v>0.46452343679923891</v>
      </c>
      <c r="N28" s="13">
        <f t="shared" si="5"/>
        <v>0.28800453081552813</v>
      </c>
      <c r="O28" s="13">
        <f t="shared" si="6"/>
        <v>0.28800453081552813</v>
      </c>
      <c r="Q28" s="41">
        <v>21.766829939274722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0.37857142900000001</v>
      </c>
      <c r="G29" s="18">
        <f t="shared" si="0"/>
        <v>0</v>
      </c>
      <c r="H29" s="18">
        <f t="shared" si="1"/>
        <v>0.37857142900000001</v>
      </c>
      <c r="I29" s="17">
        <f t="shared" si="8"/>
        <v>0.38312243694331466</v>
      </c>
      <c r="J29" s="18">
        <f t="shared" si="2"/>
        <v>0.38311927785505306</v>
      </c>
      <c r="K29" s="18">
        <f t="shared" si="3"/>
        <v>3.1590882615950555E-6</v>
      </c>
      <c r="L29" s="18">
        <f t="shared" si="4"/>
        <v>0</v>
      </c>
      <c r="M29" s="18">
        <f t="shared" si="9"/>
        <v>0.17651890598371078</v>
      </c>
      <c r="N29" s="18">
        <f t="shared" si="5"/>
        <v>0.10944172170990069</v>
      </c>
      <c r="O29" s="18">
        <f t="shared" si="6"/>
        <v>0.10944172170990069</v>
      </c>
      <c r="Q29" s="42">
        <v>21.640651000000009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2.189591652329939</v>
      </c>
      <c r="G30" s="13">
        <f t="shared" si="0"/>
        <v>0</v>
      </c>
      <c r="H30" s="13">
        <f t="shared" si="1"/>
        <v>2.189591652329939</v>
      </c>
      <c r="I30" s="16">
        <f t="shared" si="8"/>
        <v>2.1895948114182007</v>
      </c>
      <c r="J30" s="13">
        <f t="shared" si="2"/>
        <v>2.1890204785360039</v>
      </c>
      <c r="K30" s="13">
        <f t="shared" si="3"/>
        <v>5.7433288219677081E-4</v>
      </c>
      <c r="L30" s="13">
        <f t="shared" si="4"/>
        <v>0</v>
      </c>
      <c r="M30" s="13">
        <f t="shared" si="9"/>
        <v>6.7077184273810098E-2</v>
      </c>
      <c r="N30" s="13">
        <f t="shared" si="5"/>
        <v>4.158785424976226E-2</v>
      </c>
      <c r="O30" s="13">
        <f t="shared" si="6"/>
        <v>4.158785424976226E-2</v>
      </c>
      <c r="Q30" s="41">
        <v>21.824960612175062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24.990395273103719</v>
      </c>
      <c r="G31" s="13">
        <f t="shared" si="0"/>
        <v>0</v>
      </c>
      <c r="H31" s="13">
        <f t="shared" si="1"/>
        <v>24.990395273103719</v>
      </c>
      <c r="I31" s="16">
        <f t="shared" si="8"/>
        <v>24.990969605985917</v>
      </c>
      <c r="J31" s="13">
        <f t="shared" si="2"/>
        <v>23.855438277064472</v>
      </c>
      <c r="K31" s="13">
        <f t="shared" si="3"/>
        <v>1.135531328921445</v>
      </c>
      <c r="L31" s="13">
        <f t="shared" si="4"/>
        <v>0</v>
      </c>
      <c r="M31" s="13">
        <f t="shared" si="9"/>
        <v>2.5489330024047838E-2</v>
      </c>
      <c r="N31" s="13">
        <f t="shared" si="5"/>
        <v>1.5803384614909658E-2</v>
      </c>
      <c r="O31" s="13">
        <f t="shared" si="6"/>
        <v>1.5803384614909658E-2</v>
      </c>
      <c r="Q31" s="41">
        <v>19.319781348555981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39.544773710083952</v>
      </c>
      <c r="G32" s="13">
        <f t="shared" si="0"/>
        <v>1.3664745465576051</v>
      </c>
      <c r="H32" s="13">
        <f t="shared" si="1"/>
        <v>38.178299163526347</v>
      </c>
      <c r="I32" s="16">
        <f t="shared" si="8"/>
        <v>39.313830492447792</v>
      </c>
      <c r="J32" s="13">
        <f t="shared" si="2"/>
        <v>33.14349810958177</v>
      </c>
      <c r="K32" s="13">
        <f t="shared" si="3"/>
        <v>6.1703323828660217</v>
      </c>
      <c r="L32" s="13">
        <f t="shared" si="4"/>
        <v>0</v>
      </c>
      <c r="M32" s="13">
        <f t="shared" si="9"/>
        <v>9.6859454091381796E-3</v>
      </c>
      <c r="N32" s="13">
        <f t="shared" si="5"/>
        <v>6.0052861536656716E-3</v>
      </c>
      <c r="O32" s="13">
        <f t="shared" si="6"/>
        <v>1.3724798327112708</v>
      </c>
      <c r="Q32" s="41">
        <v>15.60843212047487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39.592697398313852</v>
      </c>
      <c r="G33" s="13">
        <f t="shared" si="0"/>
        <v>1.3718325493125232</v>
      </c>
      <c r="H33" s="13">
        <f t="shared" si="1"/>
        <v>38.22086484900133</v>
      </c>
      <c r="I33" s="16">
        <f t="shared" si="8"/>
        <v>44.391197231867352</v>
      </c>
      <c r="J33" s="13">
        <f t="shared" si="2"/>
        <v>33.733655568375333</v>
      </c>
      <c r="K33" s="13">
        <f t="shared" si="3"/>
        <v>10.657541663492019</v>
      </c>
      <c r="L33" s="13">
        <f t="shared" si="4"/>
        <v>0</v>
      </c>
      <c r="M33" s="13">
        <f t="shared" si="9"/>
        <v>3.6806592554725079E-3</v>
      </c>
      <c r="N33" s="13">
        <f t="shared" si="5"/>
        <v>2.2820087383929547E-3</v>
      </c>
      <c r="O33" s="13">
        <f t="shared" si="6"/>
        <v>1.3741145580509162</v>
      </c>
      <c r="Q33" s="41">
        <v>13.128985763671089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43.72743293773474</v>
      </c>
      <c r="G34" s="13">
        <f t="shared" si="0"/>
        <v>1.8341075792475505</v>
      </c>
      <c r="H34" s="13">
        <f t="shared" si="1"/>
        <v>41.893325358487189</v>
      </c>
      <c r="I34" s="16">
        <f t="shared" si="8"/>
        <v>52.550867021979208</v>
      </c>
      <c r="J34" s="13">
        <f t="shared" si="2"/>
        <v>35.540898747527962</v>
      </c>
      <c r="K34" s="13">
        <f t="shared" si="3"/>
        <v>17.009968274451246</v>
      </c>
      <c r="L34" s="13">
        <f t="shared" si="4"/>
        <v>5.91125980628874</v>
      </c>
      <c r="M34" s="13">
        <f t="shared" si="9"/>
        <v>5.9126584568058194</v>
      </c>
      <c r="N34" s="13">
        <f t="shared" si="5"/>
        <v>3.665848243219608</v>
      </c>
      <c r="O34" s="13">
        <f t="shared" si="6"/>
        <v>5.4999558224671583</v>
      </c>
      <c r="Q34" s="41">
        <v>12.061491593548389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47.692127348784084</v>
      </c>
      <c r="G35" s="13">
        <f t="shared" si="0"/>
        <v>2.2773715341189598</v>
      </c>
      <c r="H35" s="13">
        <f t="shared" si="1"/>
        <v>45.414755814665121</v>
      </c>
      <c r="I35" s="16">
        <f t="shared" si="8"/>
        <v>56.513464282827627</v>
      </c>
      <c r="J35" s="13">
        <f t="shared" si="2"/>
        <v>38.918028280654589</v>
      </c>
      <c r="K35" s="13">
        <f t="shared" si="3"/>
        <v>17.595436002173038</v>
      </c>
      <c r="L35" s="13">
        <f t="shared" si="4"/>
        <v>6.5010323510712329</v>
      </c>
      <c r="M35" s="13">
        <f t="shared" si="9"/>
        <v>8.7478425646574447</v>
      </c>
      <c r="N35" s="13">
        <f t="shared" si="5"/>
        <v>5.4236623900876157</v>
      </c>
      <c r="O35" s="13">
        <f t="shared" si="6"/>
        <v>7.7010339242065751</v>
      </c>
      <c r="Q35" s="41">
        <v>13.618683111297511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14.502191665052059</v>
      </c>
      <c r="G36" s="13">
        <f t="shared" si="0"/>
        <v>0</v>
      </c>
      <c r="H36" s="13">
        <f t="shared" si="1"/>
        <v>14.502191665052059</v>
      </c>
      <c r="I36" s="16">
        <f t="shared" si="8"/>
        <v>25.596595316153866</v>
      </c>
      <c r="J36" s="13">
        <f t="shared" si="2"/>
        <v>23.439410286166748</v>
      </c>
      <c r="K36" s="13">
        <f t="shared" si="3"/>
        <v>2.1571850299871187</v>
      </c>
      <c r="L36" s="13">
        <f t="shared" si="4"/>
        <v>0</v>
      </c>
      <c r="M36" s="13">
        <f t="shared" si="9"/>
        <v>3.3241801745698289</v>
      </c>
      <c r="N36" s="13">
        <f t="shared" si="5"/>
        <v>2.0609917082332938</v>
      </c>
      <c r="O36" s="13">
        <f t="shared" si="6"/>
        <v>2.0609917082332938</v>
      </c>
      <c r="Q36" s="41">
        <v>14.821838506456579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21.579367002227599</v>
      </c>
      <c r="G37" s="13">
        <f t="shared" si="0"/>
        <v>0</v>
      </c>
      <c r="H37" s="13">
        <f t="shared" si="1"/>
        <v>21.579367002227599</v>
      </c>
      <c r="I37" s="16">
        <f t="shared" si="8"/>
        <v>23.736552032214718</v>
      </c>
      <c r="J37" s="13">
        <f t="shared" si="2"/>
        <v>22.125982761351331</v>
      </c>
      <c r="K37" s="13">
        <f t="shared" si="3"/>
        <v>1.6105692708633867</v>
      </c>
      <c r="L37" s="13">
        <f t="shared" si="4"/>
        <v>0</v>
      </c>
      <c r="M37" s="13">
        <f t="shared" si="9"/>
        <v>1.2631884663365351</v>
      </c>
      <c r="N37" s="13">
        <f t="shared" si="5"/>
        <v>0.78317684912865182</v>
      </c>
      <c r="O37" s="13">
        <f t="shared" si="6"/>
        <v>0.78317684912865182</v>
      </c>
      <c r="Q37" s="41">
        <v>15.48827273645065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4.0226707045881254</v>
      </c>
      <c r="G38" s="13">
        <f t="shared" si="0"/>
        <v>0</v>
      </c>
      <c r="H38" s="13">
        <f t="shared" si="1"/>
        <v>4.0226707045881254</v>
      </c>
      <c r="I38" s="16">
        <f t="shared" si="8"/>
        <v>5.6332399754515121</v>
      </c>
      <c r="J38" s="13">
        <f t="shared" si="2"/>
        <v>5.6168969060388108</v>
      </c>
      <c r="K38" s="13">
        <f t="shared" si="3"/>
        <v>1.6343069412701361E-2</v>
      </c>
      <c r="L38" s="13">
        <f t="shared" si="4"/>
        <v>0</v>
      </c>
      <c r="M38" s="13">
        <f t="shared" si="9"/>
        <v>0.48001161720788332</v>
      </c>
      <c r="N38" s="13">
        <f t="shared" si="5"/>
        <v>0.29760720266888768</v>
      </c>
      <c r="O38" s="13">
        <f t="shared" si="6"/>
        <v>0.29760720266888768</v>
      </c>
      <c r="Q38" s="41">
        <v>18.16973758566753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0.83495813082374826</v>
      </c>
      <c r="G39" s="13">
        <f t="shared" si="0"/>
        <v>0</v>
      </c>
      <c r="H39" s="13">
        <f t="shared" si="1"/>
        <v>0.83495813082374826</v>
      </c>
      <c r="I39" s="16">
        <f t="shared" si="8"/>
        <v>0.85130120023644962</v>
      </c>
      <c r="J39" s="13">
        <f t="shared" si="2"/>
        <v>0.85126695462901203</v>
      </c>
      <c r="K39" s="13">
        <f t="shared" si="3"/>
        <v>3.4245607437588532E-5</v>
      </c>
      <c r="L39" s="13">
        <f t="shared" si="4"/>
        <v>0</v>
      </c>
      <c r="M39" s="13">
        <f t="shared" si="9"/>
        <v>0.18240441453899564</v>
      </c>
      <c r="N39" s="13">
        <f t="shared" si="5"/>
        <v>0.11309073701417729</v>
      </c>
      <c r="O39" s="13">
        <f t="shared" si="6"/>
        <v>0.11309073701417729</v>
      </c>
      <c r="Q39" s="41">
        <v>21.724932572127049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7.2343060324840822</v>
      </c>
      <c r="G40" s="13">
        <f t="shared" si="0"/>
        <v>0</v>
      </c>
      <c r="H40" s="13">
        <f t="shared" si="1"/>
        <v>7.2343060324840822</v>
      </c>
      <c r="I40" s="16">
        <f t="shared" si="8"/>
        <v>7.23434027809152</v>
      </c>
      <c r="J40" s="13">
        <f t="shared" si="2"/>
        <v>7.2174168271738317</v>
      </c>
      <c r="K40" s="13">
        <f t="shared" si="3"/>
        <v>1.6923450917688321E-2</v>
      </c>
      <c r="L40" s="13">
        <f t="shared" si="4"/>
        <v>0</v>
      </c>
      <c r="M40" s="13">
        <f t="shared" si="9"/>
        <v>6.9313677524818346E-2</v>
      </c>
      <c r="N40" s="13">
        <f t="shared" si="5"/>
        <v>4.2974480065387372E-2</v>
      </c>
      <c r="O40" s="13">
        <f t="shared" si="6"/>
        <v>4.2974480065387372E-2</v>
      </c>
      <c r="Q40" s="41">
        <v>23.236909669609119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1.9600105723938059</v>
      </c>
      <c r="G41" s="18">
        <f t="shared" si="0"/>
        <v>0</v>
      </c>
      <c r="H41" s="18">
        <f t="shared" si="1"/>
        <v>1.9600105723938059</v>
      </c>
      <c r="I41" s="17">
        <f t="shared" si="8"/>
        <v>1.9769340233114943</v>
      </c>
      <c r="J41" s="18">
        <f t="shared" si="2"/>
        <v>1.9764865801313569</v>
      </c>
      <c r="K41" s="18">
        <f t="shared" si="3"/>
        <v>4.474431801373413E-4</v>
      </c>
      <c r="L41" s="18">
        <f t="shared" si="4"/>
        <v>0</v>
      </c>
      <c r="M41" s="18">
        <f t="shared" si="9"/>
        <v>2.6339197459430974E-2</v>
      </c>
      <c r="N41" s="18">
        <f t="shared" si="5"/>
        <v>1.6330302424847204E-2</v>
      </c>
      <c r="O41" s="18">
        <f t="shared" si="6"/>
        <v>1.6330302424847204E-2</v>
      </c>
      <c r="Q41" s="42">
        <v>21.423154000000011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9.3222102954601365</v>
      </c>
      <c r="G42" s="13">
        <f t="shared" si="0"/>
        <v>0</v>
      </c>
      <c r="H42" s="13">
        <f t="shared" si="1"/>
        <v>9.3222102954601365</v>
      </c>
      <c r="I42" s="16">
        <f t="shared" si="8"/>
        <v>9.3226577386402738</v>
      </c>
      <c r="J42" s="13">
        <f t="shared" si="2"/>
        <v>9.2803418866113336</v>
      </c>
      <c r="K42" s="13">
        <f t="shared" si="3"/>
        <v>4.2315852028940171E-2</v>
      </c>
      <c r="L42" s="13">
        <f t="shared" si="4"/>
        <v>0</v>
      </c>
      <c r="M42" s="13">
        <f t="shared" si="9"/>
        <v>1.000889503458377E-2</v>
      </c>
      <c r="N42" s="13">
        <f t="shared" si="5"/>
        <v>6.2055149214419372E-3</v>
      </c>
      <c r="O42" s="13">
        <f t="shared" si="6"/>
        <v>6.2055149214419372E-3</v>
      </c>
      <c r="Q42" s="41">
        <v>22.108586031545801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64.623229839837592</v>
      </c>
      <c r="G43" s="13">
        <f t="shared" si="0"/>
        <v>4.1703162790157533</v>
      </c>
      <c r="H43" s="13">
        <f t="shared" si="1"/>
        <v>60.452913560821841</v>
      </c>
      <c r="I43" s="16">
        <f t="shared" si="8"/>
        <v>60.495229412850783</v>
      </c>
      <c r="J43" s="13">
        <f t="shared" si="2"/>
        <v>46.772120789465191</v>
      </c>
      <c r="K43" s="13">
        <f t="shared" si="3"/>
        <v>13.723108623385592</v>
      </c>
      <c r="L43" s="13">
        <f t="shared" si="4"/>
        <v>2.6002325899892247</v>
      </c>
      <c r="M43" s="13">
        <f t="shared" si="9"/>
        <v>2.6040359701023665</v>
      </c>
      <c r="N43" s="13">
        <f t="shared" si="5"/>
        <v>1.6145023014634672</v>
      </c>
      <c r="O43" s="13">
        <f t="shared" si="6"/>
        <v>5.7848185804792207</v>
      </c>
      <c r="Q43" s="41">
        <v>18.1612418076644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152.0086568078963</v>
      </c>
      <c r="G44" s="13">
        <f t="shared" si="0"/>
        <v>13.940252102578096</v>
      </c>
      <c r="H44" s="13">
        <f t="shared" si="1"/>
        <v>138.06840470531822</v>
      </c>
      <c r="I44" s="16">
        <f t="shared" si="8"/>
        <v>149.1912807387146</v>
      </c>
      <c r="J44" s="13">
        <f t="shared" si="2"/>
        <v>53.210288209001341</v>
      </c>
      <c r="K44" s="13">
        <f t="shared" si="3"/>
        <v>95.980992529713262</v>
      </c>
      <c r="L44" s="13">
        <f t="shared" si="4"/>
        <v>85.462940853408327</v>
      </c>
      <c r="M44" s="13">
        <f t="shared" si="9"/>
        <v>86.45247452204724</v>
      </c>
      <c r="N44" s="13">
        <f t="shared" si="5"/>
        <v>53.600534203669291</v>
      </c>
      <c r="O44" s="13">
        <f t="shared" si="6"/>
        <v>67.540786306247384</v>
      </c>
      <c r="Q44" s="41">
        <v>14.477445373092509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154.18213693241981</v>
      </c>
      <c r="G45" s="13">
        <f t="shared" si="0"/>
        <v>14.183253276425365</v>
      </c>
      <c r="H45" s="13">
        <f t="shared" si="1"/>
        <v>139.99888365599443</v>
      </c>
      <c r="I45" s="16">
        <f t="shared" si="8"/>
        <v>150.51693533229937</v>
      </c>
      <c r="J45" s="13">
        <f t="shared" si="2"/>
        <v>43.777050140338716</v>
      </c>
      <c r="K45" s="13">
        <f t="shared" si="3"/>
        <v>106.73988519196065</v>
      </c>
      <c r="L45" s="13">
        <f t="shared" si="4"/>
        <v>96.300941316980499</v>
      </c>
      <c r="M45" s="13">
        <f t="shared" si="9"/>
        <v>129.15288163535845</v>
      </c>
      <c r="N45" s="13">
        <f t="shared" si="5"/>
        <v>80.074786613922242</v>
      </c>
      <c r="O45" s="13">
        <f t="shared" si="6"/>
        <v>94.258039890347604</v>
      </c>
      <c r="Q45" s="41">
        <v>11.27729559354839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28.783444428718258</v>
      </c>
      <c r="G46" s="13">
        <f t="shared" si="0"/>
        <v>0.16332775076984588</v>
      </c>
      <c r="H46" s="13">
        <f t="shared" si="1"/>
        <v>28.620116677948413</v>
      </c>
      <c r="I46" s="16">
        <f t="shared" si="8"/>
        <v>39.059060552928571</v>
      </c>
      <c r="J46" s="13">
        <f t="shared" si="2"/>
        <v>29.231850633718924</v>
      </c>
      <c r="K46" s="13">
        <f t="shared" si="3"/>
        <v>9.8272099192096469</v>
      </c>
      <c r="L46" s="13">
        <f t="shared" si="4"/>
        <v>0</v>
      </c>
      <c r="M46" s="13">
        <f t="shared" si="9"/>
        <v>49.078095021436212</v>
      </c>
      <c r="N46" s="13">
        <f t="shared" si="5"/>
        <v>30.42841891329045</v>
      </c>
      <c r="O46" s="13">
        <f t="shared" si="6"/>
        <v>30.591746664060295</v>
      </c>
      <c r="Q46" s="41">
        <v>10.72073287848017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39.667770551596547</v>
      </c>
      <c r="G47" s="13">
        <f t="shared" si="0"/>
        <v>1.3802259384060214</v>
      </c>
      <c r="H47" s="13">
        <f t="shared" si="1"/>
        <v>38.287544613190526</v>
      </c>
      <c r="I47" s="16">
        <f t="shared" si="8"/>
        <v>48.11475453240017</v>
      </c>
      <c r="J47" s="13">
        <f t="shared" si="2"/>
        <v>35.672319567568124</v>
      </c>
      <c r="K47" s="13">
        <f t="shared" si="3"/>
        <v>12.442434964832046</v>
      </c>
      <c r="L47" s="13">
        <f t="shared" si="4"/>
        <v>1.3101424161377571</v>
      </c>
      <c r="M47" s="13">
        <f t="shared" si="9"/>
        <v>19.95981852428352</v>
      </c>
      <c r="N47" s="13">
        <f t="shared" si="5"/>
        <v>12.375087485055783</v>
      </c>
      <c r="O47" s="13">
        <f t="shared" si="6"/>
        <v>13.755313423461804</v>
      </c>
      <c r="Q47" s="41">
        <v>13.47859957017724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18.624458652797092</v>
      </c>
      <c r="G48" s="13">
        <f t="shared" si="0"/>
        <v>0</v>
      </c>
      <c r="H48" s="13">
        <f t="shared" si="1"/>
        <v>18.624458652797092</v>
      </c>
      <c r="I48" s="16">
        <f t="shared" si="8"/>
        <v>29.75675120149138</v>
      </c>
      <c r="J48" s="13">
        <f t="shared" si="2"/>
        <v>26.485532499912143</v>
      </c>
      <c r="K48" s="13">
        <f t="shared" si="3"/>
        <v>3.2712187015792367</v>
      </c>
      <c r="L48" s="13">
        <f t="shared" si="4"/>
        <v>0</v>
      </c>
      <c r="M48" s="13">
        <f t="shared" si="9"/>
        <v>7.5847310392277372</v>
      </c>
      <c r="N48" s="13">
        <f t="shared" si="5"/>
        <v>4.7025332443211969</v>
      </c>
      <c r="O48" s="13">
        <f t="shared" si="6"/>
        <v>4.7025332443211969</v>
      </c>
      <c r="Q48" s="41">
        <v>14.76488683945775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56.883536992776058</v>
      </c>
      <c r="G49" s="13">
        <f t="shared" si="0"/>
        <v>3.3049969113194084</v>
      </c>
      <c r="H49" s="13">
        <f t="shared" si="1"/>
        <v>53.578540081456651</v>
      </c>
      <c r="I49" s="16">
        <f t="shared" si="8"/>
        <v>56.849758783035888</v>
      </c>
      <c r="J49" s="13">
        <f t="shared" si="2"/>
        <v>40.620492113159983</v>
      </c>
      <c r="K49" s="13">
        <f t="shared" si="3"/>
        <v>16.229266669875905</v>
      </c>
      <c r="L49" s="13">
        <f t="shared" si="4"/>
        <v>5.124817872353538</v>
      </c>
      <c r="M49" s="13">
        <f t="shared" si="9"/>
        <v>8.0070156672600792</v>
      </c>
      <c r="N49" s="13">
        <f t="shared" si="5"/>
        <v>4.9643497137012487</v>
      </c>
      <c r="O49" s="13">
        <f t="shared" si="6"/>
        <v>8.2693466250206562</v>
      </c>
      <c r="Q49" s="41">
        <v>14.7542984726933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13.62105745879815</v>
      </c>
      <c r="G50" s="13">
        <f t="shared" si="0"/>
        <v>0</v>
      </c>
      <c r="H50" s="13">
        <f t="shared" si="1"/>
        <v>13.62105745879815</v>
      </c>
      <c r="I50" s="16">
        <f t="shared" si="8"/>
        <v>24.725506256320514</v>
      </c>
      <c r="J50" s="13">
        <f t="shared" si="2"/>
        <v>23.223610549955069</v>
      </c>
      <c r="K50" s="13">
        <f t="shared" si="3"/>
        <v>1.5018957063654454</v>
      </c>
      <c r="L50" s="13">
        <f t="shared" si="4"/>
        <v>0</v>
      </c>
      <c r="M50" s="13">
        <f t="shared" si="9"/>
        <v>3.0426659535588305</v>
      </c>
      <c r="N50" s="13">
        <f t="shared" si="5"/>
        <v>1.8864528912064749</v>
      </c>
      <c r="O50" s="13">
        <f t="shared" si="6"/>
        <v>1.8864528912064749</v>
      </c>
      <c r="Q50" s="41">
        <v>16.941265877317569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4.2964112820403164</v>
      </c>
      <c r="G51" s="13">
        <f t="shared" si="0"/>
        <v>0</v>
      </c>
      <c r="H51" s="13">
        <f t="shared" si="1"/>
        <v>4.2964112820403164</v>
      </c>
      <c r="I51" s="16">
        <f t="shared" si="8"/>
        <v>5.7983069884057619</v>
      </c>
      <c r="J51" s="13">
        <f t="shared" si="2"/>
        <v>5.7863859923783973</v>
      </c>
      <c r="K51" s="13">
        <f t="shared" si="3"/>
        <v>1.1920996027364517E-2</v>
      </c>
      <c r="L51" s="13">
        <f t="shared" si="4"/>
        <v>0</v>
      </c>
      <c r="M51" s="13">
        <f t="shared" si="9"/>
        <v>1.1562130623523557</v>
      </c>
      <c r="N51" s="13">
        <f t="shared" si="5"/>
        <v>0.71685209865846056</v>
      </c>
      <c r="O51" s="13">
        <f t="shared" si="6"/>
        <v>0.71685209865846056</v>
      </c>
      <c r="Q51" s="41">
        <v>21.018849857080031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0.37857142900000001</v>
      </c>
      <c r="G52" s="13">
        <f t="shared" si="0"/>
        <v>0</v>
      </c>
      <c r="H52" s="13">
        <f t="shared" si="1"/>
        <v>0.37857142900000001</v>
      </c>
      <c r="I52" s="16">
        <f t="shared" si="8"/>
        <v>0.39049242502736453</v>
      </c>
      <c r="J52" s="13">
        <f t="shared" si="2"/>
        <v>0.39048892906295313</v>
      </c>
      <c r="K52" s="13">
        <f t="shared" si="3"/>
        <v>3.4959644114040955E-6</v>
      </c>
      <c r="L52" s="13">
        <f t="shared" si="4"/>
        <v>0</v>
      </c>
      <c r="M52" s="13">
        <f t="shared" si="9"/>
        <v>0.4393609636938951</v>
      </c>
      <c r="N52" s="13">
        <f t="shared" si="5"/>
        <v>0.27240379749021498</v>
      </c>
      <c r="O52" s="13">
        <f t="shared" si="6"/>
        <v>0.27240379749021498</v>
      </c>
      <c r="Q52" s="41">
        <v>21.328300000000009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12.108801500330991</v>
      </c>
      <c r="G53" s="18">
        <f t="shared" si="0"/>
        <v>0</v>
      </c>
      <c r="H53" s="18">
        <f t="shared" si="1"/>
        <v>12.108801500330991</v>
      </c>
      <c r="I53" s="17">
        <f t="shared" si="8"/>
        <v>12.108804996295403</v>
      </c>
      <c r="J53" s="18">
        <f t="shared" si="2"/>
        <v>12.030282123975242</v>
      </c>
      <c r="K53" s="18">
        <f t="shared" si="3"/>
        <v>7.8522872320160531E-2</v>
      </c>
      <c r="L53" s="18">
        <f t="shared" si="4"/>
        <v>0</v>
      </c>
      <c r="M53" s="18">
        <f t="shared" si="9"/>
        <v>0.16695716620368012</v>
      </c>
      <c r="N53" s="18">
        <f t="shared" si="5"/>
        <v>0.10351344304628167</v>
      </c>
      <c r="O53" s="18">
        <f t="shared" si="6"/>
        <v>0.10351344304628167</v>
      </c>
      <c r="Q53" s="42">
        <v>23.267798399715659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0.4928682456870862</v>
      </c>
      <c r="G54" s="13">
        <f t="shared" si="0"/>
        <v>0</v>
      </c>
      <c r="H54" s="13">
        <f t="shared" si="1"/>
        <v>0.4928682456870862</v>
      </c>
      <c r="I54" s="16">
        <f t="shared" si="8"/>
        <v>0.57139111800724673</v>
      </c>
      <c r="J54" s="13">
        <f t="shared" si="2"/>
        <v>0.57137949170221292</v>
      </c>
      <c r="K54" s="13">
        <f t="shared" si="3"/>
        <v>1.162630503381834E-5</v>
      </c>
      <c r="L54" s="13">
        <f t="shared" si="4"/>
        <v>0</v>
      </c>
      <c r="M54" s="13">
        <f t="shared" si="9"/>
        <v>6.3443723157398449E-2</v>
      </c>
      <c r="N54" s="13">
        <f t="shared" si="5"/>
        <v>3.9335108357587037E-2</v>
      </c>
      <c r="O54" s="13">
        <f t="shared" si="6"/>
        <v>3.9335108357587037E-2</v>
      </c>
      <c r="Q54" s="41">
        <v>20.90652462673383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72.002439597995206</v>
      </c>
      <c r="G55" s="13">
        <f t="shared" si="0"/>
        <v>4.995332626331388</v>
      </c>
      <c r="H55" s="13">
        <f t="shared" si="1"/>
        <v>67.007106971663816</v>
      </c>
      <c r="I55" s="16">
        <f t="shared" si="8"/>
        <v>67.007118597968855</v>
      </c>
      <c r="J55" s="13">
        <f t="shared" si="2"/>
        <v>51.340563323151166</v>
      </c>
      <c r="K55" s="13">
        <f t="shared" si="3"/>
        <v>15.666555274817689</v>
      </c>
      <c r="L55" s="13">
        <f t="shared" si="4"/>
        <v>4.5579689826068899</v>
      </c>
      <c r="M55" s="13">
        <f t="shared" si="9"/>
        <v>4.582077597406701</v>
      </c>
      <c r="N55" s="13">
        <f t="shared" si="5"/>
        <v>2.8408881103921546</v>
      </c>
      <c r="O55" s="13">
        <f t="shared" si="6"/>
        <v>7.8362207367235426</v>
      </c>
      <c r="Q55" s="41">
        <v>19.292480501385771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7.1616575740957034</v>
      </c>
      <c r="G56" s="13">
        <f t="shared" si="0"/>
        <v>0</v>
      </c>
      <c r="H56" s="13">
        <f t="shared" si="1"/>
        <v>7.1616575740957034</v>
      </c>
      <c r="I56" s="16">
        <f t="shared" si="8"/>
        <v>18.270243866306501</v>
      </c>
      <c r="J56" s="13">
        <f t="shared" si="2"/>
        <v>17.603206240256874</v>
      </c>
      <c r="K56" s="13">
        <f t="shared" si="3"/>
        <v>0.66703762604962691</v>
      </c>
      <c r="L56" s="13">
        <f t="shared" si="4"/>
        <v>0</v>
      </c>
      <c r="M56" s="13">
        <f t="shared" si="9"/>
        <v>1.7411894870145463</v>
      </c>
      <c r="N56" s="13">
        <f t="shared" si="5"/>
        <v>1.0795374819490187</v>
      </c>
      <c r="O56" s="13">
        <f t="shared" si="6"/>
        <v>1.0795374819490187</v>
      </c>
      <c r="Q56" s="41">
        <v>16.532362131767439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134.1691020092</v>
      </c>
      <c r="G57" s="13">
        <f t="shared" si="0"/>
        <v>11.945739841764931</v>
      </c>
      <c r="H57" s="13">
        <f t="shared" si="1"/>
        <v>122.22336216743507</v>
      </c>
      <c r="I57" s="16">
        <f t="shared" si="8"/>
        <v>122.8903997934847</v>
      </c>
      <c r="J57" s="13">
        <f t="shared" si="2"/>
        <v>42.627996706692429</v>
      </c>
      <c r="K57" s="13">
        <f t="shared" si="3"/>
        <v>80.262403086792276</v>
      </c>
      <c r="L57" s="13">
        <f t="shared" si="4"/>
        <v>69.628776035791034</v>
      </c>
      <c r="M57" s="13">
        <f t="shared" si="9"/>
        <v>70.290428040856568</v>
      </c>
      <c r="N57" s="13">
        <f t="shared" si="5"/>
        <v>43.580065385331075</v>
      </c>
      <c r="O57" s="13">
        <f t="shared" si="6"/>
        <v>55.525805227096008</v>
      </c>
      <c r="Q57" s="41">
        <v>11.17804852921293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6.4996449875763362</v>
      </c>
      <c r="G58" s="13">
        <f t="shared" si="0"/>
        <v>0</v>
      </c>
      <c r="H58" s="13">
        <f t="shared" si="1"/>
        <v>6.4996449875763362</v>
      </c>
      <c r="I58" s="16">
        <f t="shared" si="8"/>
        <v>17.133272038577573</v>
      </c>
      <c r="J58" s="13">
        <f t="shared" si="2"/>
        <v>16.015186099885707</v>
      </c>
      <c r="K58" s="13">
        <f t="shared" si="3"/>
        <v>1.1180859386918662</v>
      </c>
      <c r="L58" s="13">
        <f t="shared" si="4"/>
        <v>0</v>
      </c>
      <c r="M58" s="13">
        <f t="shared" si="9"/>
        <v>26.710362655525493</v>
      </c>
      <c r="N58" s="13">
        <f t="shared" si="5"/>
        <v>16.560424846425807</v>
      </c>
      <c r="O58" s="13">
        <f t="shared" si="6"/>
        <v>16.560424846425807</v>
      </c>
      <c r="Q58" s="41">
        <v>11.05388871323588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24.94490084901329</v>
      </c>
      <c r="G59" s="13">
        <f t="shared" si="0"/>
        <v>0</v>
      </c>
      <c r="H59" s="13">
        <f t="shared" si="1"/>
        <v>24.94490084901329</v>
      </c>
      <c r="I59" s="16">
        <f t="shared" si="8"/>
        <v>26.062986787705157</v>
      </c>
      <c r="J59" s="13">
        <f t="shared" si="2"/>
        <v>22.587933914029666</v>
      </c>
      <c r="K59" s="13">
        <f t="shared" si="3"/>
        <v>3.4750528736754909</v>
      </c>
      <c r="L59" s="13">
        <f t="shared" si="4"/>
        <v>0</v>
      </c>
      <c r="M59" s="13">
        <f t="shared" si="9"/>
        <v>10.149937809099686</v>
      </c>
      <c r="N59" s="13">
        <f t="shared" si="5"/>
        <v>6.2929614416418058</v>
      </c>
      <c r="O59" s="13">
        <f t="shared" si="6"/>
        <v>6.2929614416418058</v>
      </c>
      <c r="Q59" s="41">
        <v>11.12132459354839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24.90480021553164</v>
      </c>
      <c r="G60" s="13">
        <f t="shared" si="0"/>
        <v>0</v>
      </c>
      <c r="H60" s="13">
        <f t="shared" si="1"/>
        <v>24.90480021553164</v>
      </c>
      <c r="I60" s="16">
        <f t="shared" si="8"/>
        <v>28.379853089207131</v>
      </c>
      <c r="J60" s="13">
        <f t="shared" si="2"/>
        <v>24.921891608486543</v>
      </c>
      <c r="K60" s="13">
        <f t="shared" si="3"/>
        <v>3.4579614807205878</v>
      </c>
      <c r="L60" s="13">
        <f t="shared" si="4"/>
        <v>0</v>
      </c>
      <c r="M60" s="13">
        <f t="shared" si="9"/>
        <v>3.8569763674578805</v>
      </c>
      <c r="N60" s="13">
        <f t="shared" si="5"/>
        <v>2.3913253478238858</v>
      </c>
      <c r="O60" s="13">
        <f t="shared" si="6"/>
        <v>2.3913253478238858</v>
      </c>
      <c r="Q60" s="41">
        <v>13.18513728187099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12.07598345226439</v>
      </c>
      <c r="G61" s="13">
        <f t="shared" si="0"/>
        <v>0</v>
      </c>
      <c r="H61" s="13">
        <f t="shared" si="1"/>
        <v>12.07598345226439</v>
      </c>
      <c r="I61" s="16">
        <f t="shared" si="8"/>
        <v>15.533944932984978</v>
      </c>
      <c r="J61" s="13">
        <f t="shared" si="2"/>
        <v>15.110490675227497</v>
      </c>
      <c r="K61" s="13">
        <f t="shared" si="3"/>
        <v>0.42345425775748069</v>
      </c>
      <c r="L61" s="13">
        <f t="shared" si="4"/>
        <v>0</v>
      </c>
      <c r="M61" s="13">
        <f t="shared" si="9"/>
        <v>1.4656510196339947</v>
      </c>
      <c r="N61" s="13">
        <f t="shared" si="5"/>
        <v>0.9087036321730767</v>
      </c>
      <c r="O61" s="13">
        <f t="shared" si="6"/>
        <v>0.9087036321730767</v>
      </c>
      <c r="Q61" s="41">
        <v>16.404748541964331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1.986094462318434</v>
      </c>
      <c r="G62" s="13">
        <f t="shared" si="0"/>
        <v>0</v>
      </c>
      <c r="H62" s="13">
        <f t="shared" si="1"/>
        <v>1.986094462318434</v>
      </c>
      <c r="I62" s="16">
        <f t="shared" si="8"/>
        <v>2.4095487200759145</v>
      </c>
      <c r="J62" s="13">
        <f t="shared" si="2"/>
        <v>2.4087188195862468</v>
      </c>
      <c r="K62" s="13">
        <f t="shared" si="3"/>
        <v>8.2990048966768981E-4</v>
      </c>
      <c r="L62" s="13">
        <f t="shared" si="4"/>
        <v>0</v>
      </c>
      <c r="M62" s="13">
        <f t="shared" si="9"/>
        <v>0.55694738746091799</v>
      </c>
      <c r="N62" s="13">
        <f t="shared" si="5"/>
        <v>0.34530738022576912</v>
      </c>
      <c r="O62" s="13">
        <f t="shared" si="6"/>
        <v>0.34530738022576912</v>
      </c>
      <c r="Q62" s="41">
        <v>21.251659357530091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5.7819602144680724</v>
      </c>
      <c r="G63" s="13">
        <f t="shared" si="0"/>
        <v>0</v>
      </c>
      <c r="H63" s="13">
        <f t="shared" si="1"/>
        <v>5.7819602144680724</v>
      </c>
      <c r="I63" s="16">
        <f t="shared" si="8"/>
        <v>5.7827901149577396</v>
      </c>
      <c r="J63" s="13">
        <f t="shared" si="2"/>
        <v>5.7714733661677577</v>
      </c>
      <c r="K63" s="13">
        <f t="shared" si="3"/>
        <v>1.1316748789981901E-2</v>
      </c>
      <c r="L63" s="13">
        <f t="shared" si="4"/>
        <v>0</v>
      </c>
      <c r="M63" s="13">
        <f t="shared" si="9"/>
        <v>0.21164000723514886</v>
      </c>
      <c r="N63" s="13">
        <f t="shared" si="5"/>
        <v>0.13121680448579229</v>
      </c>
      <c r="O63" s="13">
        <f t="shared" si="6"/>
        <v>0.13121680448579229</v>
      </c>
      <c r="Q63" s="41">
        <v>21.33073045254287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28.370706327055029</v>
      </c>
      <c r="G64" s="13">
        <f t="shared" si="0"/>
        <v>0.11718247340383099</v>
      </c>
      <c r="H64" s="13">
        <f t="shared" si="1"/>
        <v>28.253523853651199</v>
      </c>
      <c r="I64" s="16">
        <f t="shared" si="8"/>
        <v>28.264840602441183</v>
      </c>
      <c r="J64" s="13">
        <f t="shared" si="2"/>
        <v>27.090496045765384</v>
      </c>
      <c r="K64" s="13">
        <f t="shared" si="3"/>
        <v>1.1743445566757984</v>
      </c>
      <c r="L64" s="13">
        <f t="shared" si="4"/>
        <v>0</v>
      </c>
      <c r="M64" s="13">
        <f t="shared" si="9"/>
        <v>8.0423202749356576E-2</v>
      </c>
      <c r="N64" s="13">
        <f t="shared" si="5"/>
        <v>4.9862385704601074E-2</v>
      </c>
      <c r="O64" s="13">
        <f t="shared" si="6"/>
        <v>0.16704485910843206</v>
      </c>
      <c r="Q64" s="41">
        <v>21.734437133296929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4.2595435836570479</v>
      </c>
      <c r="G65" s="18">
        <f t="shared" si="0"/>
        <v>0</v>
      </c>
      <c r="H65" s="18">
        <f t="shared" si="1"/>
        <v>4.2595435836570479</v>
      </c>
      <c r="I65" s="17">
        <f t="shared" si="8"/>
        <v>5.4338881403328463</v>
      </c>
      <c r="J65" s="18">
        <f t="shared" si="2"/>
        <v>5.4228403308648119</v>
      </c>
      <c r="K65" s="18">
        <f t="shared" si="3"/>
        <v>1.1047809468034409E-2</v>
      </c>
      <c r="L65" s="18">
        <f t="shared" si="4"/>
        <v>0</v>
      </c>
      <c r="M65" s="18">
        <f t="shared" si="9"/>
        <v>3.0560817044755502E-2</v>
      </c>
      <c r="N65" s="18">
        <f t="shared" si="5"/>
        <v>1.8947706567748412E-2</v>
      </c>
      <c r="O65" s="18">
        <f t="shared" si="6"/>
        <v>1.8947706567748412E-2</v>
      </c>
      <c r="Q65" s="42">
        <v>20.181091000000009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0.37857142900000001</v>
      </c>
      <c r="G66" s="13">
        <f t="shared" si="0"/>
        <v>0</v>
      </c>
      <c r="H66" s="13">
        <f t="shared" si="1"/>
        <v>0.37857142900000001</v>
      </c>
      <c r="I66" s="16">
        <f t="shared" si="8"/>
        <v>0.38961923846803442</v>
      </c>
      <c r="J66" s="13">
        <f t="shared" si="2"/>
        <v>0.38961601064883072</v>
      </c>
      <c r="K66" s="13">
        <f t="shared" si="3"/>
        <v>3.2278192036994113E-6</v>
      </c>
      <c r="L66" s="13">
        <f t="shared" si="4"/>
        <v>0</v>
      </c>
      <c r="M66" s="13">
        <f t="shared" si="9"/>
        <v>1.1613110477007089E-2</v>
      </c>
      <c r="N66" s="13">
        <f t="shared" si="5"/>
        <v>7.2001284957443953E-3</v>
      </c>
      <c r="O66" s="13">
        <f t="shared" si="6"/>
        <v>7.2001284957443953E-3</v>
      </c>
      <c r="Q66" s="41">
        <v>21.845332828013799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22.935264396323369</v>
      </c>
      <c r="G67" s="13">
        <f t="shared" si="0"/>
        <v>0</v>
      </c>
      <c r="H67" s="13">
        <f t="shared" si="1"/>
        <v>22.935264396323369</v>
      </c>
      <c r="I67" s="16">
        <f t="shared" si="8"/>
        <v>22.935267624142572</v>
      </c>
      <c r="J67" s="13">
        <f t="shared" si="2"/>
        <v>22.14262540352323</v>
      </c>
      <c r="K67" s="13">
        <f t="shared" si="3"/>
        <v>0.7926422206193422</v>
      </c>
      <c r="L67" s="13">
        <f t="shared" si="4"/>
        <v>0</v>
      </c>
      <c r="M67" s="13">
        <f t="shared" si="9"/>
        <v>4.4129819812626942E-3</v>
      </c>
      <c r="N67" s="13">
        <f t="shared" si="5"/>
        <v>2.7360488283828706E-3</v>
      </c>
      <c r="O67" s="13">
        <f t="shared" si="6"/>
        <v>2.7360488283828706E-3</v>
      </c>
      <c r="Q67" s="41">
        <v>20.160369185067498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59.913548230775532</v>
      </c>
      <c r="G68" s="13">
        <f t="shared" si="0"/>
        <v>3.6437606659526396</v>
      </c>
      <c r="H68" s="13">
        <f t="shared" si="1"/>
        <v>56.269787564822892</v>
      </c>
      <c r="I68" s="16">
        <f t="shared" si="8"/>
        <v>57.062429785442234</v>
      </c>
      <c r="J68" s="13">
        <f t="shared" si="2"/>
        <v>39.698390913370304</v>
      </c>
      <c r="K68" s="13">
        <f t="shared" si="3"/>
        <v>17.36403887207193</v>
      </c>
      <c r="L68" s="13">
        <f t="shared" si="4"/>
        <v>6.2679338081231135</v>
      </c>
      <c r="M68" s="13">
        <f t="shared" si="9"/>
        <v>6.2696107412759936</v>
      </c>
      <c r="N68" s="13">
        <f t="shared" si="5"/>
        <v>3.8871586595911158</v>
      </c>
      <c r="O68" s="13">
        <f t="shared" si="6"/>
        <v>7.5309193255437554</v>
      </c>
      <c r="Q68" s="41">
        <v>14.042138740996061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32.461335386384413</v>
      </c>
      <c r="G69" s="13">
        <f t="shared" si="0"/>
        <v>0.57452627515987698</v>
      </c>
      <c r="H69" s="13">
        <f t="shared" si="1"/>
        <v>31.886809111224537</v>
      </c>
      <c r="I69" s="16">
        <f t="shared" si="8"/>
        <v>42.982914175173356</v>
      </c>
      <c r="J69" s="13">
        <f t="shared" si="2"/>
        <v>33.864079242672744</v>
      </c>
      <c r="K69" s="13">
        <f t="shared" si="3"/>
        <v>9.1188349325006115</v>
      </c>
      <c r="L69" s="13">
        <f t="shared" si="4"/>
        <v>0</v>
      </c>
      <c r="M69" s="13">
        <f t="shared" si="9"/>
        <v>2.3824520816848778</v>
      </c>
      <c r="N69" s="13">
        <f t="shared" si="5"/>
        <v>1.4771202906446241</v>
      </c>
      <c r="O69" s="13">
        <f t="shared" si="6"/>
        <v>2.0516465658045009</v>
      </c>
      <c r="Q69" s="41">
        <v>13.96897158197071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56.493157391781573</v>
      </c>
      <c r="G70" s="13">
        <f t="shared" ref="G70:G133" si="15">IF((F70-$J$2)&gt;0,$I$2*(F70-$J$2),0)</f>
        <v>3.2613513770366942</v>
      </c>
      <c r="H70" s="13">
        <f t="shared" ref="H70:H133" si="16">F70-G70</f>
        <v>53.231806014744876</v>
      </c>
      <c r="I70" s="16">
        <f t="shared" si="8"/>
        <v>62.350640947245488</v>
      </c>
      <c r="J70" s="13">
        <f t="shared" ref="J70:J133" si="17">I70/SQRT(1+(I70/($K$2*(300+(25*Q70)+0.05*(Q70)^3)))^2)</f>
        <v>39.355607104961358</v>
      </c>
      <c r="K70" s="13">
        <f t="shared" ref="K70:K133" si="18">I70-J70</f>
        <v>22.99503384228413</v>
      </c>
      <c r="L70" s="13">
        <f t="shared" ref="L70:L133" si="19">IF(K70&gt;$N$2,(K70-$N$2)/$L$2,0)</f>
        <v>11.940332261514166</v>
      </c>
      <c r="M70" s="13">
        <f t="shared" si="9"/>
        <v>12.845664052554421</v>
      </c>
      <c r="N70" s="13">
        <f t="shared" ref="N70:N133" si="20">$M$2*M70</f>
        <v>7.9643117125837408</v>
      </c>
      <c r="O70" s="13">
        <f t="shared" ref="O70:O133" si="21">N70+G70</f>
        <v>11.225663089620435</v>
      </c>
      <c r="Q70" s="41">
        <v>12.800200600654939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161.60080404786029</v>
      </c>
      <c r="G71" s="13">
        <f t="shared" si="15"/>
        <v>15.012681066950652</v>
      </c>
      <c r="H71" s="13">
        <f t="shared" si="16"/>
        <v>146.58812298090965</v>
      </c>
      <c r="I71" s="16">
        <f t="shared" ref="I71:I134" si="24">H71+K70-L70</f>
        <v>157.64282456167962</v>
      </c>
      <c r="J71" s="13">
        <f t="shared" si="17"/>
        <v>42.810493676262574</v>
      </c>
      <c r="K71" s="13">
        <f t="shared" si="18"/>
        <v>114.83233088541704</v>
      </c>
      <c r="L71" s="13">
        <f t="shared" si="19"/>
        <v>104.45288900625063</v>
      </c>
      <c r="M71" s="13">
        <f t="shared" ref="M71:M134" si="25">L71+M70-N70</f>
        <v>109.33424134622132</v>
      </c>
      <c r="N71" s="13">
        <f t="shared" si="20"/>
        <v>67.787229634657223</v>
      </c>
      <c r="O71" s="13">
        <f t="shared" si="21"/>
        <v>82.799910701607871</v>
      </c>
      <c r="Q71" s="41">
        <v>10.858079593548389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43.308581605602498</v>
      </c>
      <c r="G72" s="13">
        <f t="shared" si="15"/>
        <v>1.7872788255694187</v>
      </c>
      <c r="H72" s="13">
        <f t="shared" si="16"/>
        <v>41.521302780033082</v>
      </c>
      <c r="I72" s="16">
        <f t="shared" si="24"/>
        <v>51.900744659199475</v>
      </c>
      <c r="J72" s="13">
        <f t="shared" si="17"/>
        <v>37.526681609530534</v>
      </c>
      <c r="K72" s="13">
        <f t="shared" si="18"/>
        <v>14.374063049668941</v>
      </c>
      <c r="L72" s="13">
        <f t="shared" si="19"/>
        <v>3.2559733428065867</v>
      </c>
      <c r="M72" s="13">
        <f t="shared" si="25"/>
        <v>44.80298505437068</v>
      </c>
      <c r="N72" s="13">
        <f t="shared" si="20"/>
        <v>27.777850733709823</v>
      </c>
      <c r="O72" s="13">
        <f t="shared" si="21"/>
        <v>29.565129559279242</v>
      </c>
      <c r="Q72" s="41">
        <v>13.793426138162321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13.650927820431161</v>
      </c>
      <c r="G73" s="13">
        <f t="shared" si="15"/>
        <v>0</v>
      </c>
      <c r="H73" s="13">
        <f t="shared" si="16"/>
        <v>13.650927820431161</v>
      </c>
      <c r="I73" s="16">
        <f t="shared" si="24"/>
        <v>24.769017527293514</v>
      </c>
      <c r="J73" s="13">
        <f t="shared" si="17"/>
        <v>22.572371622981173</v>
      </c>
      <c r="K73" s="13">
        <f t="shared" si="18"/>
        <v>2.1966459043123407</v>
      </c>
      <c r="L73" s="13">
        <f t="shared" si="19"/>
        <v>0</v>
      </c>
      <c r="M73" s="13">
        <f t="shared" si="25"/>
        <v>17.025134320660857</v>
      </c>
      <c r="N73" s="13">
        <f t="shared" si="20"/>
        <v>10.555583278809731</v>
      </c>
      <c r="O73" s="13">
        <f t="shared" si="21"/>
        <v>10.555583278809731</v>
      </c>
      <c r="Q73" s="41">
        <v>13.926752055355539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12.38643697319192</v>
      </c>
      <c r="G74" s="13">
        <f t="shared" si="15"/>
        <v>0</v>
      </c>
      <c r="H74" s="13">
        <f t="shared" si="16"/>
        <v>12.38643697319192</v>
      </c>
      <c r="I74" s="16">
        <f t="shared" si="24"/>
        <v>14.58308287750426</v>
      </c>
      <c r="J74" s="13">
        <f t="shared" si="17"/>
        <v>14.238255994303724</v>
      </c>
      <c r="K74" s="13">
        <f t="shared" si="18"/>
        <v>0.34482688320053612</v>
      </c>
      <c r="L74" s="13">
        <f t="shared" si="19"/>
        <v>0</v>
      </c>
      <c r="M74" s="13">
        <f t="shared" si="25"/>
        <v>6.4695510418511262</v>
      </c>
      <c r="N74" s="13">
        <f t="shared" si="20"/>
        <v>4.0111216459476982</v>
      </c>
      <c r="O74" s="13">
        <f t="shared" si="21"/>
        <v>4.0111216459476982</v>
      </c>
      <c r="Q74" s="41">
        <v>16.557727801669191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4.2988785227728288</v>
      </c>
      <c r="G75" s="13">
        <f t="shared" si="15"/>
        <v>0</v>
      </c>
      <c r="H75" s="13">
        <f t="shared" si="16"/>
        <v>4.2988785227728288</v>
      </c>
      <c r="I75" s="16">
        <f t="shared" si="24"/>
        <v>4.6437054059733649</v>
      </c>
      <c r="J75" s="13">
        <f t="shared" si="17"/>
        <v>4.6372834498363593</v>
      </c>
      <c r="K75" s="13">
        <f t="shared" si="18"/>
        <v>6.42195613700558E-3</v>
      </c>
      <c r="L75" s="13">
        <f t="shared" si="19"/>
        <v>0</v>
      </c>
      <c r="M75" s="13">
        <f t="shared" si="25"/>
        <v>2.458429395903428</v>
      </c>
      <c r="N75" s="13">
        <f t="shared" si="20"/>
        <v>1.5242262254601253</v>
      </c>
      <c r="O75" s="13">
        <f t="shared" si="21"/>
        <v>1.5242262254601253</v>
      </c>
      <c r="Q75" s="41">
        <v>20.68987889368335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0.37857142900000001</v>
      </c>
      <c r="G76" s="13">
        <f t="shared" si="15"/>
        <v>0</v>
      </c>
      <c r="H76" s="13">
        <f t="shared" si="16"/>
        <v>0.37857142900000001</v>
      </c>
      <c r="I76" s="16">
        <f t="shared" si="24"/>
        <v>0.38499338513700559</v>
      </c>
      <c r="J76" s="13">
        <f t="shared" si="17"/>
        <v>0.3849903183258922</v>
      </c>
      <c r="K76" s="13">
        <f t="shared" si="18"/>
        <v>3.0668111133946852E-6</v>
      </c>
      <c r="L76" s="13">
        <f t="shared" si="19"/>
        <v>0</v>
      </c>
      <c r="M76" s="13">
        <f t="shared" si="25"/>
        <v>0.9342031704433027</v>
      </c>
      <c r="N76" s="13">
        <f t="shared" si="20"/>
        <v>0.57920596567484772</v>
      </c>
      <c r="O76" s="13">
        <f t="shared" si="21"/>
        <v>0.57920596567484772</v>
      </c>
      <c r="Q76" s="41">
        <v>21.953921000000008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2.9098495251675591</v>
      </c>
      <c r="G77" s="18">
        <f t="shared" si="15"/>
        <v>0</v>
      </c>
      <c r="H77" s="18">
        <f t="shared" si="16"/>
        <v>2.9098495251675591</v>
      </c>
      <c r="I77" s="17">
        <f t="shared" si="24"/>
        <v>2.9098525919786726</v>
      </c>
      <c r="J77" s="18">
        <f t="shared" si="17"/>
        <v>2.9087545119981777</v>
      </c>
      <c r="K77" s="18">
        <f t="shared" si="18"/>
        <v>1.098079980494937E-3</v>
      </c>
      <c r="L77" s="18">
        <f t="shared" si="19"/>
        <v>0</v>
      </c>
      <c r="M77" s="18">
        <f t="shared" si="25"/>
        <v>0.35499720476845498</v>
      </c>
      <c r="N77" s="18">
        <f t="shared" si="20"/>
        <v>0.22009826695644208</v>
      </c>
      <c r="O77" s="18">
        <f t="shared" si="21"/>
        <v>0.22009826695644208</v>
      </c>
      <c r="Q77" s="42">
        <v>23.27871003648573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5.0991279324268284</v>
      </c>
      <c r="G78" s="13">
        <f t="shared" si="15"/>
        <v>0</v>
      </c>
      <c r="H78" s="13">
        <f t="shared" si="16"/>
        <v>5.0991279324268284</v>
      </c>
      <c r="I78" s="16">
        <f t="shared" si="24"/>
        <v>5.1002260124073233</v>
      </c>
      <c r="J78" s="13">
        <f t="shared" si="17"/>
        <v>5.0923321415549747</v>
      </c>
      <c r="K78" s="13">
        <f t="shared" si="18"/>
        <v>7.8938708523486056E-3</v>
      </c>
      <c r="L78" s="13">
        <f t="shared" si="19"/>
        <v>0</v>
      </c>
      <c r="M78" s="13">
        <f t="shared" si="25"/>
        <v>0.1348989378120129</v>
      </c>
      <c r="N78" s="13">
        <f t="shared" si="20"/>
        <v>8.3637341443447991E-2</v>
      </c>
      <c r="O78" s="13">
        <f t="shared" si="21"/>
        <v>8.3637341443447991E-2</v>
      </c>
      <c r="Q78" s="41">
        <v>21.217681208574479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11.25111137300469</v>
      </c>
      <c r="G79" s="13">
        <f t="shared" si="15"/>
        <v>0</v>
      </c>
      <c r="H79" s="13">
        <f t="shared" si="16"/>
        <v>11.25111137300469</v>
      </c>
      <c r="I79" s="16">
        <f t="shared" si="24"/>
        <v>11.25900524385704</v>
      </c>
      <c r="J79" s="13">
        <f t="shared" si="17"/>
        <v>11.176755894391128</v>
      </c>
      <c r="K79" s="13">
        <f t="shared" si="18"/>
        <v>8.2249349465911337E-2</v>
      </c>
      <c r="L79" s="13">
        <f t="shared" si="19"/>
        <v>0</v>
      </c>
      <c r="M79" s="13">
        <f t="shared" si="25"/>
        <v>5.1261596368564907E-2</v>
      </c>
      <c r="N79" s="13">
        <f t="shared" si="20"/>
        <v>3.1782189748510242E-2</v>
      </c>
      <c r="O79" s="13">
        <f t="shared" si="21"/>
        <v>3.1782189748510242E-2</v>
      </c>
      <c r="Q79" s="41">
        <v>21.38240298113843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29.163600814187841</v>
      </c>
      <c r="G80" s="13">
        <f t="shared" si="15"/>
        <v>0.20583030088398377</v>
      </c>
      <c r="H80" s="13">
        <f t="shared" si="16"/>
        <v>28.957770513303856</v>
      </c>
      <c r="I80" s="16">
        <f t="shared" si="24"/>
        <v>29.040019862769768</v>
      </c>
      <c r="J80" s="13">
        <f t="shared" si="17"/>
        <v>26.181287087621605</v>
      </c>
      <c r="K80" s="13">
        <f t="shared" si="18"/>
        <v>2.8587327751481624</v>
      </c>
      <c r="L80" s="13">
        <f t="shared" si="19"/>
        <v>0</v>
      </c>
      <c r="M80" s="13">
        <f t="shared" si="25"/>
        <v>1.9479406620054665E-2</v>
      </c>
      <c r="N80" s="13">
        <f t="shared" si="20"/>
        <v>1.2077232104433892E-2</v>
      </c>
      <c r="O80" s="13">
        <f t="shared" si="21"/>
        <v>0.21790753298841767</v>
      </c>
      <c r="Q80" s="41">
        <v>15.3480006590262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55.242396893729321</v>
      </c>
      <c r="G81" s="13">
        <f t="shared" si="15"/>
        <v>3.1215128453661447</v>
      </c>
      <c r="H81" s="13">
        <f t="shared" si="16"/>
        <v>52.120884048363173</v>
      </c>
      <c r="I81" s="16">
        <f t="shared" si="24"/>
        <v>54.979616823511336</v>
      </c>
      <c r="J81" s="13">
        <f t="shared" si="17"/>
        <v>35.64440580246135</v>
      </c>
      <c r="K81" s="13">
        <f t="shared" si="18"/>
        <v>19.335211021049986</v>
      </c>
      <c r="L81" s="13">
        <f t="shared" si="19"/>
        <v>8.253599557849272</v>
      </c>
      <c r="M81" s="13">
        <f t="shared" si="25"/>
        <v>8.2610017323648943</v>
      </c>
      <c r="N81" s="13">
        <f t="shared" si="20"/>
        <v>5.1218210740662347</v>
      </c>
      <c r="O81" s="13">
        <f t="shared" si="21"/>
        <v>8.2433339194323789</v>
      </c>
      <c r="Q81" s="41">
        <v>11.61679359354839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158.9066540224367</v>
      </c>
      <c r="G82" s="13">
        <f t="shared" si="15"/>
        <v>14.711467537868067</v>
      </c>
      <c r="H82" s="13">
        <f t="shared" si="16"/>
        <v>144.19518648456864</v>
      </c>
      <c r="I82" s="16">
        <f t="shared" si="24"/>
        <v>155.27679794776935</v>
      </c>
      <c r="J82" s="13">
        <f t="shared" si="17"/>
        <v>46.928011841923144</v>
      </c>
      <c r="K82" s="13">
        <f t="shared" si="18"/>
        <v>108.34878610584622</v>
      </c>
      <c r="L82" s="13">
        <f t="shared" si="19"/>
        <v>97.92167212989402</v>
      </c>
      <c r="M82" s="13">
        <f t="shared" si="25"/>
        <v>101.06085278819268</v>
      </c>
      <c r="N82" s="13">
        <f t="shared" si="20"/>
        <v>62.657728728679459</v>
      </c>
      <c r="O82" s="13">
        <f t="shared" si="21"/>
        <v>77.369196266547533</v>
      </c>
      <c r="Q82" s="41">
        <v>12.35741008369911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31.830364618157731</v>
      </c>
      <c r="G83" s="13">
        <f t="shared" si="15"/>
        <v>0.50398197359833874</v>
      </c>
      <c r="H83" s="13">
        <f t="shared" si="16"/>
        <v>31.326382644559391</v>
      </c>
      <c r="I83" s="16">
        <f t="shared" si="24"/>
        <v>41.753496620511598</v>
      </c>
      <c r="J83" s="13">
        <f t="shared" si="17"/>
        <v>33.215058205298064</v>
      </c>
      <c r="K83" s="13">
        <f t="shared" si="18"/>
        <v>8.538438415213534</v>
      </c>
      <c r="L83" s="13">
        <f t="shared" si="19"/>
        <v>0</v>
      </c>
      <c r="M83" s="13">
        <f t="shared" si="25"/>
        <v>38.403124059513218</v>
      </c>
      <c r="N83" s="13">
        <f t="shared" si="20"/>
        <v>23.809936916898195</v>
      </c>
      <c r="O83" s="13">
        <f t="shared" si="21"/>
        <v>24.313918890496534</v>
      </c>
      <c r="Q83" s="41">
        <v>13.92387241894536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0.83879291302802661</v>
      </c>
      <c r="G84" s="13">
        <f t="shared" si="15"/>
        <v>0</v>
      </c>
      <c r="H84" s="13">
        <f t="shared" si="16"/>
        <v>0.83879291302802661</v>
      </c>
      <c r="I84" s="16">
        <f t="shared" si="24"/>
        <v>9.3772313282415602</v>
      </c>
      <c r="J84" s="13">
        <f t="shared" si="17"/>
        <v>9.2620934369910106</v>
      </c>
      <c r="K84" s="13">
        <f t="shared" si="18"/>
        <v>0.11513789125054963</v>
      </c>
      <c r="L84" s="13">
        <f t="shared" si="19"/>
        <v>0</v>
      </c>
      <c r="M84" s="13">
        <f t="shared" si="25"/>
        <v>14.593187142615022</v>
      </c>
      <c r="N84" s="13">
        <f t="shared" si="20"/>
        <v>9.047776028421314</v>
      </c>
      <c r="O84" s="13">
        <f t="shared" si="21"/>
        <v>9.047776028421314</v>
      </c>
      <c r="Q84" s="41">
        <v>15.054478830616301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101.1259456841846</v>
      </c>
      <c r="G85" s="13">
        <f t="shared" si="15"/>
        <v>8.2514222890070812</v>
      </c>
      <c r="H85" s="13">
        <f t="shared" si="16"/>
        <v>92.874523395177519</v>
      </c>
      <c r="I85" s="16">
        <f t="shared" si="24"/>
        <v>92.989661286428074</v>
      </c>
      <c r="J85" s="13">
        <f t="shared" si="17"/>
        <v>49.088240976936255</v>
      </c>
      <c r="K85" s="13">
        <f t="shared" si="18"/>
        <v>43.901420309491819</v>
      </c>
      <c r="L85" s="13">
        <f t="shared" si="19"/>
        <v>33.000438848346299</v>
      </c>
      <c r="M85" s="13">
        <f t="shared" si="25"/>
        <v>38.545849962540004</v>
      </c>
      <c r="N85" s="13">
        <f t="shared" si="20"/>
        <v>23.898426976774804</v>
      </c>
      <c r="O85" s="13">
        <f t="shared" si="21"/>
        <v>32.149849265781882</v>
      </c>
      <c r="Q85" s="41">
        <v>14.68873342320547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16.546440661338991</v>
      </c>
      <c r="G86" s="13">
        <f t="shared" si="15"/>
        <v>0</v>
      </c>
      <c r="H86" s="13">
        <f t="shared" si="16"/>
        <v>16.546440661338991</v>
      </c>
      <c r="I86" s="16">
        <f t="shared" si="24"/>
        <v>27.447422122484511</v>
      </c>
      <c r="J86" s="13">
        <f t="shared" si="17"/>
        <v>25.749879310855217</v>
      </c>
      <c r="K86" s="13">
        <f t="shared" si="18"/>
        <v>1.6975428116292939</v>
      </c>
      <c r="L86" s="13">
        <f t="shared" si="19"/>
        <v>0</v>
      </c>
      <c r="M86" s="13">
        <f t="shared" si="25"/>
        <v>14.6474229857652</v>
      </c>
      <c r="N86" s="13">
        <f t="shared" si="20"/>
        <v>9.0814022511744241</v>
      </c>
      <c r="O86" s="13">
        <f t="shared" si="21"/>
        <v>9.0814022511744241</v>
      </c>
      <c r="Q86" s="41">
        <v>18.280879051492029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10.18647843840008</v>
      </c>
      <c r="G87" s="13">
        <f t="shared" si="15"/>
        <v>0</v>
      </c>
      <c r="H87" s="13">
        <f t="shared" si="16"/>
        <v>10.18647843840008</v>
      </c>
      <c r="I87" s="16">
        <f t="shared" si="24"/>
        <v>11.884021250029374</v>
      </c>
      <c r="J87" s="13">
        <f t="shared" si="17"/>
        <v>11.770576900274044</v>
      </c>
      <c r="K87" s="13">
        <f t="shared" si="18"/>
        <v>0.11344434975532991</v>
      </c>
      <c r="L87" s="13">
        <f t="shared" si="19"/>
        <v>0</v>
      </c>
      <c r="M87" s="13">
        <f t="shared" si="25"/>
        <v>5.5660207345907757</v>
      </c>
      <c r="N87" s="13">
        <f t="shared" si="20"/>
        <v>3.4509328554462808</v>
      </c>
      <c r="O87" s="13">
        <f t="shared" si="21"/>
        <v>3.4509328554462808</v>
      </c>
      <c r="Q87" s="41">
        <v>20.231871550714029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0.37857142900000001</v>
      </c>
      <c r="G88" s="13">
        <f t="shared" si="15"/>
        <v>0</v>
      </c>
      <c r="H88" s="13">
        <f t="shared" si="16"/>
        <v>0.37857142900000001</v>
      </c>
      <c r="I88" s="16">
        <f t="shared" si="24"/>
        <v>0.49201577875532992</v>
      </c>
      <c r="J88" s="13">
        <f t="shared" si="17"/>
        <v>0.49201045852315567</v>
      </c>
      <c r="K88" s="13">
        <f t="shared" si="18"/>
        <v>5.3202321742551462E-6</v>
      </c>
      <c r="L88" s="13">
        <f t="shared" si="19"/>
        <v>0</v>
      </c>
      <c r="M88" s="13">
        <f t="shared" si="25"/>
        <v>2.1150878791444949</v>
      </c>
      <c r="N88" s="13">
        <f t="shared" si="20"/>
        <v>1.3113544850695869</v>
      </c>
      <c r="O88" s="13">
        <f t="shared" si="21"/>
        <v>1.3113544850695869</v>
      </c>
      <c r="Q88" s="41">
        <v>23.26668900000001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8.392441136226287</v>
      </c>
      <c r="G89" s="18">
        <f t="shared" si="15"/>
        <v>0</v>
      </c>
      <c r="H89" s="18">
        <f t="shared" si="16"/>
        <v>8.392441136226287</v>
      </c>
      <c r="I89" s="17">
        <f t="shared" si="24"/>
        <v>8.3924464564584618</v>
      </c>
      <c r="J89" s="18">
        <f t="shared" si="17"/>
        <v>8.3623861677469513</v>
      </c>
      <c r="K89" s="18">
        <f t="shared" si="18"/>
        <v>3.0060288711510452E-2</v>
      </c>
      <c r="L89" s="18">
        <f t="shared" si="19"/>
        <v>0</v>
      </c>
      <c r="M89" s="18">
        <f t="shared" si="25"/>
        <v>0.80373339407490807</v>
      </c>
      <c r="N89" s="18">
        <f t="shared" si="20"/>
        <v>0.49831470432644298</v>
      </c>
      <c r="O89" s="18">
        <f t="shared" si="21"/>
        <v>0.49831470432644298</v>
      </c>
      <c r="Q89" s="42">
        <v>22.307381055716299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4.2650327209336503</v>
      </c>
      <c r="G90" s="13">
        <f t="shared" si="15"/>
        <v>0</v>
      </c>
      <c r="H90" s="13">
        <f t="shared" si="16"/>
        <v>4.2650327209336503</v>
      </c>
      <c r="I90" s="16">
        <f t="shared" si="24"/>
        <v>4.2950930096451607</v>
      </c>
      <c r="J90" s="13">
        <f t="shared" si="17"/>
        <v>4.2897312132032548</v>
      </c>
      <c r="K90" s="13">
        <f t="shared" si="18"/>
        <v>5.3617964419059305E-3</v>
      </c>
      <c r="L90" s="13">
        <f t="shared" si="19"/>
        <v>0</v>
      </c>
      <c r="M90" s="13">
        <f t="shared" si="25"/>
        <v>0.30541868974846509</v>
      </c>
      <c r="N90" s="13">
        <f t="shared" si="20"/>
        <v>0.18935958764404837</v>
      </c>
      <c r="O90" s="13">
        <f t="shared" si="21"/>
        <v>0.18935958764404837</v>
      </c>
      <c r="Q90" s="41">
        <v>20.31216856701991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13.67009579909316</v>
      </c>
      <c r="G91" s="13">
        <f t="shared" si="15"/>
        <v>0</v>
      </c>
      <c r="H91" s="13">
        <f t="shared" si="16"/>
        <v>13.67009579909316</v>
      </c>
      <c r="I91" s="16">
        <f t="shared" si="24"/>
        <v>13.675457595535065</v>
      </c>
      <c r="J91" s="13">
        <f t="shared" si="17"/>
        <v>13.465131544651181</v>
      </c>
      <c r="K91" s="13">
        <f t="shared" si="18"/>
        <v>0.21032605088388401</v>
      </c>
      <c r="L91" s="13">
        <f t="shared" si="19"/>
        <v>0</v>
      </c>
      <c r="M91" s="13">
        <f t="shared" si="25"/>
        <v>0.11605910210441672</v>
      </c>
      <c r="N91" s="13">
        <f t="shared" si="20"/>
        <v>7.1956643304738374E-2</v>
      </c>
      <c r="O91" s="13">
        <f t="shared" si="21"/>
        <v>7.1956643304738374E-2</v>
      </c>
      <c r="Q91" s="41">
        <v>18.784534706651051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76.057785575223434</v>
      </c>
      <c r="G92" s="13">
        <f t="shared" si="15"/>
        <v>5.448731680550619</v>
      </c>
      <c r="H92" s="13">
        <f t="shared" si="16"/>
        <v>70.609053894672812</v>
      </c>
      <c r="I92" s="16">
        <f t="shared" si="24"/>
        <v>70.81937994555669</v>
      </c>
      <c r="J92" s="13">
        <f t="shared" si="17"/>
        <v>47.167137790568098</v>
      </c>
      <c r="K92" s="13">
        <f t="shared" si="18"/>
        <v>23.652242154988592</v>
      </c>
      <c r="L92" s="13">
        <f t="shared" si="19"/>
        <v>12.60237288422139</v>
      </c>
      <c r="M92" s="13">
        <f t="shared" si="25"/>
        <v>12.64647534302107</v>
      </c>
      <c r="N92" s="13">
        <f t="shared" si="20"/>
        <v>7.8408147126730636</v>
      </c>
      <c r="O92" s="13">
        <f t="shared" si="21"/>
        <v>13.289546393223683</v>
      </c>
      <c r="Q92" s="41">
        <v>15.97662324041368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78.017264808042142</v>
      </c>
      <c r="G93" s="13">
        <f t="shared" si="15"/>
        <v>5.6678069545003531</v>
      </c>
      <c r="H93" s="13">
        <f t="shared" si="16"/>
        <v>72.349457853541793</v>
      </c>
      <c r="I93" s="16">
        <f t="shared" si="24"/>
        <v>83.399327124308982</v>
      </c>
      <c r="J93" s="13">
        <f t="shared" si="17"/>
        <v>41.744246190863542</v>
      </c>
      <c r="K93" s="13">
        <f t="shared" si="18"/>
        <v>41.65508093344544</v>
      </c>
      <c r="L93" s="13">
        <f t="shared" si="19"/>
        <v>30.737582626686994</v>
      </c>
      <c r="M93" s="13">
        <f t="shared" si="25"/>
        <v>35.543243257035002</v>
      </c>
      <c r="N93" s="13">
        <f t="shared" si="20"/>
        <v>22.036810819361701</v>
      </c>
      <c r="O93" s="13">
        <f t="shared" si="21"/>
        <v>27.704617773862054</v>
      </c>
      <c r="Q93" s="41">
        <v>12.05240759354839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12.48182619421846</v>
      </c>
      <c r="G94" s="13">
        <f t="shared" si="15"/>
        <v>0</v>
      </c>
      <c r="H94" s="13">
        <f t="shared" si="16"/>
        <v>12.48182619421846</v>
      </c>
      <c r="I94" s="16">
        <f t="shared" si="24"/>
        <v>23.39932450097691</v>
      </c>
      <c r="J94" s="13">
        <f t="shared" si="17"/>
        <v>21.338187396459951</v>
      </c>
      <c r="K94" s="13">
        <f t="shared" si="18"/>
        <v>2.0611371045169591</v>
      </c>
      <c r="L94" s="13">
        <f t="shared" si="19"/>
        <v>0</v>
      </c>
      <c r="M94" s="13">
        <f t="shared" si="25"/>
        <v>13.5064324376733</v>
      </c>
      <c r="N94" s="13">
        <f t="shared" si="20"/>
        <v>8.3739881113574466</v>
      </c>
      <c r="O94" s="13">
        <f t="shared" si="21"/>
        <v>8.3739881113574466</v>
      </c>
      <c r="Q94" s="41">
        <v>13.15698924748553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35.714352807813043</v>
      </c>
      <c r="G95" s="13">
        <f t="shared" si="15"/>
        <v>0.93822274656242455</v>
      </c>
      <c r="H95" s="13">
        <f t="shared" si="16"/>
        <v>34.776130061250619</v>
      </c>
      <c r="I95" s="16">
        <f t="shared" si="24"/>
        <v>36.837267165767578</v>
      </c>
      <c r="J95" s="13">
        <f t="shared" si="17"/>
        <v>31.492489324790846</v>
      </c>
      <c r="K95" s="13">
        <f t="shared" si="18"/>
        <v>5.3447778409767324</v>
      </c>
      <c r="L95" s="13">
        <f t="shared" si="19"/>
        <v>0</v>
      </c>
      <c r="M95" s="13">
        <f t="shared" si="25"/>
        <v>5.1324443263158539</v>
      </c>
      <c r="N95" s="13">
        <f t="shared" si="20"/>
        <v>3.1821154823158295</v>
      </c>
      <c r="O95" s="13">
        <f t="shared" si="21"/>
        <v>4.1203382288782544</v>
      </c>
      <c r="Q95" s="41">
        <v>15.393418238409399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35.715901578990021</v>
      </c>
      <c r="G96" s="13">
        <f t="shared" si="15"/>
        <v>0.93839590352382485</v>
      </c>
      <c r="H96" s="13">
        <f t="shared" si="16"/>
        <v>34.777505675466195</v>
      </c>
      <c r="I96" s="16">
        <f t="shared" si="24"/>
        <v>40.122283516442927</v>
      </c>
      <c r="J96" s="13">
        <f t="shared" si="17"/>
        <v>33.693470284918327</v>
      </c>
      <c r="K96" s="13">
        <f t="shared" si="18"/>
        <v>6.4288132315246003</v>
      </c>
      <c r="L96" s="13">
        <f t="shared" si="19"/>
        <v>0</v>
      </c>
      <c r="M96" s="13">
        <f t="shared" si="25"/>
        <v>1.9503288440000244</v>
      </c>
      <c r="N96" s="13">
        <f t="shared" si="20"/>
        <v>1.2092038832800152</v>
      </c>
      <c r="O96" s="13">
        <f t="shared" si="21"/>
        <v>2.1475997868038399</v>
      </c>
      <c r="Q96" s="41">
        <v>15.70863473172413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43.826519859143019</v>
      </c>
      <c r="G97" s="13">
        <f t="shared" si="15"/>
        <v>1.8451857749685272</v>
      </c>
      <c r="H97" s="13">
        <f t="shared" si="16"/>
        <v>41.981334084174492</v>
      </c>
      <c r="I97" s="16">
        <f t="shared" si="24"/>
        <v>48.410147315699092</v>
      </c>
      <c r="J97" s="13">
        <f t="shared" si="17"/>
        <v>38.384235613112558</v>
      </c>
      <c r="K97" s="13">
        <f t="shared" si="18"/>
        <v>10.025911702586534</v>
      </c>
      <c r="L97" s="13">
        <f t="shared" si="19"/>
        <v>0</v>
      </c>
      <c r="M97" s="13">
        <f t="shared" si="25"/>
        <v>0.74112496072000922</v>
      </c>
      <c r="N97" s="13">
        <f t="shared" si="20"/>
        <v>0.4594974756464057</v>
      </c>
      <c r="O97" s="13">
        <f t="shared" si="21"/>
        <v>2.3046832506149331</v>
      </c>
      <c r="Q97" s="41">
        <v>15.9221328090509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13.73541085452413</v>
      </c>
      <c r="G98" s="13">
        <f t="shared" si="15"/>
        <v>0</v>
      </c>
      <c r="H98" s="13">
        <f t="shared" si="16"/>
        <v>13.73541085452413</v>
      </c>
      <c r="I98" s="16">
        <f t="shared" si="24"/>
        <v>23.761322557110663</v>
      </c>
      <c r="J98" s="13">
        <f t="shared" si="17"/>
        <v>22.193775971820799</v>
      </c>
      <c r="K98" s="13">
        <f t="shared" si="18"/>
        <v>1.5675465852898647</v>
      </c>
      <c r="L98" s="13">
        <f t="shared" si="19"/>
        <v>0</v>
      </c>
      <c r="M98" s="13">
        <f t="shared" si="25"/>
        <v>0.28162748507360352</v>
      </c>
      <c r="N98" s="13">
        <f t="shared" si="20"/>
        <v>0.17460904074563419</v>
      </c>
      <c r="O98" s="13">
        <f t="shared" si="21"/>
        <v>0.17460904074563419</v>
      </c>
      <c r="Q98" s="41">
        <v>15.726187579133001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1.0243940640633229</v>
      </c>
      <c r="G99" s="13">
        <f t="shared" si="15"/>
        <v>0</v>
      </c>
      <c r="H99" s="13">
        <f t="shared" si="16"/>
        <v>1.0243940640633229</v>
      </c>
      <c r="I99" s="16">
        <f t="shared" si="24"/>
        <v>2.5919406493531874</v>
      </c>
      <c r="J99" s="13">
        <f t="shared" si="17"/>
        <v>2.5906651284469739</v>
      </c>
      <c r="K99" s="13">
        <f t="shared" si="18"/>
        <v>1.2755209062134121E-3</v>
      </c>
      <c r="L99" s="13">
        <f t="shared" si="19"/>
        <v>0</v>
      </c>
      <c r="M99" s="13">
        <f t="shared" si="25"/>
        <v>0.10701844432796934</v>
      </c>
      <c r="N99" s="13">
        <f t="shared" si="20"/>
        <v>6.6351435483340993E-2</v>
      </c>
      <c r="O99" s="13">
        <f t="shared" si="21"/>
        <v>6.6351435483340993E-2</v>
      </c>
      <c r="Q99" s="41">
        <v>19.760724548327399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0.485714286</v>
      </c>
      <c r="G100" s="13">
        <f t="shared" si="15"/>
        <v>0</v>
      </c>
      <c r="H100" s="13">
        <f t="shared" si="16"/>
        <v>0.485714286</v>
      </c>
      <c r="I100" s="16">
        <f t="shared" si="24"/>
        <v>0.48698980690621341</v>
      </c>
      <c r="J100" s="13">
        <f t="shared" si="17"/>
        <v>0.48698458462144156</v>
      </c>
      <c r="K100" s="13">
        <f t="shared" si="18"/>
        <v>5.2222847718441656E-6</v>
      </c>
      <c r="L100" s="13">
        <f t="shared" si="19"/>
        <v>0</v>
      </c>
      <c r="M100" s="13">
        <f t="shared" si="25"/>
        <v>4.0667008844628344E-2</v>
      </c>
      <c r="N100" s="13">
        <f t="shared" si="20"/>
        <v>2.5213545483669574E-2</v>
      </c>
      <c r="O100" s="13">
        <f t="shared" si="21"/>
        <v>2.5213545483669574E-2</v>
      </c>
      <c r="Q100" s="41">
        <v>23.1797449191479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0.37857142900000001</v>
      </c>
      <c r="G101" s="18">
        <f t="shared" si="15"/>
        <v>0</v>
      </c>
      <c r="H101" s="18">
        <f t="shared" si="16"/>
        <v>0.37857142900000001</v>
      </c>
      <c r="I101" s="17">
        <f t="shared" si="24"/>
        <v>0.37857665128477186</v>
      </c>
      <c r="J101" s="18">
        <f t="shared" si="17"/>
        <v>0.37857386590210923</v>
      </c>
      <c r="K101" s="18">
        <f t="shared" si="18"/>
        <v>2.7853826626289546E-6</v>
      </c>
      <c r="L101" s="18">
        <f t="shared" si="19"/>
        <v>0</v>
      </c>
      <c r="M101" s="18">
        <f t="shared" si="25"/>
        <v>1.545346336095877E-2</v>
      </c>
      <c r="N101" s="18">
        <f t="shared" si="20"/>
        <v>9.5811472837944375E-3</v>
      </c>
      <c r="O101" s="18">
        <f t="shared" si="21"/>
        <v>9.5811472837944375E-3</v>
      </c>
      <c r="P101" s="3"/>
      <c r="Q101" s="42">
        <v>22.278613000000011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0.75803370298494799</v>
      </c>
      <c r="G102" s="13">
        <f t="shared" si="15"/>
        <v>0</v>
      </c>
      <c r="H102" s="13">
        <f t="shared" si="16"/>
        <v>0.75803370298494799</v>
      </c>
      <c r="I102" s="16">
        <f t="shared" si="24"/>
        <v>0.75803648836761062</v>
      </c>
      <c r="J102" s="13">
        <f t="shared" si="17"/>
        <v>0.75801318416130781</v>
      </c>
      <c r="K102" s="13">
        <f t="shared" si="18"/>
        <v>2.3304206302809938E-5</v>
      </c>
      <c r="L102" s="13">
        <f t="shared" si="19"/>
        <v>0</v>
      </c>
      <c r="M102" s="13">
        <f t="shared" si="25"/>
        <v>5.8723160771643329E-3</v>
      </c>
      <c r="N102" s="13">
        <f t="shared" si="20"/>
        <v>3.6408359678418863E-3</v>
      </c>
      <c r="O102" s="13">
        <f t="shared" si="21"/>
        <v>3.6408359678418863E-3</v>
      </c>
      <c r="Q102" s="41">
        <v>21.98569046251388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24.03918818024955</v>
      </c>
      <c r="G103" s="13">
        <f t="shared" si="15"/>
        <v>0</v>
      </c>
      <c r="H103" s="13">
        <f t="shared" si="16"/>
        <v>24.03918818024955</v>
      </c>
      <c r="I103" s="16">
        <f t="shared" si="24"/>
        <v>24.039211484455851</v>
      </c>
      <c r="J103" s="13">
        <f t="shared" si="17"/>
        <v>23.005330366551082</v>
      </c>
      <c r="K103" s="13">
        <f t="shared" si="18"/>
        <v>1.0338811179047696</v>
      </c>
      <c r="L103" s="13">
        <f t="shared" si="19"/>
        <v>0</v>
      </c>
      <c r="M103" s="13">
        <f t="shared" si="25"/>
        <v>2.2314801093224466E-3</v>
      </c>
      <c r="N103" s="13">
        <f t="shared" si="20"/>
        <v>1.3835176677799168E-3</v>
      </c>
      <c r="O103" s="13">
        <f t="shared" si="21"/>
        <v>1.3835176677799168E-3</v>
      </c>
      <c r="Q103" s="41">
        <v>19.186607259709781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22.204222681496251</v>
      </c>
      <c r="G104" s="13">
        <f t="shared" si="15"/>
        <v>0</v>
      </c>
      <c r="H104" s="13">
        <f t="shared" si="16"/>
        <v>22.204222681496251</v>
      </c>
      <c r="I104" s="16">
        <f t="shared" si="24"/>
        <v>23.238103799401021</v>
      </c>
      <c r="J104" s="13">
        <f t="shared" si="17"/>
        <v>21.710819816361248</v>
      </c>
      <c r="K104" s="13">
        <f t="shared" si="18"/>
        <v>1.5272839830397729</v>
      </c>
      <c r="L104" s="13">
        <f t="shared" si="19"/>
        <v>0</v>
      </c>
      <c r="M104" s="13">
        <f t="shared" si="25"/>
        <v>8.4796244154252982E-4</v>
      </c>
      <c r="N104" s="13">
        <f t="shared" si="20"/>
        <v>5.2573671375636853E-4</v>
      </c>
      <c r="O104" s="13">
        <f t="shared" si="21"/>
        <v>5.2573671375636853E-4</v>
      </c>
      <c r="Q104" s="41">
        <v>15.43736796738024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77.251877030621259</v>
      </c>
      <c r="G105" s="13">
        <f t="shared" si="15"/>
        <v>5.58223445431363</v>
      </c>
      <c r="H105" s="13">
        <f t="shared" si="16"/>
        <v>71.669642576307623</v>
      </c>
      <c r="I105" s="16">
        <f t="shared" si="24"/>
        <v>73.196926559347389</v>
      </c>
      <c r="J105" s="13">
        <f t="shared" si="17"/>
        <v>42.188421555657236</v>
      </c>
      <c r="K105" s="13">
        <f t="shared" si="18"/>
        <v>31.008505003690154</v>
      </c>
      <c r="L105" s="13">
        <f t="shared" si="19"/>
        <v>20.012724736150023</v>
      </c>
      <c r="M105" s="13">
        <f t="shared" si="25"/>
        <v>20.013046961877809</v>
      </c>
      <c r="N105" s="13">
        <f t="shared" si="20"/>
        <v>12.408089116364241</v>
      </c>
      <c r="O105" s="13">
        <f t="shared" si="21"/>
        <v>17.990323570677873</v>
      </c>
      <c r="Q105" s="41">
        <v>13.052870961161471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11.6219905388255</v>
      </c>
      <c r="G106" s="13">
        <f t="shared" si="15"/>
        <v>0</v>
      </c>
      <c r="H106" s="13">
        <f t="shared" si="16"/>
        <v>11.6219905388255</v>
      </c>
      <c r="I106" s="16">
        <f t="shared" si="24"/>
        <v>22.61777080636563</v>
      </c>
      <c r="J106" s="13">
        <f t="shared" si="17"/>
        <v>20.426676324175094</v>
      </c>
      <c r="K106" s="13">
        <f t="shared" si="18"/>
        <v>2.191094482190536</v>
      </c>
      <c r="L106" s="13">
        <f t="shared" si="19"/>
        <v>0</v>
      </c>
      <c r="M106" s="13">
        <f t="shared" si="25"/>
        <v>7.6049578455135673</v>
      </c>
      <c r="N106" s="13">
        <f t="shared" si="20"/>
        <v>4.7150738642184118</v>
      </c>
      <c r="O106" s="13">
        <f t="shared" si="21"/>
        <v>4.7150738642184118</v>
      </c>
      <c r="Q106" s="41">
        <v>11.853485720036669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143.08561292165979</v>
      </c>
      <c r="G107" s="13">
        <f t="shared" si="15"/>
        <v>12.942630769775931</v>
      </c>
      <c r="H107" s="13">
        <f t="shared" si="16"/>
        <v>130.14298215188387</v>
      </c>
      <c r="I107" s="16">
        <f t="shared" si="24"/>
        <v>132.33407663407439</v>
      </c>
      <c r="J107" s="13">
        <f t="shared" si="17"/>
        <v>45.823686353773525</v>
      </c>
      <c r="K107" s="13">
        <f t="shared" si="18"/>
        <v>86.510390280300868</v>
      </c>
      <c r="L107" s="13">
        <f t="shared" si="19"/>
        <v>75.922703322309218</v>
      </c>
      <c r="M107" s="13">
        <f t="shared" si="25"/>
        <v>78.812587303604374</v>
      </c>
      <c r="N107" s="13">
        <f t="shared" si="20"/>
        <v>48.863804128234712</v>
      </c>
      <c r="O107" s="13">
        <f t="shared" si="21"/>
        <v>61.806434898010643</v>
      </c>
      <c r="Q107" s="41">
        <v>12.242222593548391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5.0713660840242332</v>
      </c>
      <c r="G108" s="13">
        <f t="shared" si="15"/>
        <v>0</v>
      </c>
      <c r="H108" s="13">
        <f t="shared" si="16"/>
        <v>5.0713660840242332</v>
      </c>
      <c r="I108" s="16">
        <f t="shared" si="24"/>
        <v>15.659053042015884</v>
      </c>
      <c r="J108" s="13">
        <f t="shared" si="17"/>
        <v>15.154025357573051</v>
      </c>
      <c r="K108" s="13">
        <f t="shared" si="18"/>
        <v>0.50502768444283319</v>
      </c>
      <c r="L108" s="13">
        <f t="shared" si="19"/>
        <v>0</v>
      </c>
      <c r="M108" s="13">
        <f t="shared" si="25"/>
        <v>29.948783175369663</v>
      </c>
      <c r="N108" s="13">
        <f t="shared" si="20"/>
        <v>18.568245568729189</v>
      </c>
      <c r="O108" s="13">
        <f t="shared" si="21"/>
        <v>18.568245568729189</v>
      </c>
      <c r="Q108" s="41">
        <v>15.26287817275967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44.260580289567891</v>
      </c>
      <c r="G109" s="13">
        <f t="shared" si="15"/>
        <v>1.8937149484924938</v>
      </c>
      <c r="H109" s="13">
        <f t="shared" si="16"/>
        <v>42.366865341075396</v>
      </c>
      <c r="I109" s="16">
        <f t="shared" si="24"/>
        <v>42.871893025518233</v>
      </c>
      <c r="J109" s="13">
        <f t="shared" si="17"/>
        <v>34.922541279740834</v>
      </c>
      <c r="K109" s="13">
        <f t="shared" si="18"/>
        <v>7.949351745777399</v>
      </c>
      <c r="L109" s="13">
        <f t="shared" si="19"/>
        <v>0</v>
      </c>
      <c r="M109" s="13">
        <f t="shared" si="25"/>
        <v>11.380537606640473</v>
      </c>
      <c r="N109" s="13">
        <f t="shared" si="20"/>
        <v>7.0559333161170938</v>
      </c>
      <c r="O109" s="13">
        <f t="shared" si="21"/>
        <v>8.9496482646095874</v>
      </c>
      <c r="Q109" s="41">
        <v>15.27509175411147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13.131156500119991</v>
      </c>
      <c r="G110" s="13">
        <f t="shared" si="15"/>
        <v>0</v>
      </c>
      <c r="H110" s="13">
        <f t="shared" si="16"/>
        <v>13.131156500119991</v>
      </c>
      <c r="I110" s="16">
        <f t="shared" si="24"/>
        <v>21.080508245897391</v>
      </c>
      <c r="J110" s="13">
        <f t="shared" si="17"/>
        <v>20.004597475682001</v>
      </c>
      <c r="K110" s="13">
        <f t="shared" si="18"/>
        <v>1.0759107702153905</v>
      </c>
      <c r="L110" s="13">
        <f t="shared" si="19"/>
        <v>0</v>
      </c>
      <c r="M110" s="13">
        <f t="shared" si="25"/>
        <v>4.3246042905233795</v>
      </c>
      <c r="N110" s="13">
        <f t="shared" si="20"/>
        <v>2.6812546601244951</v>
      </c>
      <c r="O110" s="13">
        <f t="shared" si="21"/>
        <v>2.6812546601244951</v>
      </c>
      <c r="Q110" s="41">
        <v>16.02069886214651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1.665711354594513</v>
      </c>
      <c r="G111" s="13">
        <f t="shared" si="15"/>
        <v>0</v>
      </c>
      <c r="H111" s="13">
        <f t="shared" si="16"/>
        <v>1.665711354594513</v>
      </c>
      <c r="I111" s="16">
        <f t="shared" si="24"/>
        <v>2.7416221248099033</v>
      </c>
      <c r="J111" s="13">
        <f t="shared" si="17"/>
        <v>2.7403802626081224</v>
      </c>
      <c r="K111" s="13">
        <f t="shared" si="18"/>
        <v>1.2418622017809078E-3</v>
      </c>
      <c r="L111" s="13">
        <f t="shared" si="19"/>
        <v>0</v>
      </c>
      <c r="M111" s="13">
        <f t="shared" si="25"/>
        <v>1.6433496303988844</v>
      </c>
      <c r="N111" s="13">
        <f t="shared" si="20"/>
        <v>1.0188767708473083</v>
      </c>
      <c r="O111" s="13">
        <f t="shared" si="21"/>
        <v>1.0188767708473083</v>
      </c>
      <c r="Q111" s="41">
        <v>21.13932348632709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1.501828479131051</v>
      </c>
      <c r="G112" s="13">
        <f t="shared" si="15"/>
        <v>0</v>
      </c>
      <c r="H112" s="13">
        <f t="shared" si="16"/>
        <v>1.501828479131051</v>
      </c>
      <c r="I112" s="16">
        <f t="shared" si="24"/>
        <v>1.5030703413328319</v>
      </c>
      <c r="J112" s="13">
        <f t="shared" si="17"/>
        <v>1.5028334270903454</v>
      </c>
      <c r="K112" s="13">
        <f t="shared" si="18"/>
        <v>2.3691424248650783E-4</v>
      </c>
      <c r="L112" s="13">
        <f t="shared" si="19"/>
        <v>0</v>
      </c>
      <c r="M112" s="13">
        <f t="shared" si="25"/>
        <v>0.62447285955157605</v>
      </c>
      <c r="N112" s="13">
        <f t="shared" si="20"/>
        <v>0.38717317292197717</v>
      </c>
      <c r="O112" s="13">
        <f t="shared" si="21"/>
        <v>0.38717317292197717</v>
      </c>
      <c r="Q112" s="41">
        <v>20.108177000000008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7.0976489577340924</v>
      </c>
      <c r="G113" s="18">
        <f t="shared" si="15"/>
        <v>0</v>
      </c>
      <c r="H113" s="18">
        <f t="shared" si="16"/>
        <v>7.0976489577340924</v>
      </c>
      <c r="I113" s="17">
        <f t="shared" si="24"/>
        <v>7.0978858719765787</v>
      </c>
      <c r="J113" s="18">
        <f t="shared" si="17"/>
        <v>7.0781740874934718</v>
      </c>
      <c r="K113" s="18">
        <f t="shared" si="18"/>
        <v>1.9711784483106953E-2</v>
      </c>
      <c r="L113" s="18">
        <f t="shared" si="19"/>
        <v>0</v>
      </c>
      <c r="M113" s="18">
        <f t="shared" si="25"/>
        <v>0.23729968662959888</v>
      </c>
      <c r="N113" s="18">
        <f t="shared" si="20"/>
        <v>0.1471258057103513</v>
      </c>
      <c r="O113" s="18">
        <f t="shared" si="21"/>
        <v>0.1471258057103513</v>
      </c>
      <c r="P113" s="3"/>
      <c r="Q113" s="42">
        <v>21.74498090955985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4.3408607459215194</v>
      </c>
      <c r="G114" s="13">
        <f t="shared" si="15"/>
        <v>0</v>
      </c>
      <c r="H114" s="13">
        <f t="shared" si="16"/>
        <v>4.3408607459215194</v>
      </c>
      <c r="I114" s="16">
        <f t="shared" si="24"/>
        <v>4.3605725304046263</v>
      </c>
      <c r="J114" s="13">
        <f t="shared" si="17"/>
        <v>4.3556969204406331</v>
      </c>
      <c r="K114" s="13">
        <f t="shared" si="18"/>
        <v>4.8756099639932771E-3</v>
      </c>
      <c r="L114" s="13">
        <f t="shared" si="19"/>
        <v>0</v>
      </c>
      <c r="M114" s="13">
        <f t="shared" si="25"/>
        <v>9.0173880919247579E-2</v>
      </c>
      <c r="N114" s="13">
        <f t="shared" si="20"/>
        <v>5.5907806169933495E-2</v>
      </c>
      <c r="O114" s="13">
        <f t="shared" si="21"/>
        <v>5.5907806169933495E-2</v>
      </c>
      <c r="Q114" s="41">
        <v>21.305635584405039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23.33547801515364</v>
      </c>
      <c r="G115" s="13">
        <f t="shared" si="15"/>
        <v>0</v>
      </c>
      <c r="H115" s="13">
        <f t="shared" si="16"/>
        <v>23.33547801515364</v>
      </c>
      <c r="I115" s="16">
        <f t="shared" si="24"/>
        <v>23.340353625117633</v>
      </c>
      <c r="J115" s="13">
        <f t="shared" si="17"/>
        <v>22.41126485682409</v>
      </c>
      <c r="K115" s="13">
        <f t="shared" si="18"/>
        <v>0.9290887682935427</v>
      </c>
      <c r="L115" s="13">
        <f t="shared" si="19"/>
        <v>0</v>
      </c>
      <c r="M115" s="13">
        <f t="shared" si="25"/>
        <v>3.4266074749314084E-2</v>
      </c>
      <c r="N115" s="13">
        <f t="shared" si="20"/>
        <v>2.124496634457473E-2</v>
      </c>
      <c r="O115" s="13">
        <f t="shared" si="21"/>
        <v>2.124496634457473E-2</v>
      </c>
      <c r="Q115" s="41">
        <v>19.35188171777245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53.363770241368918</v>
      </c>
      <c r="G116" s="13">
        <f t="shared" si="15"/>
        <v>2.9114771166776108</v>
      </c>
      <c r="H116" s="13">
        <f t="shared" si="16"/>
        <v>50.452293124691309</v>
      </c>
      <c r="I116" s="16">
        <f t="shared" si="24"/>
        <v>51.381381892984848</v>
      </c>
      <c r="J116" s="13">
        <f t="shared" si="17"/>
        <v>40.009931754552511</v>
      </c>
      <c r="K116" s="13">
        <f t="shared" si="18"/>
        <v>11.371450138432337</v>
      </c>
      <c r="L116" s="13">
        <f t="shared" si="19"/>
        <v>0.23128287088654559</v>
      </c>
      <c r="M116" s="13">
        <f t="shared" si="25"/>
        <v>0.24430397929128495</v>
      </c>
      <c r="N116" s="13">
        <f t="shared" si="20"/>
        <v>0.15146846716059667</v>
      </c>
      <c r="O116" s="13">
        <f t="shared" si="21"/>
        <v>3.0629455838382076</v>
      </c>
      <c r="Q116" s="41">
        <v>16.09732623364264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102.52886183899631</v>
      </c>
      <c r="G117" s="13">
        <f t="shared" si="15"/>
        <v>8.4082722498519153</v>
      </c>
      <c r="H117" s="13">
        <f t="shared" si="16"/>
        <v>94.120589589144387</v>
      </c>
      <c r="I117" s="16">
        <f t="shared" si="24"/>
        <v>105.26075685669018</v>
      </c>
      <c r="J117" s="13">
        <f t="shared" si="17"/>
        <v>47.713085870301988</v>
      </c>
      <c r="K117" s="13">
        <f t="shared" si="18"/>
        <v>57.547670986388191</v>
      </c>
      <c r="L117" s="13">
        <f t="shared" si="19"/>
        <v>46.747027443025253</v>
      </c>
      <c r="M117" s="13">
        <f t="shared" si="25"/>
        <v>46.839862955155944</v>
      </c>
      <c r="N117" s="13">
        <f t="shared" si="20"/>
        <v>29.040715032196687</v>
      </c>
      <c r="O117" s="13">
        <f t="shared" si="21"/>
        <v>37.448987282048606</v>
      </c>
      <c r="Q117" s="41">
        <v>13.57939010259901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64.496237949745236</v>
      </c>
      <c r="G118" s="13">
        <f t="shared" si="15"/>
        <v>4.1561182295312706</v>
      </c>
      <c r="H118" s="13">
        <f t="shared" si="16"/>
        <v>60.340119720213963</v>
      </c>
      <c r="I118" s="16">
        <f t="shared" si="24"/>
        <v>71.1407632635769</v>
      </c>
      <c r="J118" s="13">
        <f t="shared" si="17"/>
        <v>38.074852623997295</v>
      </c>
      <c r="K118" s="13">
        <f t="shared" si="18"/>
        <v>33.065910639579606</v>
      </c>
      <c r="L118" s="13">
        <f t="shared" si="19"/>
        <v>22.08525802889022</v>
      </c>
      <c r="M118" s="13">
        <f t="shared" si="25"/>
        <v>39.884405951849473</v>
      </c>
      <c r="N118" s="13">
        <f t="shared" si="20"/>
        <v>24.728331690146675</v>
      </c>
      <c r="O118" s="13">
        <f t="shared" si="21"/>
        <v>28.884449919677945</v>
      </c>
      <c r="Q118" s="41">
        <v>11.054610593548389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11.855852530206169</v>
      </c>
      <c r="G119" s="13">
        <f t="shared" si="15"/>
        <v>0</v>
      </c>
      <c r="H119" s="13">
        <f t="shared" si="16"/>
        <v>11.855852530206169</v>
      </c>
      <c r="I119" s="16">
        <f t="shared" si="24"/>
        <v>22.836505140895557</v>
      </c>
      <c r="J119" s="13">
        <f t="shared" si="17"/>
        <v>20.848239882363611</v>
      </c>
      <c r="K119" s="13">
        <f t="shared" si="18"/>
        <v>1.9882652585319462</v>
      </c>
      <c r="L119" s="13">
        <f t="shared" si="19"/>
        <v>0</v>
      </c>
      <c r="M119" s="13">
        <f t="shared" si="25"/>
        <v>15.156074261702798</v>
      </c>
      <c r="N119" s="13">
        <f t="shared" si="20"/>
        <v>9.3967660422557344</v>
      </c>
      <c r="O119" s="13">
        <f t="shared" si="21"/>
        <v>9.3967660422557344</v>
      </c>
      <c r="Q119" s="41">
        <v>12.89914471708108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64.651122282446892</v>
      </c>
      <c r="G120" s="13">
        <f t="shared" si="15"/>
        <v>4.1734347323289684</v>
      </c>
      <c r="H120" s="13">
        <f t="shared" si="16"/>
        <v>60.477687550117921</v>
      </c>
      <c r="I120" s="16">
        <f t="shared" si="24"/>
        <v>62.465952808649867</v>
      </c>
      <c r="J120" s="13">
        <f t="shared" si="17"/>
        <v>42.302028973891723</v>
      </c>
      <c r="K120" s="13">
        <f t="shared" si="18"/>
        <v>20.163923834758144</v>
      </c>
      <c r="L120" s="13">
        <f t="shared" si="19"/>
        <v>9.0884057169118435</v>
      </c>
      <c r="M120" s="13">
        <f t="shared" si="25"/>
        <v>14.847713936358907</v>
      </c>
      <c r="N120" s="13">
        <f t="shared" si="20"/>
        <v>9.2055826405425218</v>
      </c>
      <c r="O120" s="13">
        <f t="shared" si="21"/>
        <v>13.379017372871491</v>
      </c>
      <c r="Q120" s="41">
        <v>14.61225714337484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83.447814439627322</v>
      </c>
      <c r="G121" s="13">
        <f t="shared" si="15"/>
        <v>6.2749576342887634</v>
      </c>
      <c r="H121" s="13">
        <f t="shared" si="16"/>
        <v>77.172856805338554</v>
      </c>
      <c r="I121" s="16">
        <f t="shared" si="24"/>
        <v>88.248374923184855</v>
      </c>
      <c r="J121" s="13">
        <f t="shared" si="17"/>
        <v>44.004713523217866</v>
      </c>
      <c r="K121" s="13">
        <f t="shared" si="18"/>
        <v>44.243661399966989</v>
      </c>
      <c r="L121" s="13">
        <f t="shared" si="19"/>
        <v>33.345196363238031</v>
      </c>
      <c r="M121" s="13">
        <f t="shared" si="25"/>
        <v>38.987327659054415</v>
      </c>
      <c r="N121" s="13">
        <f t="shared" si="20"/>
        <v>24.172143148613738</v>
      </c>
      <c r="O121" s="13">
        <f t="shared" si="21"/>
        <v>30.447100782902503</v>
      </c>
      <c r="Q121" s="41">
        <v>12.807633144361599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13.485914600754271</v>
      </c>
      <c r="G122" s="13">
        <f t="shared" si="15"/>
        <v>0</v>
      </c>
      <c r="H122" s="13">
        <f t="shared" si="16"/>
        <v>13.485914600754271</v>
      </c>
      <c r="I122" s="16">
        <f t="shared" si="24"/>
        <v>24.384379637483228</v>
      </c>
      <c r="J122" s="13">
        <f t="shared" si="17"/>
        <v>23.099352995228998</v>
      </c>
      <c r="K122" s="13">
        <f t="shared" si="18"/>
        <v>1.2850266422542305</v>
      </c>
      <c r="L122" s="13">
        <f t="shared" si="19"/>
        <v>0</v>
      </c>
      <c r="M122" s="13">
        <f t="shared" si="25"/>
        <v>14.815184510440677</v>
      </c>
      <c r="N122" s="13">
        <f t="shared" si="20"/>
        <v>9.1854143964732202</v>
      </c>
      <c r="O122" s="13">
        <f t="shared" si="21"/>
        <v>9.1854143964732202</v>
      </c>
      <c r="Q122" s="41">
        <v>17.843029459349321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0.42332141176329569</v>
      </c>
      <c r="G123" s="13">
        <f t="shared" si="15"/>
        <v>0</v>
      </c>
      <c r="H123" s="13">
        <f t="shared" si="16"/>
        <v>0.42332141176329569</v>
      </c>
      <c r="I123" s="16">
        <f t="shared" si="24"/>
        <v>1.7083480540175262</v>
      </c>
      <c r="J123" s="13">
        <f t="shared" si="17"/>
        <v>1.7080905165128593</v>
      </c>
      <c r="K123" s="13">
        <f t="shared" si="18"/>
        <v>2.5753750466694925E-4</v>
      </c>
      <c r="L123" s="13">
        <f t="shared" si="19"/>
        <v>0</v>
      </c>
      <c r="M123" s="13">
        <f t="shared" si="25"/>
        <v>5.6297701139674565</v>
      </c>
      <c r="N123" s="13">
        <f t="shared" si="20"/>
        <v>3.4904574706598228</v>
      </c>
      <c r="O123" s="13">
        <f t="shared" si="21"/>
        <v>3.4904574706598228</v>
      </c>
      <c r="Q123" s="41">
        <v>22.23322000000001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0.37857142900000001</v>
      </c>
      <c r="G124" s="13">
        <f t="shared" si="15"/>
        <v>0</v>
      </c>
      <c r="H124" s="13">
        <f t="shared" si="16"/>
        <v>0.37857142900000001</v>
      </c>
      <c r="I124" s="16">
        <f t="shared" si="24"/>
        <v>0.37882896650466696</v>
      </c>
      <c r="J124" s="13">
        <f t="shared" si="17"/>
        <v>0.37882664417903866</v>
      </c>
      <c r="K124" s="13">
        <f t="shared" si="18"/>
        <v>2.3223256283011473E-6</v>
      </c>
      <c r="L124" s="13">
        <f t="shared" si="19"/>
        <v>0</v>
      </c>
      <c r="M124" s="13">
        <f t="shared" si="25"/>
        <v>2.1393126433076337</v>
      </c>
      <c r="N124" s="13">
        <f t="shared" si="20"/>
        <v>1.3263738388507329</v>
      </c>
      <c r="O124" s="13">
        <f t="shared" si="21"/>
        <v>1.3263738388507329</v>
      </c>
      <c r="Q124" s="41">
        <v>23.584841150690458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7.4561561391669011</v>
      </c>
      <c r="G125" s="18">
        <f t="shared" si="15"/>
        <v>0</v>
      </c>
      <c r="H125" s="18">
        <f t="shared" si="16"/>
        <v>7.4561561391669011</v>
      </c>
      <c r="I125" s="17">
        <f t="shared" si="24"/>
        <v>7.4561584614925298</v>
      </c>
      <c r="J125" s="18">
        <f t="shared" si="17"/>
        <v>7.4383502969512287</v>
      </c>
      <c r="K125" s="18">
        <f t="shared" si="18"/>
        <v>1.7808164541301075E-2</v>
      </c>
      <c r="L125" s="18">
        <f t="shared" si="19"/>
        <v>0</v>
      </c>
      <c r="M125" s="18">
        <f t="shared" si="25"/>
        <v>0.81293880445690081</v>
      </c>
      <c r="N125" s="18">
        <f t="shared" si="20"/>
        <v>0.50402205876327855</v>
      </c>
      <c r="O125" s="18">
        <f t="shared" si="21"/>
        <v>0.50402205876327855</v>
      </c>
      <c r="P125" s="3"/>
      <c r="Q125" s="42">
        <v>23.518651246545168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9.426082406083049</v>
      </c>
      <c r="G126" s="13">
        <f t="shared" si="15"/>
        <v>0</v>
      </c>
      <c r="H126" s="13">
        <f t="shared" si="16"/>
        <v>9.426082406083049</v>
      </c>
      <c r="I126" s="16">
        <f t="shared" si="24"/>
        <v>9.443890570624351</v>
      </c>
      <c r="J126" s="13">
        <f t="shared" si="17"/>
        <v>9.3943955926779612</v>
      </c>
      <c r="K126" s="13">
        <f t="shared" si="18"/>
        <v>4.9494977946389795E-2</v>
      </c>
      <c r="L126" s="13">
        <f t="shared" si="19"/>
        <v>0</v>
      </c>
      <c r="M126" s="13">
        <f t="shared" si="25"/>
        <v>0.30891674569362226</v>
      </c>
      <c r="N126" s="13">
        <f t="shared" si="20"/>
        <v>0.19152838233004579</v>
      </c>
      <c r="O126" s="13">
        <f t="shared" si="21"/>
        <v>0.19152838233004579</v>
      </c>
      <c r="Q126" s="41">
        <v>21.266476908625911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64.633950175700477</v>
      </c>
      <c r="G127" s="13">
        <f t="shared" si="15"/>
        <v>4.1715148426323818</v>
      </c>
      <c r="H127" s="13">
        <f t="shared" si="16"/>
        <v>60.462435333068093</v>
      </c>
      <c r="I127" s="16">
        <f t="shared" si="24"/>
        <v>60.511930311014481</v>
      </c>
      <c r="J127" s="13">
        <f t="shared" si="17"/>
        <v>48.855846509294501</v>
      </c>
      <c r="K127" s="13">
        <f t="shared" si="18"/>
        <v>11.65608380171998</v>
      </c>
      <c r="L127" s="13">
        <f t="shared" si="19"/>
        <v>0.51800938368877814</v>
      </c>
      <c r="M127" s="13">
        <f t="shared" si="25"/>
        <v>0.63539774705235463</v>
      </c>
      <c r="N127" s="13">
        <f t="shared" si="20"/>
        <v>0.39394660317245989</v>
      </c>
      <c r="O127" s="13">
        <f t="shared" si="21"/>
        <v>4.5654614458048419</v>
      </c>
      <c r="Q127" s="41">
        <v>19.797069150597501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160.8880863157076</v>
      </c>
      <c r="G128" s="13">
        <f t="shared" si="15"/>
        <v>14.93299722554776</v>
      </c>
      <c r="H128" s="13">
        <f t="shared" si="16"/>
        <v>145.95508909015985</v>
      </c>
      <c r="I128" s="16">
        <f t="shared" si="24"/>
        <v>157.09316350819103</v>
      </c>
      <c r="J128" s="13">
        <f t="shared" si="17"/>
        <v>53.918509951034295</v>
      </c>
      <c r="K128" s="13">
        <f t="shared" si="18"/>
        <v>103.17465355715673</v>
      </c>
      <c r="L128" s="13">
        <f t="shared" si="19"/>
        <v>92.709495308198058</v>
      </c>
      <c r="M128" s="13">
        <f t="shared" si="25"/>
        <v>92.950946452077943</v>
      </c>
      <c r="N128" s="13">
        <f t="shared" si="20"/>
        <v>57.629586800288322</v>
      </c>
      <c r="O128" s="13">
        <f t="shared" si="21"/>
        <v>72.562584025836088</v>
      </c>
      <c r="Q128" s="41">
        <v>14.59078874220763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156.0739712956688</v>
      </c>
      <c r="G129" s="13">
        <f t="shared" si="15"/>
        <v>14.394765664234701</v>
      </c>
      <c r="H129" s="13">
        <f t="shared" si="16"/>
        <v>141.67920563143409</v>
      </c>
      <c r="I129" s="16">
        <f t="shared" si="24"/>
        <v>152.14436388039277</v>
      </c>
      <c r="J129" s="13">
        <f t="shared" si="17"/>
        <v>47.596702995011164</v>
      </c>
      <c r="K129" s="13">
        <f t="shared" si="18"/>
        <v>104.54766088538162</v>
      </c>
      <c r="L129" s="13">
        <f t="shared" si="19"/>
        <v>94.09259806114261</v>
      </c>
      <c r="M129" s="13">
        <f t="shared" si="25"/>
        <v>129.41395771293224</v>
      </c>
      <c r="N129" s="13">
        <f t="shared" si="20"/>
        <v>80.236653782017996</v>
      </c>
      <c r="O129" s="13">
        <f t="shared" si="21"/>
        <v>94.631419446252693</v>
      </c>
      <c r="Q129" s="41">
        <v>12.61775274321189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118.0343156783717</v>
      </c>
      <c r="G130" s="13">
        <f t="shared" si="15"/>
        <v>10.141825476996733</v>
      </c>
      <c r="H130" s="13">
        <f t="shared" si="16"/>
        <v>107.89249020137497</v>
      </c>
      <c r="I130" s="16">
        <f t="shared" si="24"/>
        <v>118.34755302561399</v>
      </c>
      <c r="J130" s="13">
        <f t="shared" si="17"/>
        <v>43.561153065878429</v>
      </c>
      <c r="K130" s="13">
        <f t="shared" si="18"/>
        <v>74.786399959735562</v>
      </c>
      <c r="L130" s="13">
        <f t="shared" si="19"/>
        <v>64.112509046919868</v>
      </c>
      <c r="M130" s="13">
        <f t="shared" si="25"/>
        <v>113.2898129778341</v>
      </c>
      <c r="N130" s="13">
        <f t="shared" si="20"/>
        <v>70.239684046257139</v>
      </c>
      <c r="O130" s="13">
        <f t="shared" si="21"/>
        <v>80.381509523253868</v>
      </c>
      <c r="Q130" s="41">
        <v>11.62752441116789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63.119369707274387</v>
      </c>
      <c r="G131" s="13">
        <f t="shared" si="15"/>
        <v>4.0021804983423133</v>
      </c>
      <c r="H131" s="13">
        <f t="shared" si="16"/>
        <v>59.117189208932075</v>
      </c>
      <c r="I131" s="16">
        <f t="shared" si="24"/>
        <v>69.791080121747754</v>
      </c>
      <c r="J131" s="13">
        <f t="shared" si="17"/>
        <v>36.728788124311158</v>
      </c>
      <c r="K131" s="13">
        <f t="shared" si="18"/>
        <v>33.062291997436596</v>
      </c>
      <c r="L131" s="13">
        <f t="shared" si="19"/>
        <v>22.081612779657362</v>
      </c>
      <c r="M131" s="13">
        <f t="shared" si="25"/>
        <v>65.131741711234326</v>
      </c>
      <c r="N131" s="13">
        <f t="shared" si="20"/>
        <v>40.381679860965285</v>
      </c>
      <c r="O131" s="13">
        <f t="shared" si="21"/>
        <v>44.383860359307597</v>
      </c>
      <c r="Q131" s="41">
        <v>10.419774593548389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49.728304156686612</v>
      </c>
      <c r="G132" s="13">
        <f t="shared" si="15"/>
        <v>2.5050218120755483</v>
      </c>
      <c r="H132" s="13">
        <f t="shared" si="16"/>
        <v>47.223282344611064</v>
      </c>
      <c r="I132" s="16">
        <f t="shared" si="24"/>
        <v>58.20396156239029</v>
      </c>
      <c r="J132" s="13">
        <f t="shared" si="17"/>
        <v>41.06104263577118</v>
      </c>
      <c r="K132" s="13">
        <f t="shared" si="18"/>
        <v>17.14291892661911</v>
      </c>
      <c r="L132" s="13">
        <f t="shared" si="19"/>
        <v>6.0451880157301883</v>
      </c>
      <c r="M132" s="13">
        <f t="shared" si="25"/>
        <v>30.795249865999232</v>
      </c>
      <c r="N132" s="13">
        <f t="shared" si="20"/>
        <v>19.093054916919524</v>
      </c>
      <c r="O132" s="13">
        <f t="shared" si="21"/>
        <v>21.598076728995071</v>
      </c>
      <c r="Q132" s="41">
        <v>14.72294799355363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22.333615814105421</v>
      </c>
      <c r="G133" s="13">
        <f t="shared" si="15"/>
        <v>0</v>
      </c>
      <c r="H133" s="13">
        <f t="shared" si="16"/>
        <v>22.333615814105421</v>
      </c>
      <c r="I133" s="16">
        <f t="shared" si="24"/>
        <v>33.431346724994341</v>
      </c>
      <c r="J133" s="13">
        <f t="shared" si="17"/>
        <v>30.068203970988865</v>
      </c>
      <c r="K133" s="13">
        <f t="shared" si="18"/>
        <v>3.3631427540054766</v>
      </c>
      <c r="L133" s="13">
        <f t="shared" si="19"/>
        <v>0</v>
      </c>
      <c r="M133" s="13">
        <f t="shared" si="25"/>
        <v>11.702194949079708</v>
      </c>
      <c r="N133" s="13">
        <f t="shared" si="20"/>
        <v>7.2553608684294186</v>
      </c>
      <c r="O133" s="13">
        <f t="shared" si="21"/>
        <v>7.2553608684294186</v>
      </c>
      <c r="Q133" s="41">
        <v>17.17463981691964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5.317322970821559</v>
      </c>
      <c r="G134" s="13">
        <f t="shared" ref="G134:G197" si="28">IF((F134-$J$2)&gt;0,$I$2*(F134-$J$2),0)</f>
        <v>0</v>
      </c>
      <c r="H134" s="13">
        <f t="shared" ref="H134:H197" si="29">F134-G134</f>
        <v>5.317322970821559</v>
      </c>
      <c r="I134" s="16">
        <f t="shared" si="24"/>
        <v>8.6804657248270356</v>
      </c>
      <c r="J134" s="13">
        <f t="shared" ref="J134:J197" si="30">I134/SQRT(1+(I134/($K$2*(300+(25*Q134)+0.05*(Q134)^3)))^2)</f>
        <v>8.6206999035303706</v>
      </c>
      <c r="K134" s="13">
        <f t="shared" ref="K134:K197" si="31">I134-J134</f>
        <v>5.9765821296664967E-2</v>
      </c>
      <c r="L134" s="13">
        <f t="shared" ref="L134:L197" si="32">IF(K134&gt;$N$2,(K134-$N$2)/$L$2,0)</f>
        <v>0</v>
      </c>
      <c r="M134" s="13">
        <f t="shared" si="25"/>
        <v>4.4468340806502891</v>
      </c>
      <c r="N134" s="13">
        <f t="shared" ref="N134:N197" si="33">$M$2*M134</f>
        <v>2.7570371300031793</v>
      </c>
      <c r="O134" s="13">
        <f t="shared" ref="O134:O197" si="34">N134+G134</f>
        <v>2.7570371300031793</v>
      </c>
      <c r="Q134" s="41">
        <v>18.131054048830659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16.274864227597789</v>
      </c>
      <c r="G135" s="13">
        <f t="shared" si="28"/>
        <v>0</v>
      </c>
      <c r="H135" s="13">
        <f t="shared" si="29"/>
        <v>16.274864227597789</v>
      </c>
      <c r="I135" s="16">
        <f t="shared" ref="I135:I198" si="36">H135+K134-L134</f>
        <v>16.334630048894454</v>
      </c>
      <c r="J135" s="13">
        <f t="shared" si="30"/>
        <v>16.043038510341312</v>
      </c>
      <c r="K135" s="13">
        <f t="shared" si="31"/>
        <v>0.29159153855314202</v>
      </c>
      <c r="L135" s="13">
        <f t="shared" si="32"/>
        <v>0</v>
      </c>
      <c r="M135" s="13">
        <f t="shared" ref="M135:M198" si="37">L135+M134-N134</f>
        <v>1.6897969506471098</v>
      </c>
      <c r="N135" s="13">
        <f t="shared" si="33"/>
        <v>1.0476741094012081</v>
      </c>
      <c r="O135" s="13">
        <f t="shared" si="34"/>
        <v>1.0476741094012081</v>
      </c>
      <c r="Q135" s="41">
        <v>20.21476273819097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42.578408420824992</v>
      </c>
      <c r="G136" s="13">
        <f t="shared" si="28"/>
        <v>1.70564341560604</v>
      </c>
      <c r="H136" s="13">
        <f t="shared" si="29"/>
        <v>40.872765005218952</v>
      </c>
      <c r="I136" s="16">
        <f t="shared" si="36"/>
        <v>41.164356543772094</v>
      </c>
      <c r="J136" s="13">
        <f t="shared" si="30"/>
        <v>37.041844673437318</v>
      </c>
      <c r="K136" s="13">
        <f t="shared" si="31"/>
        <v>4.1225118703347761</v>
      </c>
      <c r="L136" s="13">
        <f t="shared" si="32"/>
        <v>0</v>
      </c>
      <c r="M136" s="13">
        <f t="shared" si="37"/>
        <v>0.64212284124590169</v>
      </c>
      <c r="N136" s="13">
        <f t="shared" si="33"/>
        <v>0.39811616157245905</v>
      </c>
      <c r="O136" s="13">
        <f t="shared" si="34"/>
        <v>2.1037595771784989</v>
      </c>
      <c r="Q136" s="41">
        <v>20.153863000000008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45.713012950510432</v>
      </c>
      <c r="G137" s="18">
        <f t="shared" si="28"/>
        <v>2.0561009936009227</v>
      </c>
      <c r="H137" s="18">
        <f t="shared" si="29"/>
        <v>43.656911956909511</v>
      </c>
      <c r="I137" s="17">
        <f t="shared" si="36"/>
        <v>47.779423827244287</v>
      </c>
      <c r="J137" s="18">
        <f t="shared" si="30"/>
        <v>42.913824842457117</v>
      </c>
      <c r="K137" s="18">
        <f t="shared" si="31"/>
        <v>4.8655989847871695</v>
      </c>
      <c r="L137" s="18">
        <f t="shared" si="32"/>
        <v>0</v>
      </c>
      <c r="M137" s="18">
        <f t="shared" si="37"/>
        <v>0.24400667967344264</v>
      </c>
      <c r="N137" s="18">
        <f t="shared" si="33"/>
        <v>0.15128414139753443</v>
      </c>
      <c r="O137" s="18">
        <f t="shared" si="34"/>
        <v>2.2073851349984572</v>
      </c>
      <c r="P137" s="3"/>
      <c r="Q137" s="42">
        <v>22.122347796217809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25.234361647788969</v>
      </c>
      <c r="G138" s="13">
        <f t="shared" si="28"/>
        <v>0</v>
      </c>
      <c r="H138" s="13">
        <f t="shared" si="29"/>
        <v>25.234361647788969</v>
      </c>
      <c r="I138" s="16">
        <f t="shared" si="36"/>
        <v>30.099960632576138</v>
      </c>
      <c r="J138" s="13">
        <f t="shared" si="30"/>
        <v>28.356210121098098</v>
      </c>
      <c r="K138" s="13">
        <f t="shared" si="31"/>
        <v>1.7437505114780407</v>
      </c>
      <c r="L138" s="13">
        <f t="shared" si="32"/>
        <v>0</v>
      </c>
      <c r="M138" s="13">
        <f t="shared" si="37"/>
        <v>9.2722538275908206E-2</v>
      </c>
      <c r="N138" s="13">
        <f t="shared" si="33"/>
        <v>5.748797373106309E-2</v>
      </c>
      <c r="O138" s="13">
        <f t="shared" si="34"/>
        <v>5.748797373106309E-2</v>
      </c>
      <c r="Q138" s="41">
        <v>20.09028868611934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5.7238159674457627</v>
      </c>
      <c r="G139" s="13">
        <f t="shared" si="28"/>
        <v>0</v>
      </c>
      <c r="H139" s="13">
        <f t="shared" si="29"/>
        <v>5.7238159674457627</v>
      </c>
      <c r="I139" s="16">
        <f t="shared" si="36"/>
        <v>7.4675664789238034</v>
      </c>
      <c r="J139" s="13">
        <f t="shared" si="30"/>
        <v>7.4352393766742599</v>
      </c>
      <c r="K139" s="13">
        <f t="shared" si="31"/>
        <v>3.2327102249543493E-2</v>
      </c>
      <c r="L139" s="13">
        <f t="shared" si="32"/>
        <v>0</v>
      </c>
      <c r="M139" s="13">
        <f t="shared" si="37"/>
        <v>3.5234564544845116E-2</v>
      </c>
      <c r="N139" s="13">
        <f t="shared" si="33"/>
        <v>2.1845430017803973E-2</v>
      </c>
      <c r="O139" s="13">
        <f t="shared" si="34"/>
        <v>2.1845430017803973E-2</v>
      </c>
      <c r="Q139" s="41">
        <v>19.310092972171692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70.564920608148412</v>
      </c>
      <c r="G140" s="13">
        <f t="shared" si="28"/>
        <v>4.8346139714796017</v>
      </c>
      <c r="H140" s="13">
        <f t="shared" si="29"/>
        <v>65.730306636668814</v>
      </c>
      <c r="I140" s="16">
        <f t="shared" si="36"/>
        <v>65.762633738918353</v>
      </c>
      <c r="J140" s="13">
        <f t="shared" si="30"/>
        <v>45.382524642974332</v>
      </c>
      <c r="K140" s="13">
        <f t="shared" si="31"/>
        <v>20.380109095944022</v>
      </c>
      <c r="L140" s="13">
        <f t="shared" si="32"/>
        <v>9.3061805413760368</v>
      </c>
      <c r="M140" s="13">
        <f t="shared" si="37"/>
        <v>9.3195696759030788</v>
      </c>
      <c r="N140" s="13">
        <f t="shared" si="33"/>
        <v>5.7781331990599085</v>
      </c>
      <c r="O140" s="13">
        <f t="shared" si="34"/>
        <v>10.61274717053951</v>
      </c>
      <c r="Q140" s="41">
        <v>15.857611626682701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54.786184528166046</v>
      </c>
      <c r="G141" s="13">
        <f t="shared" si="28"/>
        <v>3.0705070233645206</v>
      </c>
      <c r="H141" s="13">
        <f t="shared" si="29"/>
        <v>51.715677504801526</v>
      </c>
      <c r="I141" s="16">
        <f t="shared" si="36"/>
        <v>62.789606059369518</v>
      </c>
      <c r="J141" s="13">
        <f t="shared" si="30"/>
        <v>37.770831624625593</v>
      </c>
      <c r="K141" s="13">
        <f t="shared" si="31"/>
        <v>25.018774434743925</v>
      </c>
      <c r="L141" s="13">
        <f t="shared" si="32"/>
        <v>13.978952979071128</v>
      </c>
      <c r="M141" s="13">
        <f t="shared" si="37"/>
        <v>17.520389455914298</v>
      </c>
      <c r="N141" s="13">
        <f t="shared" si="33"/>
        <v>10.862641462666865</v>
      </c>
      <c r="O141" s="13">
        <f t="shared" si="34"/>
        <v>13.933148486031385</v>
      </c>
      <c r="Q141" s="41">
        <v>11.76308344507229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31.110356130037179</v>
      </c>
      <c r="G142" s="13">
        <f t="shared" si="28"/>
        <v>0.4234830052299724</v>
      </c>
      <c r="H142" s="13">
        <f t="shared" si="29"/>
        <v>30.686873124807207</v>
      </c>
      <c r="I142" s="16">
        <f t="shared" si="36"/>
        <v>41.72669458048</v>
      </c>
      <c r="J142" s="13">
        <f t="shared" si="30"/>
        <v>29.915777190676135</v>
      </c>
      <c r="K142" s="13">
        <f t="shared" si="31"/>
        <v>11.810917389803866</v>
      </c>
      <c r="L142" s="13">
        <f t="shared" si="32"/>
        <v>0.67398142952190077</v>
      </c>
      <c r="M142" s="13">
        <f t="shared" si="37"/>
        <v>7.3317294227693353</v>
      </c>
      <c r="N142" s="13">
        <f t="shared" si="33"/>
        <v>4.5456722421169875</v>
      </c>
      <c r="O142" s="13">
        <f t="shared" si="34"/>
        <v>4.9691552473469596</v>
      </c>
      <c r="Q142" s="41">
        <v>10.32207959354839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85.887966183325034</v>
      </c>
      <c r="G143" s="13">
        <f t="shared" si="28"/>
        <v>6.5477734430894055</v>
      </c>
      <c r="H143" s="13">
        <f t="shared" si="29"/>
        <v>79.340192740235622</v>
      </c>
      <c r="I143" s="16">
        <f t="shared" si="36"/>
        <v>90.477128700517582</v>
      </c>
      <c r="J143" s="13">
        <f t="shared" si="30"/>
        <v>43.322803625138405</v>
      </c>
      <c r="K143" s="13">
        <f t="shared" si="31"/>
        <v>47.154325075379177</v>
      </c>
      <c r="L143" s="13">
        <f t="shared" si="32"/>
        <v>36.277261516570498</v>
      </c>
      <c r="M143" s="13">
        <f t="shared" si="37"/>
        <v>39.063318697222847</v>
      </c>
      <c r="N143" s="13">
        <f t="shared" si="33"/>
        <v>24.219257592278165</v>
      </c>
      <c r="O143" s="13">
        <f t="shared" si="34"/>
        <v>30.76703103536757</v>
      </c>
      <c r="Q143" s="41">
        <v>12.39241438521862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100.43040200377079</v>
      </c>
      <c r="G144" s="13">
        <f t="shared" si="28"/>
        <v>8.1736585547563898</v>
      </c>
      <c r="H144" s="13">
        <f t="shared" si="29"/>
        <v>92.256743449014408</v>
      </c>
      <c r="I144" s="16">
        <f t="shared" si="36"/>
        <v>103.13380700782309</v>
      </c>
      <c r="J144" s="13">
        <f t="shared" si="30"/>
        <v>47.084834176795525</v>
      </c>
      <c r="K144" s="13">
        <f t="shared" si="31"/>
        <v>56.048972831027569</v>
      </c>
      <c r="L144" s="13">
        <f t="shared" si="32"/>
        <v>45.237309685588272</v>
      </c>
      <c r="M144" s="13">
        <f t="shared" si="37"/>
        <v>60.081370790532944</v>
      </c>
      <c r="N144" s="13">
        <f t="shared" si="33"/>
        <v>37.250449890130426</v>
      </c>
      <c r="O144" s="13">
        <f t="shared" si="34"/>
        <v>45.424108444886812</v>
      </c>
      <c r="Q144" s="41">
        <v>13.41392459607118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35.716976609864233</v>
      </c>
      <c r="G145" s="13">
        <f t="shared" si="28"/>
        <v>0.93851609499068389</v>
      </c>
      <c r="H145" s="13">
        <f t="shared" si="29"/>
        <v>34.778460514873551</v>
      </c>
      <c r="I145" s="16">
        <f t="shared" si="36"/>
        <v>45.590123660312841</v>
      </c>
      <c r="J145" s="13">
        <f t="shared" si="30"/>
        <v>34.173252423050556</v>
      </c>
      <c r="K145" s="13">
        <f t="shared" si="31"/>
        <v>11.416871237262285</v>
      </c>
      <c r="L145" s="13">
        <f t="shared" si="32"/>
        <v>0.27703794119246161</v>
      </c>
      <c r="M145" s="13">
        <f t="shared" si="37"/>
        <v>23.107958841594979</v>
      </c>
      <c r="N145" s="13">
        <f t="shared" si="33"/>
        <v>14.326934481788888</v>
      </c>
      <c r="O145" s="13">
        <f t="shared" si="34"/>
        <v>15.265450576779571</v>
      </c>
      <c r="Q145" s="41">
        <v>13.05325364958016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0.82959286576628855</v>
      </c>
      <c r="G146" s="13">
        <f t="shared" si="28"/>
        <v>0</v>
      </c>
      <c r="H146" s="13">
        <f t="shared" si="29"/>
        <v>0.82959286576628855</v>
      </c>
      <c r="I146" s="16">
        <f t="shared" si="36"/>
        <v>11.969426161836113</v>
      </c>
      <c r="J146" s="13">
        <f t="shared" si="30"/>
        <v>11.83943413759012</v>
      </c>
      <c r="K146" s="13">
        <f t="shared" si="31"/>
        <v>0.12999202424599332</v>
      </c>
      <c r="L146" s="13">
        <f t="shared" si="32"/>
        <v>0</v>
      </c>
      <c r="M146" s="13">
        <f t="shared" si="37"/>
        <v>8.7810243598060911</v>
      </c>
      <c r="N146" s="13">
        <f t="shared" si="33"/>
        <v>5.4442351030797766</v>
      </c>
      <c r="O146" s="13">
        <f t="shared" si="34"/>
        <v>5.4442351030797766</v>
      </c>
      <c r="Q146" s="41">
        <v>19.408277427398041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9.8322822741944584</v>
      </c>
      <c r="G147" s="13">
        <f t="shared" si="28"/>
        <v>0</v>
      </c>
      <c r="H147" s="13">
        <f t="shared" si="29"/>
        <v>9.8322822741944584</v>
      </c>
      <c r="I147" s="16">
        <f t="shared" si="36"/>
        <v>9.9622742984404518</v>
      </c>
      <c r="J147" s="13">
        <f t="shared" si="30"/>
        <v>9.8875921633213242</v>
      </c>
      <c r="K147" s="13">
        <f t="shared" si="31"/>
        <v>7.468213511912758E-2</v>
      </c>
      <c r="L147" s="13">
        <f t="shared" si="32"/>
        <v>0</v>
      </c>
      <c r="M147" s="13">
        <f t="shared" si="37"/>
        <v>3.3367892567263144</v>
      </c>
      <c r="N147" s="13">
        <f t="shared" si="33"/>
        <v>2.0688093391703148</v>
      </c>
      <c r="O147" s="13">
        <f t="shared" si="34"/>
        <v>2.0688093391703148</v>
      </c>
      <c r="Q147" s="41">
        <v>19.469567373857949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10.17534611506886</v>
      </c>
      <c r="G148" s="13">
        <f t="shared" si="28"/>
        <v>0</v>
      </c>
      <c r="H148" s="13">
        <f t="shared" si="29"/>
        <v>10.17534611506886</v>
      </c>
      <c r="I148" s="16">
        <f t="shared" si="36"/>
        <v>10.250028250187988</v>
      </c>
      <c r="J148" s="13">
        <f t="shared" si="30"/>
        <v>10.157775406392059</v>
      </c>
      <c r="K148" s="13">
        <f t="shared" si="31"/>
        <v>9.2252843795929351E-2</v>
      </c>
      <c r="L148" s="13">
        <f t="shared" si="32"/>
        <v>0</v>
      </c>
      <c r="M148" s="13">
        <f t="shared" si="37"/>
        <v>1.2679799175559996</v>
      </c>
      <c r="N148" s="13">
        <f t="shared" si="33"/>
        <v>0.78614754888471972</v>
      </c>
      <c r="O148" s="13">
        <f t="shared" si="34"/>
        <v>0.78614754888471972</v>
      </c>
      <c r="Q148" s="41">
        <v>18.564555000000009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4.3096210381089648</v>
      </c>
      <c r="G149" s="18">
        <f t="shared" si="28"/>
        <v>0</v>
      </c>
      <c r="H149" s="18">
        <f t="shared" si="29"/>
        <v>4.3096210381089648</v>
      </c>
      <c r="I149" s="17">
        <f t="shared" si="36"/>
        <v>4.4018738819048941</v>
      </c>
      <c r="J149" s="18">
        <f t="shared" si="30"/>
        <v>4.396247106845296</v>
      </c>
      <c r="K149" s="18">
        <f t="shared" si="31"/>
        <v>5.626775059598188E-3</v>
      </c>
      <c r="L149" s="18">
        <f t="shared" si="32"/>
        <v>0</v>
      </c>
      <c r="M149" s="18">
        <f t="shared" si="37"/>
        <v>0.48183236867127988</v>
      </c>
      <c r="N149" s="18">
        <f t="shared" si="33"/>
        <v>0.2987360685761935</v>
      </c>
      <c r="O149" s="18">
        <f t="shared" si="34"/>
        <v>0.2987360685761935</v>
      </c>
      <c r="P149" s="3"/>
      <c r="Q149" s="42">
        <v>20.491423968972391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13.02727569537508</v>
      </c>
      <c r="G150" s="13">
        <f t="shared" si="28"/>
        <v>0</v>
      </c>
      <c r="H150" s="13">
        <f t="shared" si="29"/>
        <v>13.02727569537508</v>
      </c>
      <c r="I150" s="16">
        <f t="shared" si="36"/>
        <v>13.032902470434678</v>
      </c>
      <c r="J150" s="13">
        <f t="shared" si="30"/>
        <v>12.839438612727326</v>
      </c>
      <c r="K150" s="13">
        <f t="shared" si="31"/>
        <v>0.19346385770735175</v>
      </c>
      <c r="L150" s="13">
        <f t="shared" si="32"/>
        <v>0</v>
      </c>
      <c r="M150" s="13">
        <f t="shared" si="37"/>
        <v>0.18309630009508637</v>
      </c>
      <c r="N150" s="13">
        <f t="shared" si="33"/>
        <v>0.11351970605895355</v>
      </c>
      <c r="O150" s="13">
        <f t="shared" si="34"/>
        <v>0.11351970605895355</v>
      </c>
      <c r="Q150" s="41">
        <v>18.360581535153042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46.090114381488462</v>
      </c>
      <c r="G151" s="13">
        <f t="shared" si="28"/>
        <v>2.0982619912347222</v>
      </c>
      <c r="H151" s="13">
        <f t="shared" si="29"/>
        <v>43.99185239025374</v>
      </c>
      <c r="I151" s="16">
        <f t="shared" si="36"/>
        <v>44.18531624796109</v>
      </c>
      <c r="J151" s="13">
        <f t="shared" si="30"/>
        <v>38.778671519455784</v>
      </c>
      <c r="K151" s="13">
        <f t="shared" si="31"/>
        <v>5.4066447285053059</v>
      </c>
      <c r="L151" s="13">
        <f t="shared" si="32"/>
        <v>0</v>
      </c>
      <c r="M151" s="13">
        <f t="shared" si="37"/>
        <v>6.9576594036132824E-2</v>
      </c>
      <c r="N151" s="13">
        <f t="shared" si="33"/>
        <v>4.3137488302402348E-2</v>
      </c>
      <c r="O151" s="13">
        <f t="shared" si="34"/>
        <v>2.1413994795371245</v>
      </c>
      <c r="Q151" s="41">
        <v>19.46957668463401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26.210322572392641</v>
      </c>
      <c r="G152" s="13">
        <f t="shared" si="28"/>
        <v>0</v>
      </c>
      <c r="H152" s="13">
        <f t="shared" si="29"/>
        <v>26.210322572392641</v>
      </c>
      <c r="I152" s="16">
        <f t="shared" si="36"/>
        <v>31.616967300897947</v>
      </c>
      <c r="J152" s="13">
        <f t="shared" si="30"/>
        <v>28.019382308891732</v>
      </c>
      <c r="K152" s="13">
        <f t="shared" si="31"/>
        <v>3.5975849920062153</v>
      </c>
      <c r="L152" s="13">
        <f t="shared" si="32"/>
        <v>0</v>
      </c>
      <c r="M152" s="13">
        <f t="shared" si="37"/>
        <v>2.6439105733730477E-2</v>
      </c>
      <c r="N152" s="13">
        <f t="shared" si="33"/>
        <v>1.6392245554912897E-2</v>
      </c>
      <c r="O152" s="13">
        <f t="shared" si="34"/>
        <v>1.6392245554912897E-2</v>
      </c>
      <c r="Q152" s="41">
        <v>15.340410069137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34.086513265172968</v>
      </c>
      <c r="G153" s="13">
        <f t="shared" si="28"/>
        <v>0.75622572011928746</v>
      </c>
      <c r="H153" s="13">
        <f t="shared" si="29"/>
        <v>33.330287545053679</v>
      </c>
      <c r="I153" s="16">
        <f t="shared" si="36"/>
        <v>36.927872537059898</v>
      </c>
      <c r="J153" s="13">
        <f t="shared" si="30"/>
        <v>28.820531517672777</v>
      </c>
      <c r="K153" s="13">
        <f t="shared" si="31"/>
        <v>8.1073410193871212</v>
      </c>
      <c r="L153" s="13">
        <f t="shared" si="32"/>
        <v>0</v>
      </c>
      <c r="M153" s="13">
        <f t="shared" si="37"/>
        <v>1.004686017881758E-2</v>
      </c>
      <c r="N153" s="13">
        <f t="shared" si="33"/>
        <v>6.2290533108669E-3</v>
      </c>
      <c r="O153" s="13">
        <f t="shared" si="34"/>
        <v>0.76245477343015433</v>
      </c>
      <c r="Q153" s="41">
        <v>11.38772459354839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11.15234778072171</v>
      </c>
      <c r="G154" s="13">
        <f t="shared" si="28"/>
        <v>0</v>
      </c>
      <c r="H154" s="13">
        <f t="shared" si="29"/>
        <v>11.15234778072171</v>
      </c>
      <c r="I154" s="16">
        <f t="shared" si="36"/>
        <v>19.259688800108833</v>
      </c>
      <c r="J154" s="13">
        <f t="shared" si="30"/>
        <v>17.739065160691244</v>
      </c>
      <c r="K154" s="13">
        <f t="shared" si="31"/>
        <v>1.5206236394175896</v>
      </c>
      <c r="L154" s="13">
        <f t="shared" si="32"/>
        <v>0</v>
      </c>
      <c r="M154" s="13">
        <f t="shared" si="37"/>
        <v>3.8178068679506801E-3</v>
      </c>
      <c r="N154" s="13">
        <f t="shared" si="33"/>
        <v>2.3670402581294214E-3</v>
      </c>
      <c r="O154" s="13">
        <f t="shared" si="34"/>
        <v>2.3670402581294214E-3</v>
      </c>
      <c r="Q154" s="41">
        <v>11.21023653904477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37.459150812523248</v>
      </c>
      <c r="G155" s="13">
        <f t="shared" si="28"/>
        <v>1.1332960570965622</v>
      </c>
      <c r="H155" s="13">
        <f t="shared" si="29"/>
        <v>36.325854755426683</v>
      </c>
      <c r="I155" s="16">
        <f t="shared" si="36"/>
        <v>37.846478394844269</v>
      </c>
      <c r="J155" s="13">
        <f t="shared" si="30"/>
        <v>32.508143438605423</v>
      </c>
      <c r="K155" s="13">
        <f t="shared" si="31"/>
        <v>5.338334956238846</v>
      </c>
      <c r="L155" s="13">
        <f t="shared" si="32"/>
        <v>0</v>
      </c>
      <c r="M155" s="13">
        <f t="shared" si="37"/>
        <v>1.4507666098212586E-3</v>
      </c>
      <c r="N155" s="13">
        <f t="shared" si="33"/>
        <v>8.9947529808918035E-4</v>
      </c>
      <c r="O155" s="13">
        <f t="shared" si="34"/>
        <v>1.1341955323946513</v>
      </c>
      <c r="Q155" s="41">
        <v>16.03344210412391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22.119440163473492</v>
      </c>
      <c r="G156" s="13">
        <f t="shared" si="28"/>
        <v>0</v>
      </c>
      <c r="H156" s="13">
        <f t="shared" si="29"/>
        <v>22.119440163473492</v>
      </c>
      <c r="I156" s="16">
        <f t="shared" si="36"/>
        <v>27.457775119712338</v>
      </c>
      <c r="J156" s="13">
        <f t="shared" si="30"/>
        <v>25.205833371603592</v>
      </c>
      <c r="K156" s="13">
        <f t="shared" si="31"/>
        <v>2.2519417481087451</v>
      </c>
      <c r="L156" s="13">
        <f t="shared" si="32"/>
        <v>0</v>
      </c>
      <c r="M156" s="13">
        <f t="shared" si="37"/>
        <v>5.5129131173207828E-4</v>
      </c>
      <c r="N156" s="13">
        <f t="shared" si="33"/>
        <v>3.4180061327388855E-4</v>
      </c>
      <c r="O156" s="13">
        <f t="shared" si="34"/>
        <v>3.4180061327388855E-4</v>
      </c>
      <c r="Q156" s="41">
        <v>16.048689531102781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54.738835768292837</v>
      </c>
      <c r="G157" s="13">
        <f t="shared" si="28"/>
        <v>3.0652132992123731</v>
      </c>
      <c r="H157" s="13">
        <f t="shared" si="29"/>
        <v>51.673622469080463</v>
      </c>
      <c r="I157" s="16">
        <f t="shared" si="36"/>
        <v>53.925564217189205</v>
      </c>
      <c r="J157" s="13">
        <f t="shared" si="30"/>
        <v>41.485689654679632</v>
      </c>
      <c r="K157" s="13">
        <f t="shared" si="31"/>
        <v>12.439874562509573</v>
      </c>
      <c r="L157" s="13">
        <f t="shared" si="32"/>
        <v>1.3075631877330285</v>
      </c>
      <c r="M157" s="13">
        <f t="shared" si="37"/>
        <v>1.3077726784314867</v>
      </c>
      <c r="N157" s="13">
        <f t="shared" si="33"/>
        <v>0.81081906062752174</v>
      </c>
      <c r="O157" s="13">
        <f t="shared" si="34"/>
        <v>3.8760323598398947</v>
      </c>
      <c r="Q157" s="41">
        <v>16.35568722820452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39.440110267417218</v>
      </c>
      <c r="G158" s="13">
        <f t="shared" si="28"/>
        <v>1.354772880119552</v>
      </c>
      <c r="H158" s="13">
        <f t="shared" si="29"/>
        <v>38.085337387297663</v>
      </c>
      <c r="I158" s="16">
        <f t="shared" si="36"/>
        <v>49.217648762074205</v>
      </c>
      <c r="J158" s="13">
        <f t="shared" si="30"/>
        <v>39.553915318415662</v>
      </c>
      <c r="K158" s="13">
        <f t="shared" si="31"/>
        <v>9.6637334436585434</v>
      </c>
      <c r="L158" s="13">
        <f t="shared" si="32"/>
        <v>0</v>
      </c>
      <c r="M158" s="13">
        <f t="shared" si="37"/>
        <v>0.49695361780396496</v>
      </c>
      <c r="N158" s="13">
        <f t="shared" si="33"/>
        <v>0.30811124303845827</v>
      </c>
      <c r="O158" s="13">
        <f t="shared" si="34"/>
        <v>1.6628841231580103</v>
      </c>
      <c r="Q158" s="41">
        <v>16.687188574537679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0.37857142900000001</v>
      </c>
      <c r="G159" s="13">
        <f t="shared" si="28"/>
        <v>0</v>
      </c>
      <c r="H159" s="13">
        <f t="shared" si="29"/>
        <v>0.37857142900000001</v>
      </c>
      <c r="I159" s="16">
        <f t="shared" si="36"/>
        <v>10.042304872658544</v>
      </c>
      <c r="J159" s="13">
        <f t="shared" si="30"/>
        <v>9.9942317511452163</v>
      </c>
      <c r="K159" s="13">
        <f t="shared" si="31"/>
        <v>4.8073121513327877E-2</v>
      </c>
      <c r="L159" s="13">
        <f t="shared" si="32"/>
        <v>0</v>
      </c>
      <c r="M159" s="13">
        <f t="shared" si="37"/>
        <v>0.18884237476550669</v>
      </c>
      <c r="N159" s="13">
        <f t="shared" si="33"/>
        <v>0.11708227235461414</v>
      </c>
      <c r="O159" s="13">
        <f t="shared" si="34"/>
        <v>0.11708227235461414</v>
      </c>
      <c r="Q159" s="41">
        <v>22.783370000000009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0.37857142900000001</v>
      </c>
      <c r="G160" s="13">
        <f t="shared" si="28"/>
        <v>0</v>
      </c>
      <c r="H160" s="13">
        <f t="shared" si="29"/>
        <v>0.37857142900000001</v>
      </c>
      <c r="I160" s="16">
        <f t="shared" si="36"/>
        <v>0.42664455051332789</v>
      </c>
      <c r="J160" s="13">
        <f t="shared" si="30"/>
        <v>0.42664165810084342</v>
      </c>
      <c r="K160" s="13">
        <f t="shared" si="31"/>
        <v>2.892412484467588E-6</v>
      </c>
      <c r="L160" s="13">
        <f t="shared" si="32"/>
        <v>0</v>
      </c>
      <c r="M160" s="13">
        <f t="shared" si="37"/>
        <v>7.1760102410892548E-2</v>
      </c>
      <c r="N160" s="13">
        <f t="shared" si="33"/>
        <v>4.449126349475338E-2</v>
      </c>
      <c r="O160" s="13">
        <f t="shared" si="34"/>
        <v>4.449126349475338E-2</v>
      </c>
      <c r="Q160" s="41">
        <v>24.564255363520779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1.6576507404580989</v>
      </c>
      <c r="G161" s="18">
        <f t="shared" si="28"/>
        <v>0</v>
      </c>
      <c r="H161" s="18">
        <f t="shared" si="29"/>
        <v>1.6576507404580989</v>
      </c>
      <c r="I161" s="17">
        <f t="shared" si="36"/>
        <v>1.6576536328705833</v>
      </c>
      <c r="J161" s="18">
        <f t="shared" si="30"/>
        <v>1.6574689524418313</v>
      </c>
      <c r="K161" s="18">
        <f t="shared" si="31"/>
        <v>1.8468042875197099E-4</v>
      </c>
      <c r="L161" s="18">
        <f t="shared" si="32"/>
        <v>0</v>
      </c>
      <c r="M161" s="18">
        <f t="shared" si="37"/>
        <v>2.7268838916139168E-2</v>
      </c>
      <c r="N161" s="18">
        <f t="shared" si="33"/>
        <v>1.6906680128006283E-2</v>
      </c>
      <c r="O161" s="18">
        <f t="shared" si="34"/>
        <v>1.6906680128006283E-2</v>
      </c>
      <c r="P161" s="3"/>
      <c r="Q161" s="42">
        <v>23.955806834317912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1.662795360946584</v>
      </c>
      <c r="G162" s="13">
        <f t="shared" si="28"/>
        <v>0</v>
      </c>
      <c r="H162" s="13">
        <f t="shared" si="29"/>
        <v>1.662795360946584</v>
      </c>
      <c r="I162" s="16">
        <f t="shared" si="36"/>
        <v>1.6629800413753359</v>
      </c>
      <c r="J162" s="13">
        <f t="shared" si="30"/>
        <v>1.6627752382397816</v>
      </c>
      <c r="K162" s="13">
        <f t="shared" si="31"/>
        <v>2.0480313555437668E-4</v>
      </c>
      <c r="L162" s="13">
        <f t="shared" si="32"/>
        <v>0</v>
      </c>
      <c r="M162" s="13">
        <f t="shared" si="37"/>
        <v>1.0362158788132885E-2</v>
      </c>
      <c r="N162" s="13">
        <f t="shared" si="33"/>
        <v>6.4245384486423885E-3</v>
      </c>
      <c r="O162" s="13">
        <f t="shared" si="34"/>
        <v>6.4245384486423885E-3</v>
      </c>
      <c r="Q162" s="41">
        <v>23.287086121810709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13.716801101205609</v>
      </c>
      <c r="G163" s="13">
        <f t="shared" si="28"/>
        <v>0</v>
      </c>
      <c r="H163" s="13">
        <f t="shared" si="29"/>
        <v>13.716801101205609</v>
      </c>
      <c r="I163" s="16">
        <f t="shared" si="36"/>
        <v>13.717005904341164</v>
      </c>
      <c r="J163" s="13">
        <f t="shared" si="30"/>
        <v>13.54894539571851</v>
      </c>
      <c r="K163" s="13">
        <f t="shared" si="31"/>
        <v>0.16806050862265387</v>
      </c>
      <c r="L163" s="13">
        <f t="shared" si="32"/>
        <v>0</v>
      </c>
      <c r="M163" s="13">
        <f t="shared" si="37"/>
        <v>3.9376203394904967E-3</v>
      </c>
      <c r="N163" s="13">
        <f t="shared" si="33"/>
        <v>2.4413246104841081E-3</v>
      </c>
      <c r="O163" s="13">
        <f t="shared" si="34"/>
        <v>2.4413246104841081E-3</v>
      </c>
      <c r="Q163" s="41">
        <v>20.46627933728259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78.230444217585102</v>
      </c>
      <c r="G164" s="13">
        <f t="shared" si="28"/>
        <v>5.6916410103881949</v>
      </c>
      <c r="H164" s="13">
        <f t="shared" si="29"/>
        <v>72.538803207196906</v>
      </c>
      <c r="I164" s="16">
        <f t="shared" si="36"/>
        <v>72.706863715819566</v>
      </c>
      <c r="J164" s="13">
        <f t="shared" si="30"/>
        <v>49.218272449041891</v>
      </c>
      <c r="K164" s="13">
        <f t="shared" si="31"/>
        <v>23.488591266777675</v>
      </c>
      <c r="L164" s="13">
        <f t="shared" si="32"/>
        <v>12.437518706568182</v>
      </c>
      <c r="M164" s="13">
        <f t="shared" si="37"/>
        <v>12.439015002297189</v>
      </c>
      <c r="N164" s="13">
        <f t="shared" si="33"/>
        <v>7.7121893014242575</v>
      </c>
      <c r="O164" s="13">
        <f t="shared" si="34"/>
        <v>13.403830311812452</v>
      </c>
      <c r="Q164" s="41">
        <v>16.773150431922708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28.55969290507851</v>
      </c>
      <c r="G165" s="13">
        <f t="shared" si="28"/>
        <v>0.13831170287454086</v>
      </c>
      <c r="H165" s="13">
        <f t="shared" si="29"/>
        <v>28.421381202203968</v>
      </c>
      <c r="I165" s="16">
        <f t="shared" si="36"/>
        <v>39.472453762413458</v>
      </c>
      <c r="J165" s="13">
        <f t="shared" si="30"/>
        <v>32.37083404359376</v>
      </c>
      <c r="K165" s="13">
        <f t="shared" si="31"/>
        <v>7.1016197188196983</v>
      </c>
      <c r="L165" s="13">
        <f t="shared" si="32"/>
        <v>0</v>
      </c>
      <c r="M165" s="13">
        <f t="shared" si="37"/>
        <v>4.726825700872932</v>
      </c>
      <c r="N165" s="13">
        <f t="shared" si="33"/>
        <v>2.9306319345412177</v>
      </c>
      <c r="O165" s="13">
        <f t="shared" si="34"/>
        <v>3.0689436374157584</v>
      </c>
      <c r="Q165" s="41">
        <v>14.379041698290839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16.25611327286493</v>
      </c>
      <c r="G166" s="13">
        <f t="shared" si="28"/>
        <v>0</v>
      </c>
      <c r="H166" s="13">
        <f t="shared" si="29"/>
        <v>16.25611327286493</v>
      </c>
      <c r="I166" s="16">
        <f t="shared" si="36"/>
        <v>23.357732991684628</v>
      </c>
      <c r="J166" s="13">
        <f t="shared" si="30"/>
        <v>20.828655273338562</v>
      </c>
      <c r="K166" s="13">
        <f t="shared" si="31"/>
        <v>2.5290777183460662</v>
      </c>
      <c r="L166" s="13">
        <f t="shared" si="32"/>
        <v>0</v>
      </c>
      <c r="M166" s="13">
        <f t="shared" si="37"/>
        <v>1.7961937663317142</v>
      </c>
      <c r="N166" s="13">
        <f t="shared" si="33"/>
        <v>1.1136401351256628</v>
      </c>
      <c r="O166" s="13">
        <f t="shared" si="34"/>
        <v>1.1136401351256628</v>
      </c>
      <c r="Q166" s="41">
        <v>11.36357559354839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24.902403682671419</v>
      </c>
      <c r="G167" s="13">
        <f t="shared" si="28"/>
        <v>0</v>
      </c>
      <c r="H167" s="13">
        <f t="shared" si="29"/>
        <v>24.902403682671419</v>
      </c>
      <c r="I167" s="16">
        <f t="shared" si="36"/>
        <v>27.431481401017486</v>
      </c>
      <c r="J167" s="13">
        <f t="shared" si="30"/>
        <v>24.194521492153598</v>
      </c>
      <c r="K167" s="13">
        <f t="shared" si="31"/>
        <v>3.2369599088638878</v>
      </c>
      <c r="L167" s="13">
        <f t="shared" si="32"/>
        <v>0</v>
      </c>
      <c r="M167" s="13">
        <f t="shared" si="37"/>
        <v>0.68255363120605139</v>
      </c>
      <c r="N167" s="13">
        <f t="shared" si="33"/>
        <v>0.42318325134775187</v>
      </c>
      <c r="O167" s="13">
        <f t="shared" si="34"/>
        <v>0.42318325134775187</v>
      </c>
      <c r="Q167" s="41">
        <v>12.971991037739331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28.555991239184149</v>
      </c>
      <c r="G168" s="13">
        <f t="shared" si="28"/>
        <v>0.1378978462455471</v>
      </c>
      <c r="H168" s="13">
        <f t="shared" si="29"/>
        <v>28.418093392938601</v>
      </c>
      <c r="I168" s="16">
        <f t="shared" si="36"/>
        <v>31.655053301802489</v>
      </c>
      <c r="J168" s="13">
        <f t="shared" si="30"/>
        <v>27.491039212913204</v>
      </c>
      <c r="K168" s="13">
        <f t="shared" si="31"/>
        <v>4.1640140888892851</v>
      </c>
      <c r="L168" s="13">
        <f t="shared" si="32"/>
        <v>0</v>
      </c>
      <c r="M168" s="13">
        <f t="shared" si="37"/>
        <v>0.25937037985829953</v>
      </c>
      <c r="N168" s="13">
        <f t="shared" si="33"/>
        <v>0.16080963551214569</v>
      </c>
      <c r="O168" s="13">
        <f t="shared" si="34"/>
        <v>0.29870748175769279</v>
      </c>
      <c r="Q168" s="41">
        <v>14.09099472887549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14.66240530615938</v>
      </c>
      <c r="G169" s="13">
        <f t="shared" si="28"/>
        <v>0</v>
      </c>
      <c r="H169" s="13">
        <f t="shared" si="29"/>
        <v>14.66240530615938</v>
      </c>
      <c r="I169" s="16">
        <f t="shared" si="36"/>
        <v>18.826419395048667</v>
      </c>
      <c r="J169" s="13">
        <f t="shared" si="30"/>
        <v>17.913998938148225</v>
      </c>
      <c r="K169" s="13">
        <f t="shared" si="31"/>
        <v>0.91242045690044193</v>
      </c>
      <c r="L169" s="13">
        <f t="shared" si="32"/>
        <v>0</v>
      </c>
      <c r="M169" s="13">
        <f t="shared" si="37"/>
        <v>9.8560744346153834E-2</v>
      </c>
      <c r="N169" s="13">
        <f t="shared" si="33"/>
        <v>6.1107661494615377E-2</v>
      </c>
      <c r="O169" s="13">
        <f t="shared" si="34"/>
        <v>6.1107661494615377E-2</v>
      </c>
      <c r="Q169" s="41">
        <v>14.80074788912834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8.2676029071247239</v>
      </c>
      <c r="G170" s="13">
        <f t="shared" si="28"/>
        <v>0</v>
      </c>
      <c r="H170" s="13">
        <f t="shared" si="29"/>
        <v>8.2676029071247239</v>
      </c>
      <c r="I170" s="16">
        <f t="shared" si="36"/>
        <v>9.1800233640251658</v>
      </c>
      <c r="J170" s="13">
        <f t="shared" si="30"/>
        <v>9.1130073909344134</v>
      </c>
      <c r="K170" s="13">
        <f t="shared" si="31"/>
        <v>6.7015973090752468E-2</v>
      </c>
      <c r="L170" s="13">
        <f t="shared" si="32"/>
        <v>0</v>
      </c>
      <c r="M170" s="13">
        <f t="shared" si="37"/>
        <v>3.7453082851538456E-2</v>
      </c>
      <c r="N170" s="13">
        <f t="shared" si="33"/>
        <v>2.3220911367953841E-2</v>
      </c>
      <c r="O170" s="13">
        <f t="shared" si="34"/>
        <v>2.3220911367953841E-2</v>
      </c>
      <c r="Q170" s="41">
        <v>18.503948984439099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0.74934875875417339</v>
      </c>
      <c r="G171" s="13">
        <f t="shared" si="28"/>
        <v>0</v>
      </c>
      <c r="H171" s="13">
        <f t="shared" si="29"/>
        <v>0.74934875875417339</v>
      </c>
      <c r="I171" s="16">
        <f t="shared" si="36"/>
        <v>0.81636473184492586</v>
      </c>
      <c r="J171" s="13">
        <f t="shared" si="30"/>
        <v>0.81632874361451646</v>
      </c>
      <c r="K171" s="13">
        <f t="shared" si="31"/>
        <v>3.5988230409400579E-5</v>
      </c>
      <c r="L171" s="13">
        <f t="shared" si="32"/>
        <v>0</v>
      </c>
      <c r="M171" s="13">
        <f t="shared" si="37"/>
        <v>1.4232171483584615E-2</v>
      </c>
      <c r="N171" s="13">
        <f t="shared" si="33"/>
        <v>8.8239463198224611E-3</v>
      </c>
      <c r="O171" s="13">
        <f t="shared" si="34"/>
        <v>8.8239463198224611E-3</v>
      </c>
      <c r="Q171" s="41">
        <v>20.485629497262408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0.37857142900000001</v>
      </c>
      <c r="G172" s="13">
        <f t="shared" si="28"/>
        <v>0</v>
      </c>
      <c r="H172" s="13">
        <f t="shared" si="29"/>
        <v>0.37857142900000001</v>
      </c>
      <c r="I172" s="16">
        <f t="shared" si="36"/>
        <v>0.37860741723040942</v>
      </c>
      <c r="J172" s="13">
        <f t="shared" si="30"/>
        <v>0.37860433715291858</v>
      </c>
      <c r="K172" s="13">
        <f t="shared" si="31"/>
        <v>3.0800774908357198E-6</v>
      </c>
      <c r="L172" s="13">
        <f t="shared" si="32"/>
        <v>0</v>
      </c>
      <c r="M172" s="13">
        <f t="shared" si="37"/>
        <v>5.408225163762154E-3</v>
      </c>
      <c r="N172" s="13">
        <f t="shared" si="33"/>
        <v>3.3530996015325356E-3</v>
      </c>
      <c r="O172" s="13">
        <f t="shared" si="34"/>
        <v>3.3530996015325356E-3</v>
      </c>
      <c r="Q172" s="41">
        <v>21.5682415714912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4.2607259574448531</v>
      </c>
      <c r="G173" s="18">
        <f t="shared" si="28"/>
        <v>0</v>
      </c>
      <c r="H173" s="18">
        <f t="shared" si="29"/>
        <v>4.2607259574448531</v>
      </c>
      <c r="I173" s="17">
        <f t="shared" si="36"/>
        <v>4.2607290375223439</v>
      </c>
      <c r="J173" s="18">
        <f t="shared" si="30"/>
        <v>4.2546030003796833</v>
      </c>
      <c r="K173" s="18">
        <f t="shared" si="31"/>
        <v>6.1260371426605786E-3</v>
      </c>
      <c r="L173" s="18">
        <f t="shared" si="32"/>
        <v>0</v>
      </c>
      <c r="M173" s="18">
        <f t="shared" si="37"/>
        <v>2.0551255622296184E-3</v>
      </c>
      <c r="N173" s="18">
        <f t="shared" si="33"/>
        <v>1.2741778485823635E-3</v>
      </c>
      <c r="O173" s="18">
        <f t="shared" si="34"/>
        <v>1.2741778485823635E-3</v>
      </c>
      <c r="P173" s="3"/>
      <c r="Q173" s="42">
        <v>19.199405000000009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18.8849939267477</v>
      </c>
      <c r="G174" s="13">
        <f t="shared" si="28"/>
        <v>0</v>
      </c>
      <c r="H174" s="13">
        <f t="shared" si="29"/>
        <v>18.8849939267477</v>
      </c>
      <c r="I174" s="16">
        <f t="shared" si="36"/>
        <v>18.891119963890361</v>
      </c>
      <c r="J174" s="13">
        <f t="shared" si="30"/>
        <v>18.474610803430014</v>
      </c>
      <c r="K174" s="13">
        <f t="shared" si="31"/>
        <v>0.41650916046034681</v>
      </c>
      <c r="L174" s="13">
        <f t="shared" si="32"/>
        <v>0</v>
      </c>
      <c r="M174" s="13">
        <f t="shared" si="37"/>
        <v>7.8094771364725494E-4</v>
      </c>
      <c r="N174" s="13">
        <f t="shared" si="33"/>
        <v>4.8418758246129807E-4</v>
      </c>
      <c r="O174" s="13">
        <f t="shared" si="34"/>
        <v>4.8418758246129807E-4</v>
      </c>
      <c r="Q174" s="41">
        <v>20.73172075925018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49.324288703558189</v>
      </c>
      <c r="G175" s="13">
        <f t="shared" si="28"/>
        <v>2.45985175128</v>
      </c>
      <c r="H175" s="13">
        <f t="shared" si="29"/>
        <v>46.86443695227819</v>
      </c>
      <c r="I175" s="16">
        <f t="shared" si="36"/>
        <v>47.280946112738533</v>
      </c>
      <c r="J175" s="13">
        <f t="shared" si="30"/>
        <v>39.759072527175967</v>
      </c>
      <c r="K175" s="13">
        <f t="shared" si="31"/>
        <v>7.5218735855625667</v>
      </c>
      <c r="L175" s="13">
        <f t="shared" si="32"/>
        <v>0</v>
      </c>
      <c r="M175" s="13">
        <f t="shared" si="37"/>
        <v>2.9676013118595687E-4</v>
      </c>
      <c r="N175" s="13">
        <f t="shared" si="33"/>
        <v>1.8399128133529327E-4</v>
      </c>
      <c r="O175" s="13">
        <f t="shared" si="34"/>
        <v>2.4600357425613355</v>
      </c>
      <c r="Q175" s="41">
        <v>18.107549348345199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3.8388186090237828</v>
      </c>
      <c r="G176" s="13">
        <f t="shared" si="28"/>
        <v>0</v>
      </c>
      <c r="H176" s="13">
        <f t="shared" si="29"/>
        <v>3.8388186090237828</v>
      </c>
      <c r="I176" s="16">
        <f t="shared" si="36"/>
        <v>11.360692194586349</v>
      </c>
      <c r="J176" s="13">
        <f t="shared" si="30"/>
        <v>11.178276904496999</v>
      </c>
      <c r="K176" s="13">
        <f t="shared" si="31"/>
        <v>0.18241529008935053</v>
      </c>
      <c r="L176" s="13">
        <f t="shared" si="32"/>
        <v>0</v>
      </c>
      <c r="M176" s="13">
        <f t="shared" si="37"/>
        <v>1.127688498506636E-4</v>
      </c>
      <c r="N176" s="13">
        <f t="shared" si="33"/>
        <v>6.991668690741143E-5</v>
      </c>
      <c r="O176" s="13">
        <f t="shared" si="34"/>
        <v>6.991668690741143E-5</v>
      </c>
      <c r="Q176" s="41">
        <v>15.83993982044867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53.201562142873009</v>
      </c>
      <c r="G177" s="13">
        <f t="shared" si="28"/>
        <v>2.8933417963232642</v>
      </c>
      <c r="H177" s="13">
        <f t="shared" si="29"/>
        <v>50.308220346549746</v>
      </c>
      <c r="I177" s="16">
        <f t="shared" si="36"/>
        <v>50.490635636639098</v>
      </c>
      <c r="J177" s="13">
        <f t="shared" si="30"/>
        <v>34.898016911034219</v>
      </c>
      <c r="K177" s="13">
        <f t="shared" si="31"/>
        <v>15.592618725604879</v>
      </c>
      <c r="L177" s="13">
        <f t="shared" si="32"/>
        <v>4.4834887940039136</v>
      </c>
      <c r="M177" s="13">
        <f t="shared" si="37"/>
        <v>4.4835316461668571</v>
      </c>
      <c r="N177" s="13">
        <f t="shared" si="33"/>
        <v>2.7797896206234514</v>
      </c>
      <c r="O177" s="13">
        <f t="shared" si="34"/>
        <v>5.6731314169467151</v>
      </c>
      <c r="Q177" s="41">
        <v>12.073798593548389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55.830022650169312</v>
      </c>
      <c r="G178" s="13">
        <f t="shared" si="28"/>
        <v>3.1872110530408579</v>
      </c>
      <c r="H178" s="13">
        <f t="shared" si="29"/>
        <v>52.642811597128457</v>
      </c>
      <c r="I178" s="16">
        <f t="shared" si="36"/>
        <v>63.751941528729425</v>
      </c>
      <c r="J178" s="13">
        <f t="shared" si="30"/>
        <v>37.603110712770317</v>
      </c>
      <c r="K178" s="13">
        <f t="shared" si="31"/>
        <v>26.148830815959109</v>
      </c>
      <c r="L178" s="13">
        <f t="shared" si="32"/>
        <v>15.117318419452285</v>
      </c>
      <c r="M178" s="13">
        <f t="shared" si="37"/>
        <v>16.821060444995691</v>
      </c>
      <c r="N178" s="13">
        <f t="shared" si="33"/>
        <v>10.429057475897329</v>
      </c>
      <c r="O178" s="13">
        <f t="shared" si="34"/>
        <v>13.616268528938187</v>
      </c>
      <c r="Q178" s="41">
        <v>11.537502069539141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55.608870713012927</v>
      </c>
      <c r="G179" s="13">
        <f t="shared" si="28"/>
        <v>3.1624856462054121</v>
      </c>
      <c r="H179" s="13">
        <f t="shared" si="29"/>
        <v>52.446385066807515</v>
      </c>
      <c r="I179" s="16">
        <f t="shared" si="36"/>
        <v>63.477897463314335</v>
      </c>
      <c r="J179" s="13">
        <f t="shared" si="30"/>
        <v>41.807494729971125</v>
      </c>
      <c r="K179" s="13">
        <f t="shared" si="31"/>
        <v>21.670402733343209</v>
      </c>
      <c r="L179" s="13">
        <f t="shared" si="32"/>
        <v>10.605961427688506</v>
      </c>
      <c r="M179" s="13">
        <f t="shared" si="37"/>
        <v>16.99796439678687</v>
      </c>
      <c r="N179" s="13">
        <f t="shared" si="33"/>
        <v>10.53873792600786</v>
      </c>
      <c r="O179" s="13">
        <f t="shared" si="34"/>
        <v>13.701223572213273</v>
      </c>
      <c r="Q179" s="41">
        <v>14.119094315312839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51.795023532275259</v>
      </c>
      <c r="G180" s="13">
        <f t="shared" si="28"/>
        <v>2.736086834761704</v>
      </c>
      <c r="H180" s="13">
        <f t="shared" si="29"/>
        <v>49.058936697513552</v>
      </c>
      <c r="I180" s="16">
        <f t="shared" si="36"/>
        <v>60.123378003168249</v>
      </c>
      <c r="J180" s="13">
        <f t="shared" si="30"/>
        <v>39.667970827790427</v>
      </c>
      <c r="K180" s="13">
        <f t="shared" si="31"/>
        <v>20.455407175377822</v>
      </c>
      <c r="L180" s="13">
        <f t="shared" si="32"/>
        <v>9.3820322712360458</v>
      </c>
      <c r="M180" s="13">
        <f t="shared" si="37"/>
        <v>15.841258742015055</v>
      </c>
      <c r="N180" s="13">
        <f t="shared" si="33"/>
        <v>9.8215804200493348</v>
      </c>
      <c r="O180" s="13">
        <f t="shared" si="34"/>
        <v>12.557667254811038</v>
      </c>
      <c r="Q180" s="41">
        <v>13.37696926004924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0.96359290457171909</v>
      </c>
      <c r="G181" s="13">
        <f t="shared" si="28"/>
        <v>0</v>
      </c>
      <c r="H181" s="13">
        <f t="shared" si="29"/>
        <v>0.96359290457171909</v>
      </c>
      <c r="I181" s="16">
        <f t="shared" si="36"/>
        <v>12.036967808713495</v>
      </c>
      <c r="J181" s="13">
        <f t="shared" si="30"/>
        <v>11.890271828606538</v>
      </c>
      <c r="K181" s="13">
        <f t="shared" si="31"/>
        <v>0.14669598010695672</v>
      </c>
      <c r="L181" s="13">
        <f t="shared" si="32"/>
        <v>0</v>
      </c>
      <c r="M181" s="13">
        <f t="shared" si="37"/>
        <v>6.0196783219657206</v>
      </c>
      <c r="N181" s="13">
        <f t="shared" si="33"/>
        <v>3.7322005596187466</v>
      </c>
      <c r="O181" s="13">
        <f t="shared" si="34"/>
        <v>3.7322005596187466</v>
      </c>
      <c r="Q181" s="41">
        <v>18.659506042751389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21.175546317934071</v>
      </c>
      <c r="G182" s="13">
        <f t="shared" si="28"/>
        <v>0</v>
      </c>
      <c r="H182" s="13">
        <f t="shared" si="29"/>
        <v>21.175546317934071</v>
      </c>
      <c r="I182" s="16">
        <f t="shared" si="36"/>
        <v>21.322242298041026</v>
      </c>
      <c r="J182" s="13">
        <f t="shared" si="30"/>
        <v>20.46250997303969</v>
      </c>
      <c r="K182" s="13">
        <f t="shared" si="31"/>
        <v>0.85973232500133534</v>
      </c>
      <c r="L182" s="13">
        <f t="shared" si="32"/>
        <v>0</v>
      </c>
      <c r="M182" s="13">
        <f t="shared" si="37"/>
        <v>2.287477762346974</v>
      </c>
      <c r="N182" s="13">
        <f t="shared" si="33"/>
        <v>1.4182362126551238</v>
      </c>
      <c r="O182" s="13">
        <f t="shared" si="34"/>
        <v>1.4182362126551238</v>
      </c>
      <c r="Q182" s="41">
        <v>17.977261133042699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2.6433888118986419</v>
      </c>
      <c r="G183" s="13">
        <f t="shared" si="28"/>
        <v>0</v>
      </c>
      <c r="H183" s="13">
        <f t="shared" si="29"/>
        <v>2.6433888118986419</v>
      </c>
      <c r="I183" s="16">
        <f t="shared" si="36"/>
        <v>3.5031211368999773</v>
      </c>
      <c r="J183" s="13">
        <f t="shared" si="30"/>
        <v>3.5002676271002211</v>
      </c>
      <c r="K183" s="13">
        <f t="shared" si="31"/>
        <v>2.853509799756182E-3</v>
      </c>
      <c r="L183" s="13">
        <f t="shared" si="32"/>
        <v>0</v>
      </c>
      <c r="M183" s="13">
        <f t="shared" si="37"/>
        <v>0.86924154969185019</v>
      </c>
      <c r="N183" s="13">
        <f t="shared" si="33"/>
        <v>0.53892976080894717</v>
      </c>
      <c r="O183" s="13">
        <f t="shared" si="34"/>
        <v>0.53892976080894717</v>
      </c>
      <c r="Q183" s="41">
        <v>20.452978845781491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0.37857142900000001</v>
      </c>
      <c r="G184" s="13">
        <f t="shared" si="28"/>
        <v>0</v>
      </c>
      <c r="H184" s="13">
        <f t="shared" si="29"/>
        <v>0.37857142900000001</v>
      </c>
      <c r="I184" s="16">
        <f t="shared" si="36"/>
        <v>0.3814249387997562</v>
      </c>
      <c r="J184" s="13">
        <f t="shared" si="30"/>
        <v>0.3814230124245816</v>
      </c>
      <c r="K184" s="13">
        <f t="shared" si="31"/>
        <v>1.9263751745990376E-6</v>
      </c>
      <c r="L184" s="13">
        <f t="shared" si="32"/>
        <v>0</v>
      </c>
      <c r="M184" s="13">
        <f t="shared" si="37"/>
        <v>0.33031178888290302</v>
      </c>
      <c r="N184" s="13">
        <f t="shared" si="33"/>
        <v>0.20479330910739987</v>
      </c>
      <c r="O184" s="13">
        <f t="shared" si="34"/>
        <v>0.20479330910739987</v>
      </c>
      <c r="Q184" s="41">
        <v>25.069024528551161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1.888062952428581</v>
      </c>
      <c r="G185" s="18">
        <f t="shared" si="28"/>
        <v>0</v>
      </c>
      <c r="H185" s="18">
        <f t="shared" si="29"/>
        <v>1.888062952428581</v>
      </c>
      <c r="I185" s="17">
        <f t="shared" si="36"/>
        <v>1.8880648788037555</v>
      </c>
      <c r="J185" s="18">
        <f t="shared" si="30"/>
        <v>1.8877409623918764</v>
      </c>
      <c r="K185" s="18">
        <f t="shared" si="31"/>
        <v>3.2391641187912157E-4</v>
      </c>
      <c r="L185" s="18">
        <f t="shared" si="32"/>
        <v>0</v>
      </c>
      <c r="M185" s="18">
        <f t="shared" si="37"/>
        <v>0.12551847977550315</v>
      </c>
      <c r="N185" s="18">
        <f t="shared" si="33"/>
        <v>7.7821457460811955E-2</v>
      </c>
      <c r="O185" s="18">
        <f t="shared" si="34"/>
        <v>7.7821457460811955E-2</v>
      </c>
      <c r="P185" s="3"/>
      <c r="Q185" s="42">
        <v>22.734899000000009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10.18179088791794</v>
      </c>
      <c r="G186" s="13">
        <f t="shared" si="28"/>
        <v>0</v>
      </c>
      <c r="H186" s="13">
        <f t="shared" si="29"/>
        <v>10.18179088791794</v>
      </c>
      <c r="I186" s="16">
        <f t="shared" si="36"/>
        <v>10.182114804329819</v>
      </c>
      <c r="J186" s="13">
        <f t="shared" si="30"/>
        <v>10.113969064187962</v>
      </c>
      <c r="K186" s="13">
        <f t="shared" si="31"/>
        <v>6.8145740141856592E-2</v>
      </c>
      <c r="L186" s="13">
        <f t="shared" si="32"/>
        <v>0</v>
      </c>
      <c r="M186" s="13">
        <f t="shared" si="37"/>
        <v>4.7697022314691195E-2</v>
      </c>
      <c r="N186" s="13">
        <f t="shared" si="33"/>
        <v>2.9572153835108542E-2</v>
      </c>
      <c r="O186" s="13">
        <f t="shared" si="34"/>
        <v>2.9572153835108542E-2</v>
      </c>
      <c r="Q186" s="41">
        <v>20.587000631338999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39.445835496102113</v>
      </c>
      <c r="G187" s="13">
        <f t="shared" si="28"/>
        <v>1.3554129767439822</v>
      </c>
      <c r="H187" s="13">
        <f t="shared" si="29"/>
        <v>38.090422519358128</v>
      </c>
      <c r="I187" s="16">
        <f t="shared" si="36"/>
        <v>38.158568259499987</v>
      </c>
      <c r="J187" s="13">
        <f t="shared" si="30"/>
        <v>34.681209397817426</v>
      </c>
      <c r="K187" s="13">
        <f t="shared" si="31"/>
        <v>3.4773588616825606</v>
      </c>
      <c r="L187" s="13">
        <f t="shared" si="32"/>
        <v>0</v>
      </c>
      <c r="M187" s="13">
        <f t="shared" si="37"/>
        <v>1.8124868479582654E-2</v>
      </c>
      <c r="N187" s="13">
        <f t="shared" si="33"/>
        <v>1.1237418457341245E-2</v>
      </c>
      <c r="O187" s="13">
        <f t="shared" si="34"/>
        <v>1.3666503952013234</v>
      </c>
      <c r="Q187" s="41">
        <v>19.856904233745588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39.700717991870157</v>
      </c>
      <c r="G188" s="13">
        <f t="shared" si="28"/>
        <v>1.3839095546357787</v>
      </c>
      <c r="H188" s="13">
        <f t="shared" si="29"/>
        <v>38.316808437234378</v>
      </c>
      <c r="I188" s="16">
        <f t="shared" si="36"/>
        <v>41.794167298916939</v>
      </c>
      <c r="J188" s="13">
        <f t="shared" si="30"/>
        <v>34.506490430757708</v>
      </c>
      <c r="K188" s="13">
        <f t="shared" si="31"/>
        <v>7.287676868159231</v>
      </c>
      <c r="L188" s="13">
        <f t="shared" si="32"/>
        <v>0</v>
      </c>
      <c r="M188" s="13">
        <f t="shared" si="37"/>
        <v>6.8874500222414082E-3</v>
      </c>
      <c r="N188" s="13">
        <f t="shared" si="33"/>
        <v>4.270219013789673E-3</v>
      </c>
      <c r="O188" s="13">
        <f t="shared" si="34"/>
        <v>1.3881797736495685</v>
      </c>
      <c r="Q188" s="41">
        <v>15.50001659559379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34.084691039894672</v>
      </c>
      <c r="G189" s="13">
        <f t="shared" si="28"/>
        <v>0.75602199022240735</v>
      </c>
      <c r="H189" s="13">
        <f t="shared" si="29"/>
        <v>33.328669049672264</v>
      </c>
      <c r="I189" s="16">
        <f t="shared" si="36"/>
        <v>40.616345917831495</v>
      </c>
      <c r="J189" s="13">
        <f t="shared" si="30"/>
        <v>32.97934482487144</v>
      </c>
      <c r="K189" s="13">
        <f t="shared" si="31"/>
        <v>7.6370010929600554</v>
      </c>
      <c r="L189" s="13">
        <f t="shared" si="32"/>
        <v>0</v>
      </c>
      <c r="M189" s="13">
        <f t="shared" si="37"/>
        <v>2.6172310084517352E-3</v>
      </c>
      <c r="N189" s="13">
        <f t="shared" si="33"/>
        <v>1.6226832252400759E-3</v>
      </c>
      <c r="O189" s="13">
        <f t="shared" si="34"/>
        <v>0.75764467344764741</v>
      </c>
      <c r="Q189" s="41">
        <v>14.36173438110831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64.575087832282719</v>
      </c>
      <c r="G190" s="13">
        <f t="shared" si="28"/>
        <v>4.1649338675479868</v>
      </c>
      <c r="H190" s="13">
        <f t="shared" si="29"/>
        <v>60.410153964734732</v>
      </c>
      <c r="I190" s="16">
        <f t="shared" si="36"/>
        <v>68.047155057694795</v>
      </c>
      <c r="J190" s="13">
        <f t="shared" si="30"/>
        <v>40.283672606793836</v>
      </c>
      <c r="K190" s="13">
        <f t="shared" si="31"/>
        <v>27.763482450900959</v>
      </c>
      <c r="L190" s="13">
        <f t="shared" si="32"/>
        <v>16.743842237225174</v>
      </c>
      <c r="M190" s="13">
        <f t="shared" si="37"/>
        <v>16.744836785008385</v>
      </c>
      <c r="N190" s="13">
        <f t="shared" si="33"/>
        <v>10.381798806705199</v>
      </c>
      <c r="O190" s="13">
        <f t="shared" si="34"/>
        <v>14.546732674253185</v>
      </c>
      <c r="Q190" s="41">
        <v>12.580116593548389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53.187663197557583</v>
      </c>
      <c r="G191" s="13">
        <f t="shared" si="28"/>
        <v>2.8917878552548459</v>
      </c>
      <c r="H191" s="13">
        <f t="shared" si="29"/>
        <v>50.295875342302736</v>
      </c>
      <c r="I191" s="16">
        <f t="shared" si="36"/>
        <v>61.315515555978529</v>
      </c>
      <c r="J191" s="13">
        <f t="shared" si="30"/>
        <v>40.996511555579552</v>
      </c>
      <c r="K191" s="13">
        <f t="shared" si="31"/>
        <v>20.319004000398976</v>
      </c>
      <c r="L191" s="13">
        <f t="shared" si="32"/>
        <v>9.244626153333142</v>
      </c>
      <c r="M191" s="13">
        <f t="shared" si="37"/>
        <v>15.607664131636326</v>
      </c>
      <c r="N191" s="13">
        <f t="shared" si="33"/>
        <v>9.676751761614522</v>
      </c>
      <c r="O191" s="13">
        <f t="shared" si="34"/>
        <v>12.568539616869367</v>
      </c>
      <c r="Q191" s="41">
        <v>14.007317130123599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56.3217232762034</v>
      </c>
      <c r="G192" s="13">
        <f t="shared" si="28"/>
        <v>3.2421845620964858</v>
      </c>
      <c r="H192" s="13">
        <f t="shared" si="29"/>
        <v>53.079538714106917</v>
      </c>
      <c r="I192" s="16">
        <f t="shared" si="36"/>
        <v>64.15391656117275</v>
      </c>
      <c r="J192" s="13">
        <f t="shared" si="30"/>
        <v>42.854252891318147</v>
      </c>
      <c r="K192" s="13">
        <f t="shared" si="31"/>
        <v>21.299663669854603</v>
      </c>
      <c r="L192" s="13">
        <f t="shared" si="32"/>
        <v>10.232496400376437</v>
      </c>
      <c r="M192" s="13">
        <f t="shared" si="37"/>
        <v>16.163408770398242</v>
      </c>
      <c r="N192" s="13">
        <f t="shared" si="33"/>
        <v>10.02131343764691</v>
      </c>
      <c r="O192" s="13">
        <f t="shared" si="34"/>
        <v>13.263497999743397</v>
      </c>
      <c r="Q192" s="41">
        <v>14.63611503673045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5.1178382219696408</v>
      </c>
      <c r="G193" s="13">
        <f t="shared" si="28"/>
        <v>0</v>
      </c>
      <c r="H193" s="13">
        <f t="shared" si="29"/>
        <v>5.1178382219696408</v>
      </c>
      <c r="I193" s="16">
        <f t="shared" si="36"/>
        <v>16.185005491447807</v>
      </c>
      <c r="J193" s="13">
        <f t="shared" si="30"/>
        <v>15.752184983398779</v>
      </c>
      <c r="K193" s="13">
        <f t="shared" si="31"/>
        <v>0.43282050804902816</v>
      </c>
      <c r="L193" s="13">
        <f t="shared" si="32"/>
        <v>0</v>
      </c>
      <c r="M193" s="13">
        <f t="shared" si="37"/>
        <v>6.1420953327513317</v>
      </c>
      <c r="N193" s="13">
        <f t="shared" si="33"/>
        <v>3.8080991063058258</v>
      </c>
      <c r="O193" s="13">
        <f t="shared" si="34"/>
        <v>3.8080991063058258</v>
      </c>
      <c r="Q193" s="41">
        <v>17.130457856117019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49.662693354343922</v>
      </c>
      <c r="G194" s="13">
        <f t="shared" si="28"/>
        <v>2.4976863403560494</v>
      </c>
      <c r="H194" s="13">
        <f t="shared" si="29"/>
        <v>47.165007013987875</v>
      </c>
      <c r="I194" s="16">
        <f t="shared" si="36"/>
        <v>47.597827522036901</v>
      </c>
      <c r="J194" s="13">
        <f t="shared" si="30"/>
        <v>37.968056149260342</v>
      </c>
      <c r="K194" s="13">
        <f t="shared" si="31"/>
        <v>9.6297713727765597</v>
      </c>
      <c r="L194" s="13">
        <f t="shared" si="32"/>
        <v>0</v>
      </c>
      <c r="M194" s="13">
        <f t="shared" si="37"/>
        <v>2.3339962264455059</v>
      </c>
      <c r="N194" s="13">
        <f t="shared" si="33"/>
        <v>1.4470776603962137</v>
      </c>
      <c r="O194" s="13">
        <f t="shared" si="34"/>
        <v>3.9447640007522633</v>
      </c>
      <c r="Q194" s="41">
        <v>15.91442771946363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5.3067142024233727</v>
      </c>
      <c r="G195" s="13">
        <f t="shared" si="28"/>
        <v>0</v>
      </c>
      <c r="H195" s="13">
        <f t="shared" si="29"/>
        <v>5.3067142024233727</v>
      </c>
      <c r="I195" s="16">
        <f t="shared" si="36"/>
        <v>14.936485575199931</v>
      </c>
      <c r="J195" s="13">
        <f t="shared" si="30"/>
        <v>14.688600419828143</v>
      </c>
      <c r="K195" s="13">
        <f t="shared" si="31"/>
        <v>0.24788515537178846</v>
      </c>
      <c r="L195" s="13">
        <f t="shared" si="32"/>
        <v>0</v>
      </c>
      <c r="M195" s="13">
        <f t="shared" si="37"/>
        <v>0.8869185660492922</v>
      </c>
      <c r="N195" s="13">
        <f t="shared" si="33"/>
        <v>0.54988951095056116</v>
      </c>
      <c r="O195" s="13">
        <f t="shared" si="34"/>
        <v>0.54988951095056116</v>
      </c>
      <c r="Q195" s="41">
        <v>19.479706672851119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6.7280084193362173</v>
      </c>
      <c r="G196" s="13">
        <f t="shared" si="28"/>
        <v>0</v>
      </c>
      <c r="H196" s="13">
        <f t="shared" si="29"/>
        <v>6.7280084193362173</v>
      </c>
      <c r="I196" s="16">
        <f t="shared" si="36"/>
        <v>6.9758935747080058</v>
      </c>
      <c r="J196" s="13">
        <f t="shared" si="30"/>
        <v>6.957140383200187</v>
      </c>
      <c r="K196" s="13">
        <f t="shared" si="31"/>
        <v>1.8753191507818734E-2</v>
      </c>
      <c r="L196" s="13">
        <f t="shared" si="32"/>
        <v>0</v>
      </c>
      <c r="M196" s="13">
        <f t="shared" si="37"/>
        <v>0.33702905509873105</v>
      </c>
      <c r="N196" s="13">
        <f t="shared" si="33"/>
        <v>0.20895801416121323</v>
      </c>
      <c r="O196" s="13">
        <f t="shared" si="34"/>
        <v>0.20895801416121323</v>
      </c>
      <c r="Q196" s="41">
        <v>21.73066300000001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2.8812265119171898</v>
      </c>
      <c r="G197" s="18">
        <f t="shared" si="28"/>
        <v>0</v>
      </c>
      <c r="H197" s="18">
        <f t="shared" si="29"/>
        <v>2.8812265119171898</v>
      </c>
      <c r="I197" s="17">
        <f t="shared" si="36"/>
        <v>2.8999797034250085</v>
      </c>
      <c r="J197" s="18">
        <f t="shared" si="30"/>
        <v>2.898943715713612</v>
      </c>
      <c r="K197" s="18">
        <f t="shared" si="31"/>
        <v>1.0359877113965688E-3</v>
      </c>
      <c r="L197" s="18">
        <f t="shared" si="32"/>
        <v>0</v>
      </c>
      <c r="M197" s="18">
        <f t="shared" si="37"/>
        <v>0.12807104093751781</v>
      </c>
      <c r="N197" s="18">
        <f t="shared" si="33"/>
        <v>7.9404045381261043E-2</v>
      </c>
      <c r="O197" s="18">
        <f t="shared" si="34"/>
        <v>7.9404045381261043E-2</v>
      </c>
      <c r="P197" s="3"/>
      <c r="Q197" s="42">
        <v>23.620864571519689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123.53417680450301</v>
      </c>
      <c r="G198" s="13">
        <f t="shared" ref="G198:G261" si="39">IF((F198-$J$2)&gt;0,$I$2*(F198-$J$2),0)</f>
        <v>10.756725376272259</v>
      </c>
      <c r="H198" s="13">
        <f t="shared" ref="H198:H261" si="40">F198-G198</f>
        <v>112.77745142823075</v>
      </c>
      <c r="I198" s="16">
        <f t="shared" si="36"/>
        <v>112.77848741594214</v>
      </c>
      <c r="J198" s="13">
        <f t="shared" ref="J198:J261" si="41">I198/SQRT(1+(I198/($K$2*(300+(25*Q198)+0.05*(Q198)^3)))^2)</f>
        <v>71.778359528924994</v>
      </c>
      <c r="K198" s="13">
        <f t="shared" ref="K198:K261" si="42">I198-J198</f>
        <v>41.000127887017143</v>
      </c>
      <c r="L198" s="13">
        <f t="shared" ref="L198:L261" si="43">IF(K198&gt;$N$2,(K198-$N$2)/$L$2,0)</f>
        <v>30.077813852739105</v>
      </c>
      <c r="M198" s="13">
        <f t="shared" si="37"/>
        <v>30.126480848295362</v>
      </c>
      <c r="N198" s="13">
        <f t="shared" ref="N198:N261" si="44">$M$2*M198</f>
        <v>18.678418125943125</v>
      </c>
      <c r="O198" s="13">
        <f t="shared" ref="O198:O261" si="45">N198+G198</f>
        <v>29.435143502215382</v>
      </c>
      <c r="Q198" s="41">
        <v>21.446976353660041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37.458089310850433</v>
      </c>
      <c r="G199" s="13">
        <f t="shared" si="39"/>
        <v>1.1331773782323644</v>
      </c>
      <c r="H199" s="13">
        <f t="shared" si="40"/>
        <v>36.324911932618065</v>
      </c>
      <c r="I199" s="16">
        <f t="shared" ref="I199:I262" si="47">H199+K198-L198</f>
        <v>47.247225966896103</v>
      </c>
      <c r="J199" s="13">
        <f t="shared" si="41"/>
        <v>40.730119506632967</v>
      </c>
      <c r="K199" s="13">
        <f t="shared" si="42"/>
        <v>6.5171064602631361</v>
      </c>
      <c r="L199" s="13">
        <f t="shared" si="43"/>
        <v>0</v>
      </c>
      <c r="M199" s="13">
        <f t="shared" ref="M199:M262" si="48">L199+M198-N198</f>
        <v>11.448062722352237</v>
      </c>
      <c r="N199" s="13">
        <f t="shared" si="44"/>
        <v>7.0977988878583869</v>
      </c>
      <c r="O199" s="13">
        <f t="shared" si="45"/>
        <v>8.2309762660907513</v>
      </c>
      <c r="Q199" s="41">
        <v>19.37584924327837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161.74832825945609</v>
      </c>
      <c r="G200" s="13">
        <f t="shared" si="39"/>
        <v>15.029174687565899</v>
      </c>
      <c r="H200" s="13">
        <f t="shared" si="40"/>
        <v>146.71915357189019</v>
      </c>
      <c r="I200" s="16">
        <f t="shared" si="47"/>
        <v>153.23626003215333</v>
      </c>
      <c r="J200" s="13">
        <f t="shared" si="41"/>
        <v>56.999755891203741</v>
      </c>
      <c r="K200" s="13">
        <f t="shared" si="42"/>
        <v>96.236504140949592</v>
      </c>
      <c r="L200" s="13">
        <f t="shared" si="43"/>
        <v>85.720331186034699</v>
      </c>
      <c r="M200" s="13">
        <f t="shared" si="48"/>
        <v>90.070595020528543</v>
      </c>
      <c r="N200" s="13">
        <f t="shared" si="44"/>
        <v>55.843768912727697</v>
      </c>
      <c r="O200" s="13">
        <f t="shared" si="45"/>
        <v>70.872943600293596</v>
      </c>
      <c r="Q200" s="41">
        <v>15.55779328012532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53.547944481070402</v>
      </c>
      <c r="G201" s="13">
        <f t="shared" si="39"/>
        <v>2.9320683132268317</v>
      </c>
      <c r="H201" s="13">
        <f t="shared" si="40"/>
        <v>50.615876167843574</v>
      </c>
      <c r="I201" s="16">
        <f t="shared" si="47"/>
        <v>61.13204912275846</v>
      </c>
      <c r="J201" s="13">
        <f t="shared" si="41"/>
        <v>40.02459243938992</v>
      </c>
      <c r="K201" s="13">
        <f t="shared" si="42"/>
        <v>21.10745668336854</v>
      </c>
      <c r="L201" s="13">
        <f t="shared" si="43"/>
        <v>10.038876157658761</v>
      </c>
      <c r="M201" s="13">
        <f t="shared" si="48"/>
        <v>44.265702265459609</v>
      </c>
      <c r="N201" s="13">
        <f t="shared" si="44"/>
        <v>27.444735404584957</v>
      </c>
      <c r="O201" s="13">
        <f t="shared" si="45"/>
        <v>30.376803717811789</v>
      </c>
      <c r="Q201" s="41">
        <v>13.422106609649781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9.9511867981408813</v>
      </c>
      <c r="G202" s="13">
        <f t="shared" si="39"/>
        <v>0</v>
      </c>
      <c r="H202" s="13">
        <f t="shared" si="40"/>
        <v>9.9511867981408813</v>
      </c>
      <c r="I202" s="16">
        <f t="shared" si="47"/>
        <v>21.019767323850658</v>
      </c>
      <c r="J202" s="13">
        <f t="shared" si="41"/>
        <v>18.839911225520719</v>
      </c>
      <c r="K202" s="13">
        <f t="shared" si="42"/>
        <v>2.1798560983299389</v>
      </c>
      <c r="L202" s="13">
        <f t="shared" si="43"/>
        <v>0</v>
      </c>
      <c r="M202" s="13">
        <f t="shared" si="48"/>
        <v>16.820966860874652</v>
      </c>
      <c r="N202" s="13">
        <f t="shared" si="44"/>
        <v>10.428999453742284</v>
      </c>
      <c r="O202" s="13">
        <f t="shared" si="45"/>
        <v>10.428999453742284</v>
      </c>
      <c r="Q202" s="41">
        <v>10.171763593548389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55.606755592603037</v>
      </c>
      <c r="G203" s="13">
        <f t="shared" si="39"/>
        <v>3.1622491698113415</v>
      </c>
      <c r="H203" s="13">
        <f t="shared" si="40"/>
        <v>52.444506422791697</v>
      </c>
      <c r="I203" s="16">
        <f t="shared" si="47"/>
        <v>54.62436252112164</v>
      </c>
      <c r="J203" s="13">
        <f t="shared" si="41"/>
        <v>36.920247605361602</v>
      </c>
      <c r="K203" s="13">
        <f t="shared" si="42"/>
        <v>17.704114915760037</v>
      </c>
      <c r="L203" s="13">
        <f t="shared" si="43"/>
        <v>6.6105103571089261</v>
      </c>
      <c r="M203" s="13">
        <f t="shared" si="48"/>
        <v>13.002477764241293</v>
      </c>
      <c r="N203" s="13">
        <f t="shared" si="44"/>
        <v>8.0615362138296014</v>
      </c>
      <c r="O203" s="13">
        <f t="shared" si="45"/>
        <v>11.223785383640942</v>
      </c>
      <c r="Q203" s="41">
        <v>12.61288281247659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58.20985201710586</v>
      </c>
      <c r="G204" s="13">
        <f t="shared" si="39"/>
        <v>3.4532826509343799</v>
      </c>
      <c r="H204" s="13">
        <f t="shared" si="40"/>
        <v>54.756569366171476</v>
      </c>
      <c r="I204" s="16">
        <f t="shared" si="47"/>
        <v>65.850173924822599</v>
      </c>
      <c r="J204" s="13">
        <f t="shared" si="41"/>
        <v>43.272546606054419</v>
      </c>
      <c r="K204" s="13">
        <f t="shared" si="42"/>
        <v>22.57762731876818</v>
      </c>
      <c r="L204" s="13">
        <f t="shared" si="43"/>
        <v>11.519856638475563</v>
      </c>
      <c r="M204" s="13">
        <f t="shared" si="48"/>
        <v>16.460798188887257</v>
      </c>
      <c r="N204" s="13">
        <f t="shared" si="44"/>
        <v>10.205694877110099</v>
      </c>
      <c r="O204" s="13">
        <f t="shared" si="45"/>
        <v>13.658977528044479</v>
      </c>
      <c r="Q204" s="41">
        <v>14.5913599205587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11.97250422496203</v>
      </c>
      <c r="G205" s="13">
        <f t="shared" si="39"/>
        <v>0</v>
      </c>
      <c r="H205" s="13">
        <f t="shared" si="40"/>
        <v>11.97250422496203</v>
      </c>
      <c r="I205" s="16">
        <f t="shared" si="47"/>
        <v>23.030274905254647</v>
      </c>
      <c r="J205" s="13">
        <f t="shared" si="41"/>
        <v>21.575438579229523</v>
      </c>
      <c r="K205" s="13">
        <f t="shared" si="42"/>
        <v>1.4548363260251236</v>
      </c>
      <c r="L205" s="13">
        <f t="shared" si="43"/>
        <v>0</v>
      </c>
      <c r="M205" s="13">
        <f t="shared" si="48"/>
        <v>6.2551033117771571</v>
      </c>
      <c r="N205" s="13">
        <f t="shared" si="44"/>
        <v>3.8781640533018376</v>
      </c>
      <c r="O205" s="13">
        <f t="shared" si="45"/>
        <v>3.8781640533018376</v>
      </c>
      <c r="Q205" s="41">
        <v>15.6218756287159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5.7727314752053216</v>
      </c>
      <c r="G206" s="13">
        <f t="shared" si="39"/>
        <v>0</v>
      </c>
      <c r="H206" s="13">
        <f t="shared" si="40"/>
        <v>5.7727314752053216</v>
      </c>
      <c r="I206" s="16">
        <f t="shared" si="47"/>
        <v>7.2275678012304452</v>
      </c>
      <c r="J206" s="13">
        <f t="shared" si="41"/>
        <v>7.1837642136071125</v>
      </c>
      <c r="K206" s="13">
        <f t="shared" si="42"/>
        <v>4.3803587623332696E-2</v>
      </c>
      <c r="L206" s="13">
        <f t="shared" si="43"/>
        <v>0</v>
      </c>
      <c r="M206" s="13">
        <f t="shared" si="48"/>
        <v>2.3769392584753195</v>
      </c>
      <c r="N206" s="13">
        <f t="shared" si="44"/>
        <v>1.473702340254698</v>
      </c>
      <c r="O206" s="13">
        <f t="shared" si="45"/>
        <v>1.473702340254698</v>
      </c>
      <c r="Q206" s="41">
        <v>16.44593073615394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0.83056474121214341</v>
      </c>
      <c r="G207" s="13">
        <f t="shared" si="39"/>
        <v>0</v>
      </c>
      <c r="H207" s="13">
        <f t="shared" si="40"/>
        <v>0.83056474121214341</v>
      </c>
      <c r="I207" s="16">
        <f t="shared" si="47"/>
        <v>0.87436832883547611</v>
      </c>
      <c r="J207" s="13">
        <f t="shared" si="41"/>
        <v>0.87433083926134658</v>
      </c>
      <c r="K207" s="13">
        <f t="shared" si="42"/>
        <v>3.7489574129523362E-5</v>
      </c>
      <c r="L207" s="13">
        <f t="shared" si="43"/>
        <v>0</v>
      </c>
      <c r="M207" s="13">
        <f t="shared" si="48"/>
        <v>0.90323691822062147</v>
      </c>
      <c r="N207" s="13">
        <f t="shared" si="44"/>
        <v>0.56000688929678533</v>
      </c>
      <c r="O207" s="13">
        <f t="shared" si="45"/>
        <v>0.56000688929678533</v>
      </c>
      <c r="Q207" s="41">
        <v>21.65204145900767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0.37857142900000001</v>
      </c>
      <c r="G208" s="13">
        <f t="shared" si="39"/>
        <v>0</v>
      </c>
      <c r="H208" s="13">
        <f t="shared" si="40"/>
        <v>0.37857142900000001</v>
      </c>
      <c r="I208" s="16">
        <f t="shared" si="47"/>
        <v>0.37860891857412954</v>
      </c>
      <c r="J208" s="13">
        <f t="shared" si="41"/>
        <v>0.37860562216541305</v>
      </c>
      <c r="K208" s="13">
        <f t="shared" si="42"/>
        <v>3.2964087164910616E-6</v>
      </c>
      <c r="L208" s="13">
        <f t="shared" si="43"/>
        <v>0</v>
      </c>
      <c r="M208" s="13">
        <f t="shared" si="48"/>
        <v>0.34323002892383614</v>
      </c>
      <c r="N208" s="13">
        <f t="shared" si="44"/>
        <v>0.21280261793277841</v>
      </c>
      <c r="O208" s="13">
        <f t="shared" si="45"/>
        <v>0.21280261793277841</v>
      </c>
      <c r="Q208" s="41">
        <v>21.08841700000001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0.37857142900000001</v>
      </c>
      <c r="G209" s="18">
        <f t="shared" si="39"/>
        <v>0</v>
      </c>
      <c r="H209" s="18">
        <f t="shared" si="40"/>
        <v>0.37857142900000001</v>
      </c>
      <c r="I209" s="17">
        <f t="shared" si="47"/>
        <v>0.37857472540871651</v>
      </c>
      <c r="J209" s="18">
        <f t="shared" si="41"/>
        <v>0.37857197379507246</v>
      </c>
      <c r="K209" s="18">
        <f t="shared" si="42"/>
        <v>2.7516136440475236E-6</v>
      </c>
      <c r="L209" s="18">
        <f t="shared" si="43"/>
        <v>0</v>
      </c>
      <c r="M209" s="18">
        <f t="shared" si="48"/>
        <v>0.13042741099105773</v>
      </c>
      <c r="N209" s="18">
        <f t="shared" si="44"/>
        <v>8.086499481445579E-2</v>
      </c>
      <c r="O209" s="18">
        <f t="shared" si="45"/>
        <v>8.086499481445579E-2</v>
      </c>
      <c r="P209" s="3"/>
      <c r="Q209" s="42">
        <v>22.364978402626249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2.167544298548695</v>
      </c>
      <c r="G210" s="13">
        <f t="shared" si="39"/>
        <v>0</v>
      </c>
      <c r="H210" s="13">
        <f t="shared" si="40"/>
        <v>2.167544298548695</v>
      </c>
      <c r="I210" s="16">
        <f t="shared" si="47"/>
        <v>2.1675470501623391</v>
      </c>
      <c r="J210" s="13">
        <f t="shared" si="41"/>
        <v>2.1670034172744317</v>
      </c>
      <c r="K210" s="13">
        <f t="shared" si="42"/>
        <v>5.4363288790737485E-4</v>
      </c>
      <c r="L210" s="13">
        <f t="shared" si="43"/>
        <v>0</v>
      </c>
      <c r="M210" s="13">
        <f t="shared" si="48"/>
        <v>4.9562416176601939E-2</v>
      </c>
      <c r="N210" s="13">
        <f t="shared" si="44"/>
        <v>3.0728698029493202E-2</v>
      </c>
      <c r="O210" s="13">
        <f t="shared" si="45"/>
        <v>3.0728698029493202E-2</v>
      </c>
      <c r="Q210" s="41">
        <v>21.99906957776782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9.2117566255940702</v>
      </c>
      <c r="G211" s="13">
        <f t="shared" si="39"/>
        <v>0</v>
      </c>
      <c r="H211" s="13">
        <f t="shared" si="40"/>
        <v>9.2117566255940702</v>
      </c>
      <c r="I211" s="16">
        <f t="shared" si="47"/>
        <v>9.212300258481978</v>
      </c>
      <c r="J211" s="13">
        <f t="shared" si="41"/>
        <v>9.1449763795331052</v>
      </c>
      <c r="K211" s="13">
        <f t="shared" si="42"/>
        <v>6.7323878948872817E-2</v>
      </c>
      <c r="L211" s="13">
        <f t="shared" si="43"/>
        <v>0</v>
      </c>
      <c r="M211" s="13">
        <f t="shared" si="48"/>
        <v>1.8833718147108738E-2</v>
      </c>
      <c r="N211" s="13">
        <f t="shared" si="44"/>
        <v>1.1676905251207417E-2</v>
      </c>
      <c r="O211" s="13">
        <f t="shared" si="45"/>
        <v>1.1676905251207417E-2</v>
      </c>
      <c r="Q211" s="41">
        <v>18.54588476230991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25.291660420850569</v>
      </c>
      <c r="G212" s="13">
        <f t="shared" si="39"/>
        <v>0</v>
      </c>
      <c r="H212" s="13">
        <f t="shared" si="40"/>
        <v>25.291660420850569</v>
      </c>
      <c r="I212" s="16">
        <f t="shared" si="47"/>
        <v>25.358984299799442</v>
      </c>
      <c r="J212" s="13">
        <f t="shared" si="41"/>
        <v>23.739243565955217</v>
      </c>
      <c r="K212" s="13">
        <f t="shared" si="42"/>
        <v>1.6197407338442247</v>
      </c>
      <c r="L212" s="13">
        <f t="shared" si="43"/>
        <v>0</v>
      </c>
      <c r="M212" s="13">
        <f t="shared" si="48"/>
        <v>7.1568128959013204E-3</v>
      </c>
      <c r="N212" s="13">
        <f t="shared" si="44"/>
        <v>4.4372239954588184E-3</v>
      </c>
      <c r="O212" s="13">
        <f t="shared" si="45"/>
        <v>4.4372239954588184E-3</v>
      </c>
      <c r="Q212" s="41">
        <v>16.907847214081091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133.24069702555209</v>
      </c>
      <c r="G213" s="13">
        <f t="shared" si="39"/>
        <v>11.841941560710232</v>
      </c>
      <c r="H213" s="13">
        <f t="shared" si="40"/>
        <v>121.39875546484186</v>
      </c>
      <c r="I213" s="16">
        <f t="shared" si="47"/>
        <v>123.01849619868608</v>
      </c>
      <c r="J213" s="13">
        <f t="shared" si="41"/>
        <v>50.738424349352115</v>
      </c>
      <c r="K213" s="13">
        <f t="shared" si="42"/>
        <v>72.280071849333964</v>
      </c>
      <c r="L213" s="13">
        <f t="shared" si="43"/>
        <v>61.587752450201272</v>
      </c>
      <c r="M213" s="13">
        <f t="shared" si="48"/>
        <v>61.590472039101712</v>
      </c>
      <c r="N213" s="13">
        <f t="shared" si="44"/>
        <v>38.186092664243063</v>
      </c>
      <c r="O213" s="13">
        <f t="shared" si="45"/>
        <v>50.028034224953295</v>
      </c>
      <c r="Q213" s="41">
        <v>14.15463808701185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28.76531500257099</v>
      </c>
      <c r="G214" s="13">
        <f t="shared" si="39"/>
        <v>0.16130083007926471</v>
      </c>
      <c r="H214" s="13">
        <f t="shared" si="40"/>
        <v>28.604014172491723</v>
      </c>
      <c r="I214" s="16">
        <f t="shared" si="47"/>
        <v>39.296333571624409</v>
      </c>
      <c r="J214" s="13">
        <f t="shared" si="41"/>
        <v>29.442353323198013</v>
      </c>
      <c r="K214" s="13">
        <f t="shared" si="42"/>
        <v>9.8539802484263959</v>
      </c>
      <c r="L214" s="13">
        <f t="shared" si="43"/>
        <v>0</v>
      </c>
      <c r="M214" s="13">
        <f t="shared" si="48"/>
        <v>23.404379374858649</v>
      </c>
      <c r="N214" s="13">
        <f t="shared" si="44"/>
        <v>14.510715212412363</v>
      </c>
      <c r="O214" s="13">
        <f t="shared" si="45"/>
        <v>14.672016042491627</v>
      </c>
      <c r="Q214" s="41">
        <v>10.848904835817139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51.149584282781873</v>
      </c>
      <c r="G215" s="13">
        <f t="shared" si="39"/>
        <v>2.6639249164150267</v>
      </c>
      <c r="H215" s="13">
        <f t="shared" si="40"/>
        <v>48.485659366366846</v>
      </c>
      <c r="I215" s="16">
        <f t="shared" si="47"/>
        <v>58.339639614793242</v>
      </c>
      <c r="J215" s="13">
        <f t="shared" si="41"/>
        <v>35.166959802275905</v>
      </c>
      <c r="K215" s="13">
        <f t="shared" si="42"/>
        <v>23.172679812517337</v>
      </c>
      <c r="L215" s="13">
        <f t="shared" si="43"/>
        <v>12.119284423988576</v>
      </c>
      <c r="M215" s="13">
        <f t="shared" si="48"/>
        <v>21.01294858643486</v>
      </c>
      <c r="N215" s="13">
        <f t="shared" si="44"/>
        <v>13.028028123589612</v>
      </c>
      <c r="O215" s="13">
        <f t="shared" si="45"/>
        <v>15.691953040004639</v>
      </c>
      <c r="Q215" s="41">
        <v>10.72099959354839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24.376760579030542</v>
      </c>
      <c r="G216" s="13">
        <f t="shared" si="39"/>
        <v>0</v>
      </c>
      <c r="H216" s="13">
        <f t="shared" si="40"/>
        <v>24.376760579030542</v>
      </c>
      <c r="I216" s="16">
        <f t="shared" si="47"/>
        <v>35.430155967559301</v>
      </c>
      <c r="J216" s="13">
        <f t="shared" si="41"/>
        <v>30.954648924085379</v>
      </c>
      <c r="K216" s="13">
        <f t="shared" si="42"/>
        <v>4.4755070434739217</v>
      </c>
      <c r="L216" s="13">
        <f t="shared" si="43"/>
        <v>0</v>
      </c>
      <c r="M216" s="13">
        <f t="shared" si="48"/>
        <v>7.9849204628452473</v>
      </c>
      <c r="N216" s="13">
        <f t="shared" si="44"/>
        <v>4.9506506869640532</v>
      </c>
      <c r="O216" s="13">
        <f t="shared" si="45"/>
        <v>4.9506506869640532</v>
      </c>
      <c r="Q216" s="41">
        <v>16.065474786788421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9.3814775670547892</v>
      </c>
      <c r="G217" s="13">
        <f t="shared" si="39"/>
        <v>0</v>
      </c>
      <c r="H217" s="13">
        <f t="shared" si="40"/>
        <v>9.3814775670547892</v>
      </c>
      <c r="I217" s="16">
        <f t="shared" si="47"/>
        <v>13.856984610528711</v>
      </c>
      <c r="J217" s="13">
        <f t="shared" si="41"/>
        <v>13.583374181535779</v>
      </c>
      <c r="K217" s="13">
        <f t="shared" si="42"/>
        <v>0.27361042899293153</v>
      </c>
      <c r="L217" s="13">
        <f t="shared" si="43"/>
        <v>0</v>
      </c>
      <c r="M217" s="13">
        <f t="shared" si="48"/>
        <v>3.0342697758811941</v>
      </c>
      <c r="N217" s="13">
        <f t="shared" si="44"/>
        <v>1.8812472610463402</v>
      </c>
      <c r="O217" s="13">
        <f t="shared" si="45"/>
        <v>1.8812472610463402</v>
      </c>
      <c r="Q217" s="41">
        <v>17.155418980492861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4.4199237328535501</v>
      </c>
      <c r="G218" s="13">
        <f t="shared" si="39"/>
        <v>0</v>
      </c>
      <c r="H218" s="13">
        <f t="shared" si="40"/>
        <v>4.4199237328535501</v>
      </c>
      <c r="I218" s="16">
        <f t="shared" si="47"/>
        <v>4.6935341618464816</v>
      </c>
      <c r="J218" s="13">
        <f t="shared" si="41"/>
        <v>4.6831383882592439</v>
      </c>
      <c r="K218" s="13">
        <f t="shared" si="42"/>
        <v>1.0395773587237755E-2</v>
      </c>
      <c r="L218" s="13">
        <f t="shared" si="43"/>
        <v>0</v>
      </c>
      <c r="M218" s="13">
        <f t="shared" si="48"/>
        <v>1.1530225148348539</v>
      </c>
      <c r="N218" s="13">
        <f t="shared" si="44"/>
        <v>0.71487395919760943</v>
      </c>
      <c r="O218" s="13">
        <f t="shared" si="45"/>
        <v>0.71487395919760943</v>
      </c>
      <c r="Q218" s="41">
        <v>17.50383729739039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3.8645746739849711</v>
      </c>
      <c r="G219" s="13">
        <f t="shared" si="39"/>
        <v>0</v>
      </c>
      <c r="H219" s="13">
        <f t="shared" si="40"/>
        <v>3.8645746739849711</v>
      </c>
      <c r="I219" s="16">
        <f t="shared" si="47"/>
        <v>3.8749704475722089</v>
      </c>
      <c r="J219" s="13">
        <f t="shared" si="41"/>
        <v>3.8715729111802162</v>
      </c>
      <c r="K219" s="13">
        <f t="shared" si="42"/>
        <v>3.3975363919926949E-3</v>
      </c>
      <c r="L219" s="13">
        <f t="shared" si="43"/>
        <v>0</v>
      </c>
      <c r="M219" s="13">
        <f t="shared" si="48"/>
        <v>0.43814855563724442</v>
      </c>
      <c r="N219" s="13">
        <f t="shared" si="44"/>
        <v>0.27165210449509153</v>
      </c>
      <c r="O219" s="13">
        <f t="shared" si="45"/>
        <v>0.27165210449509153</v>
      </c>
      <c r="Q219" s="41">
        <v>21.357677913211869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6.8740521272727753</v>
      </c>
      <c r="G220" s="13">
        <f t="shared" si="39"/>
        <v>0</v>
      </c>
      <c r="H220" s="13">
        <f t="shared" si="40"/>
        <v>6.8740521272727753</v>
      </c>
      <c r="I220" s="16">
        <f t="shared" si="47"/>
        <v>6.877449663664768</v>
      </c>
      <c r="J220" s="13">
        <f t="shared" si="41"/>
        <v>6.8630020417879054</v>
      </c>
      <c r="K220" s="13">
        <f t="shared" si="42"/>
        <v>1.4447621876862549E-2</v>
      </c>
      <c r="L220" s="13">
        <f t="shared" si="43"/>
        <v>0</v>
      </c>
      <c r="M220" s="13">
        <f t="shared" si="48"/>
        <v>0.16649645114215289</v>
      </c>
      <c r="N220" s="13">
        <f t="shared" si="44"/>
        <v>0.1032277997081348</v>
      </c>
      <c r="O220" s="13">
        <f t="shared" si="45"/>
        <v>0.1032277997081348</v>
      </c>
      <c r="Q220" s="41">
        <v>23.284979492314768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0.37857142900000001</v>
      </c>
      <c r="G221" s="18">
        <f t="shared" si="39"/>
        <v>0</v>
      </c>
      <c r="H221" s="18">
        <f t="shared" si="40"/>
        <v>0.37857142900000001</v>
      </c>
      <c r="I221" s="17">
        <f t="shared" si="47"/>
        <v>0.39301905087686256</v>
      </c>
      <c r="J221" s="18">
        <f t="shared" si="41"/>
        <v>0.39301603793316853</v>
      </c>
      <c r="K221" s="18">
        <f t="shared" si="42"/>
        <v>3.0129436940362631E-6</v>
      </c>
      <c r="L221" s="18">
        <f t="shared" si="43"/>
        <v>0</v>
      </c>
      <c r="M221" s="18">
        <f t="shared" si="48"/>
        <v>6.3268651434018094E-2</v>
      </c>
      <c r="N221" s="18">
        <f t="shared" si="44"/>
        <v>3.9226563889091216E-2</v>
      </c>
      <c r="O221" s="18">
        <f t="shared" si="45"/>
        <v>3.9226563889091216E-2</v>
      </c>
      <c r="P221" s="3"/>
      <c r="Q221" s="42">
        <v>22.51819200000001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2.3843365721933329</v>
      </c>
      <c r="G222" s="13">
        <f t="shared" si="39"/>
        <v>0</v>
      </c>
      <c r="H222" s="13">
        <f t="shared" si="40"/>
        <v>2.3843365721933329</v>
      </c>
      <c r="I222" s="16">
        <f t="shared" si="47"/>
        <v>2.384339585137027</v>
      </c>
      <c r="J222" s="13">
        <f t="shared" si="41"/>
        <v>2.3834947244082838</v>
      </c>
      <c r="K222" s="13">
        <f t="shared" si="42"/>
        <v>8.4486072874323526E-4</v>
      </c>
      <c r="L222" s="13">
        <f t="shared" si="43"/>
        <v>0</v>
      </c>
      <c r="M222" s="13">
        <f t="shared" si="48"/>
        <v>2.4042087544926878E-2</v>
      </c>
      <c r="N222" s="13">
        <f t="shared" si="44"/>
        <v>1.4906094277854665E-2</v>
      </c>
      <c r="O222" s="13">
        <f t="shared" si="45"/>
        <v>1.4906094277854665E-2</v>
      </c>
      <c r="Q222" s="41">
        <v>20.90234149264116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22.238193048402341</v>
      </c>
      <c r="G223" s="13">
        <f t="shared" si="39"/>
        <v>0</v>
      </c>
      <c r="H223" s="13">
        <f t="shared" si="40"/>
        <v>22.238193048402341</v>
      </c>
      <c r="I223" s="16">
        <f t="shared" si="47"/>
        <v>22.239037909131085</v>
      </c>
      <c r="J223" s="13">
        <f t="shared" si="41"/>
        <v>21.117015951426495</v>
      </c>
      <c r="K223" s="13">
        <f t="shared" si="42"/>
        <v>1.1220219577045896</v>
      </c>
      <c r="L223" s="13">
        <f t="shared" si="43"/>
        <v>0</v>
      </c>
      <c r="M223" s="13">
        <f t="shared" si="48"/>
        <v>9.1359932670722135E-3</v>
      </c>
      <c r="N223" s="13">
        <f t="shared" si="44"/>
        <v>5.664315825584772E-3</v>
      </c>
      <c r="O223" s="13">
        <f t="shared" si="45"/>
        <v>5.664315825584772E-3</v>
      </c>
      <c r="Q223" s="41">
        <v>16.87120397201517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103.44517543767491</v>
      </c>
      <c r="G224" s="13">
        <f t="shared" si="39"/>
        <v>8.5107186801545289</v>
      </c>
      <c r="H224" s="13">
        <f t="shared" si="40"/>
        <v>94.93445675752038</v>
      </c>
      <c r="I224" s="16">
        <f t="shared" si="47"/>
        <v>96.056478715224969</v>
      </c>
      <c r="J224" s="13">
        <f t="shared" si="41"/>
        <v>53.569117090514531</v>
      </c>
      <c r="K224" s="13">
        <f t="shared" si="42"/>
        <v>42.487361624710438</v>
      </c>
      <c r="L224" s="13">
        <f t="shared" si="43"/>
        <v>31.575982897135273</v>
      </c>
      <c r="M224" s="13">
        <f t="shared" si="48"/>
        <v>31.579454574576761</v>
      </c>
      <c r="N224" s="13">
        <f t="shared" si="44"/>
        <v>19.579261836237592</v>
      </c>
      <c r="O224" s="13">
        <f t="shared" si="45"/>
        <v>28.089980516392121</v>
      </c>
      <c r="Q224" s="41">
        <v>16.267870872113971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38.003343414760913</v>
      </c>
      <c r="G225" s="13">
        <f t="shared" si="39"/>
        <v>1.1941383163151704</v>
      </c>
      <c r="H225" s="13">
        <f t="shared" si="40"/>
        <v>36.809205098445744</v>
      </c>
      <c r="I225" s="16">
        <f t="shared" si="47"/>
        <v>47.720583826020913</v>
      </c>
      <c r="J225" s="13">
        <f t="shared" si="41"/>
        <v>33.936638615325805</v>
      </c>
      <c r="K225" s="13">
        <f t="shared" si="42"/>
        <v>13.783945210695109</v>
      </c>
      <c r="L225" s="13">
        <f t="shared" si="43"/>
        <v>2.6615164955138439</v>
      </c>
      <c r="M225" s="13">
        <f t="shared" si="48"/>
        <v>14.661709233853017</v>
      </c>
      <c r="N225" s="13">
        <f t="shared" si="44"/>
        <v>9.0902597249888704</v>
      </c>
      <c r="O225" s="13">
        <f t="shared" si="45"/>
        <v>10.284398041304041</v>
      </c>
      <c r="Q225" s="41">
        <v>12.068325593548391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42.812371822652338</v>
      </c>
      <c r="G226" s="13">
        <f t="shared" si="39"/>
        <v>1.7318011801238127</v>
      </c>
      <c r="H226" s="13">
        <f t="shared" si="40"/>
        <v>41.080570642528528</v>
      </c>
      <c r="I226" s="16">
        <f t="shared" si="47"/>
        <v>52.202999357709793</v>
      </c>
      <c r="J226" s="13">
        <f t="shared" si="41"/>
        <v>36.873312879137842</v>
      </c>
      <c r="K226" s="13">
        <f t="shared" si="42"/>
        <v>15.329686478571951</v>
      </c>
      <c r="L226" s="13">
        <f t="shared" si="43"/>
        <v>4.2186232632573972</v>
      </c>
      <c r="M226" s="13">
        <f t="shared" si="48"/>
        <v>9.7900727721215457</v>
      </c>
      <c r="N226" s="13">
        <f t="shared" si="44"/>
        <v>6.0698451187153584</v>
      </c>
      <c r="O226" s="13">
        <f t="shared" si="45"/>
        <v>7.801646298839171</v>
      </c>
      <c r="Q226" s="41">
        <v>13.183443170454209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37.138473047098287</v>
      </c>
      <c r="G227" s="13">
        <f t="shared" si="39"/>
        <v>1.0974433835221638</v>
      </c>
      <c r="H227" s="13">
        <f t="shared" si="40"/>
        <v>36.041029663576126</v>
      </c>
      <c r="I227" s="16">
        <f t="shared" si="47"/>
        <v>47.152092878890677</v>
      </c>
      <c r="J227" s="13">
        <f t="shared" si="41"/>
        <v>33.381622156835121</v>
      </c>
      <c r="K227" s="13">
        <f t="shared" si="42"/>
        <v>13.770470722055556</v>
      </c>
      <c r="L227" s="13">
        <f t="shared" si="43"/>
        <v>2.6479429318854697</v>
      </c>
      <c r="M227" s="13">
        <f t="shared" si="48"/>
        <v>6.3681705852916561</v>
      </c>
      <c r="N227" s="13">
        <f t="shared" si="44"/>
        <v>3.9482657628808266</v>
      </c>
      <c r="O227" s="13">
        <f t="shared" si="45"/>
        <v>5.0457091464029906</v>
      </c>
      <c r="Q227" s="41">
        <v>11.757897524224919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55.404292626100137</v>
      </c>
      <c r="G228" s="13">
        <f t="shared" si="39"/>
        <v>3.1396132423116176</v>
      </c>
      <c r="H228" s="13">
        <f t="shared" si="40"/>
        <v>52.264679383788518</v>
      </c>
      <c r="I228" s="16">
        <f t="shared" si="47"/>
        <v>63.387207173958615</v>
      </c>
      <c r="J228" s="13">
        <f t="shared" si="41"/>
        <v>43.073783896558822</v>
      </c>
      <c r="K228" s="13">
        <f t="shared" si="42"/>
        <v>20.313423277399792</v>
      </c>
      <c r="L228" s="13">
        <f t="shared" si="43"/>
        <v>9.2390043964896655</v>
      </c>
      <c r="M228" s="13">
        <f t="shared" si="48"/>
        <v>11.658909218900495</v>
      </c>
      <c r="N228" s="13">
        <f t="shared" si="44"/>
        <v>7.2285237157183069</v>
      </c>
      <c r="O228" s="13">
        <f t="shared" si="45"/>
        <v>10.368136958029925</v>
      </c>
      <c r="Q228" s="41">
        <v>14.91452418417968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36.519865733391491</v>
      </c>
      <c r="G229" s="13">
        <f t="shared" si="39"/>
        <v>1.0282813508515354</v>
      </c>
      <c r="H229" s="13">
        <f t="shared" si="40"/>
        <v>35.491584382539955</v>
      </c>
      <c r="I229" s="16">
        <f t="shared" si="47"/>
        <v>46.566003263450085</v>
      </c>
      <c r="J229" s="13">
        <f t="shared" si="41"/>
        <v>37.61994464434985</v>
      </c>
      <c r="K229" s="13">
        <f t="shared" si="42"/>
        <v>8.9460586191002349</v>
      </c>
      <c r="L229" s="13">
        <f t="shared" si="43"/>
        <v>0</v>
      </c>
      <c r="M229" s="13">
        <f t="shared" si="48"/>
        <v>4.4303855031821886</v>
      </c>
      <c r="N229" s="13">
        <f t="shared" si="44"/>
        <v>2.7468390119729569</v>
      </c>
      <c r="O229" s="13">
        <f t="shared" si="45"/>
        <v>3.7751203628244925</v>
      </c>
      <c r="Q229" s="41">
        <v>16.111718745273901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1.455843521101593</v>
      </c>
      <c r="G230" s="13">
        <f t="shared" si="39"/>
        <v>0</v>
      </c>
      <c r="H230" s="13">
        <f t="shared" si="40"/>
        <v>1.455843521101593</v>
      </c>
      <c r="I230" s="16">
        <f t="shared" si="47"/>
        <v>10.401902140201829</v>
      </c>
      <c r="J230" s="13">
        <f t="shared" si="41"/>
        <v>10.322299117165644</v>
      </c>
      <c r="K230" s="13">
        <f t="shared" si="42"/>
        <v>7.960302303618505E-2</v>
      </c>
      <c r="L230" s="13">
        <f t="shared" si="43"/>
        <v>0</v>
      </c>
      <c r="M230" s="13">
        <f t="shared" si="48"/>
        <v>1.6835464912092317</v>
      </c>
      <c r="N230" s="13">
        <f t="shared" si="44"/>
        <v>1.0437988245497236</v>
      </c>
      <c r="O230" s="13">
        <f t="shared" si="45"/>
        <v>1.0437988245497236</v>
      </c>
      <c r="Q230" s="41">
        <v>19.93193834135328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1.685378742675498</v>
      </c>
      <c r="G231" s="13">
        <f t="shared" si="39"/>
        <v>0</v>
      </c>
      <c r="H231" s="13">
        <f t="shared" si="40"/>
        <v>1.685378742675498</v>
      </c>
      <c r="I231" s="16">
        <f t="shared" si="47"/>
        <v>1.7649817657116831</v>
      </c>
      <c r="J231" s="13">
        <f t="shared" si="41"/>
        <v>1.7647099788263263</v>
      </c>
      <c r="K231" s="13">
        <f t="shared" si="42"/>
        <v>2.7178688535678397E-4</v>
      </c>
      <c r="L231" s="13">
        <f t="shared" si="43"/>
        <v>0</v>
      </c>
      <c r="M231" s="13">
        <f t="shared" si="48"/>
        <v>0.63974766665950811</v>
      </c>
      <c r="N231" s="13">
        <f t="shared" si="44"/>
        <v>0.396643553328895</v>
      </c>
      <c r="O231" s="13">
        <f t="shared" si="45"/>
        <v>0.396643553328895</v>
      </c>
      <c r="Q231" s="41">
        <v>22.54509759459355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5.3236691048820148</v>
      </c>
      <c r="G232" s="13">
        <f t="shared" si="39"/>
        <v>0</v>
      </c>
      <c r="H232" s="13">
        <f t="shared" si="40"/>
        <v>5.3236691048820148</v>
      </c>
      <c r="I232" s="16">
        <f t="shared" si="47"/>
        <v>5.3239408917673714</v>
      </c>
      <c r="J232" s="13">
        <f t="shared" si="41"/>
        <v>5.3172299706097714</v>
      </c>
      <c r="K232" s="13">
        <f t="shared" si="42"/>
        <v>6.7109211575999694E-3</v>
      </c>
      <c r="L232" s="13">
        <f t="shared" si="43"/>
        <v>0</v>
      </c>
      <c r="M232" s="13">
        <f t="shared" si="48"/>
        <v>0.2431041133306131</v>
      </c>
      <c r="N232" s="13">
        <f t="shared" si="44"/>
        <v>0.15072455026498013</v>
      </c>
      <c r="O232" s="13">
        <f t="shared" si="45"/>
        <v>0.15072455026498013</v>
      </c>
      <c r="Q232" s="41">
        <v>23.284652827788609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7.2355419187714123</v>
      </c>
      <c r="G233" s="18">
        <f t="shared" si="39"/>
        <v>0</v>
      </c>
      <c r="H233" s="18">
        <f t="shared" si="40"/>
        <v>7.2355419187714123</v>
      </c>
      <c r="I233" s="17">
        <f t="shared" si="47"/>
        <v>7.2422528399290123</v>
      </c>
      <c r="J233" s="18">
        <f t="shared" si="41"/>
        <v>7.2248605372406818</v>
      </c>
      <c r="K233" s="18">
        <f t="shared" si="42"/>
        <v>1.7392302688330474E-2</v>
      </c>
      <c r="L233" s="18">
        <f t="shared" si="43"/>
        <v>0</v>
      </c>
      <c r="M233" s="18">
        <f t="shared" si="48"/>
        <v>9.2379563065632969E-2</v>
      </c>
      <c r="N233" s="18">
        <f t="shared" si="44"/>
        <v>5.727532910069244E-2</v>
      </c>
      <c r="O233" s="18">
        <f t="shared" si="45"/>
        <v>5.727532910069244E-2</v>
      </c>
      <c r="P233" s="3"/>
      <c r="Q233" s="42">
        <v>23.065210000000011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49.706013213542683</v>
      </c>
      <c r="G234" s="13">
        <f t="shared" si="39"/>
        <v>2.5025296221129989</v>
      </c>
      <c r="H234" s="13">
        <f t="shared" si="40"/>
        <v>47.203483591429681</v>
      </c>
      <c r="I234" s="16">
        <f t="shared" si="47"/>
        <v>47.220875894118009</v>
      </c>
      <c r="J234" s="13">
        <f t="shared" si="41"/>
        <v>42.763045059453496</v>
      </c>
      <c r="K234" s="13">
        <f t="shared" si="42"/>
        <v>4.457830834664513</v>
      </c>
      <c r="L234" s="13">
        <f t="shared" si="43"/>
        <v>0</v>
      </c>
      <c r="M234" s="13">
        <f t="shared" si="48"/>
        <v>3.5104233964940529E-2</v>
      </c>
      <c r="N234" s="13">
        <f t="shared" si="44"/>
        <v>2.1764625058263126E-2</v>
      </c>
      <c r="O234" s="13">
        <f t="shared" si="45"/>
        <v>2.5242942471712619</v>
      </c>
      <c r="Q234" s="41">
        <v>22.581938275588769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19.083766342973451</v>
      </c>
      <c r="G235" s="13">
        <f t="shared" si="39"/>
        <v>0</v>
      </c>
      <c r="H235" s="13">
        <f t="shared" si="40"/>
        <v>19.083766342973451</v>
      </c>
      <c r="I235" s="16">
        <f t="shared" si="47"/>
        <v>23.541597177637964</v>
      </c>
      <c r="J235" s="13">
        <f t="shared" si="41"/>
        <v>22.700218936665902</v>
      </c>
      <c r="K235" s="13">
        <f t="shared" si="42"/>
        <v>0.84137824097206249</v>
      </c>
      <c r="L235" s="13">
        <f t="shared" si="43"/>
        <v>0</v>
      </c>
      <c r="M235" s="13">
        <f t="shared" si="48"/>
        <v>1.3339608906677403E-2</v>
      </c>
      <c r="N235" s="13">
        <f t="shared" si="44"/>
        <v>8.2705575221399888E-3</v>
      </c>
      <c r="O235" s="13">
        <f t="shared" si="45"/>
        <v>8.2705575221399888E-3</v>
      </c>
      <c r="Q235" s="41">
        <v>20.278717567142849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86.399561391165989</v>
      </c>
      <c r="G236" s="13">
        <f t="shared" si="39"/>
        <v>6.6049712221890617</v>
      </c>
      <c r="H236" s="13">
        <f t="shared" si="40"/>
        <v>79.794590168976924</v>
      </c>
      <c r="I236" s="16">
        <f t="shared" si="47"/>
        <v>80.635968409948987</v>
      </c>
      <c r="J236" s="13">
        <f t="shared" si="41"/>
        <v>46.297102253938576</v>
      </c>
      <c r="K236" s="13">
        <f t="shared" si="42"/>
        <v>34.338866156010411</v>
      </c>
      <c r="L236" s="13">
        <f t="shared" si="43"/>
        <v>23.367573310796004</v>
      </c>
      <c r="M236" s="13">
        <f t="shared" si="48"/>
        <v>23.372642362180542</v>
      </c>
      <c r="N236" s="13">
        <f t="shared" si="44"/>
        <v>14.491038264551936</v>
      </c>
      <c r="O236" s="13">
        <f t="shared" si="45"/>
        <v>21.096009486740996</v>
      </c>
      <c r="Q236" s="41">
        <v>14.37326255502184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73.124161994272072</v>
      </c>
      <c r="G237" s="13">
        <f t="shared" si="39"/>
        <v>5.1207443363123133</v>
      </c>
      <c r="H237" s="13">
        <f t="shared" si="40"/>
        <v>68.003417657959758</v>
      </c>
      <c r="I237" s="16">
        <f t="shared" si="47"/>
        <v>78.974710503174165</v>
      </c>
      <c r="J237" s="13">
        <f t="shared" si="41"/>
        <v>43.25658051115466</v>
      </c>
      <c r="K237" s="13">
        <f t="shared" si="42"/>
        <v>35.718129992019506</v>
      </c>
      <c r="L237" s="13">
        <f t="shared" si="43"/>
        <v>24.756978574267826</v>
      </c>
      <c r="M237" s="13">
        <f t="shared" si="48"/>
        <v>33.63858267189643</v>
      </c>
      <c r="N237" s="13">
        <f t="shared" si="44"/>
        <v>20.855921256575787</v>
      </c>
      <c r="O237" s="13">
        <f t="shared" si="45"/>
        <v>25.9766655928881</v>
      </c>
      <c r="Q237" s="41">
        <v>13.07417490864092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22.170050338748219</v>
      </c>
      <c r="G238" s="13">
        <f t="shared" si="39"/>
        <v>0</v>
      </c>
      <c r="H238" s="13">
        <f t="shared" si="40"/>
        <v>22.170050338748219</v>
      </c>
      <c r="I238" s="16">
        <f t="shared" si="47"/>
        <v>33.131201756499898</v>
      </c>
      <c r="J238" s="13">
        <f t="shared" si="41"/>
        <v>26.919227348631939</v>
      </c>
      <c r="K238" s="13">
        <f t="shared" si="42"/>
        <v>6.2119744078679595</v>
      </c>
      <c r="L238" s="13">
        <f t="shared" si="43"/>
        <v>0</v>
      </c>
      <c r="M238" s="13">
        <f t="shared" si="48"/>
        <v>12.782661415320643</v>
      </c>
      <c r="N238" s="13">
        <f t="shared" si="44"/>
        <v>7.9252500774987986</v>
      </c>
      <c r="O238" s="13">
        <f t="shared" si="45"/>
        <v>7.9252500774987986</v>
      </c>
      <c r="Q238" s="41">
        <v>11.41338859354839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38.602595853429243</v>
      </c>
      <c r="G239" s="13">
        <f t="shared" si="39"/>
        <v>1.2611364196721846</v>
      </c>
      <c r="H239" s="13">
        <f t="shared" si="40"/>
        <v>37.341459433757059</v>
      </c>
      <c r="I239" s="16">
        <f t="shared" si="47"/>
        <v>43.553433841625022</v>
      </c>
      <c r="J239" s="13">
        <f t="shared" si="41"/>
        <v>33.325963302806116</v>
      </c>
      <c r="K239" s="13">
        <f t="shared" si="42"/>
        <v>10.227470538818906</v>
      </c>
      <c r="L239" s="13">
        <f t="shared" si="43"/>
        <v>0</v>
      </c>
      <c r="M239" s="13">
        <f t="shared" si="48"/>
        <v>4.8574113378218442</v>
      </c>
      <c r="N239" s="13">
        <f t="shared" si="44"/>
        <v>3.0115950294495435</v>
      </c>
      <c r="O239" s="13">
        <f t="shared" si="45"/>
        <v>4.2727314491217285</v>
      </c>
      <c r="Q239" s="41">
        <v>13.09134620858368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13.453476194228131</v>
      </c>
      <c r="G240" s="13">
        <f t="shared" si="39"/>
        <v>0</v>
      </c>
      <c r="H240" s="13">
        <f t="shared" si="40"/>
        <v>13.453476194228131</v>
      </c>
      <c r="I240" s="16">
        <f t="shared" si="47"/>
        <v>23.680946733047037</v>
      </c>
      <c r="J240" s="13">
        <f t="shared" si="41"/>
        <v>21.803592445608363</v>
      </c>
      <c r="K240" s="13">
        <f t="shared" si="42"/>
        <v>1.8773542874386742</v>
      </c>
      <c r="L240" s="13">
        <f t="shared" si="43"/>
        <v>0</v>
      </c>
      <c r="M240" s="13">
        <f t="shared" si="48"/>
        <v>1.8458163083723007</v>
      </c>
      <c r="N240" s="13">
        <f t="shared" si="44"/>
        <v>1.1444061111908264</v>
      </c>
      <c r="O240" s="13">
        <f t="shared" si="45"/>
        <v>1.1444061111908264</v>
      </c>
      <c r="Q240" s="41">
        <v>14.20105468352223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9.8240531656557319</v>
      </c>
      <c r="G241" s="13">
        <f t="shared" si="39"/>
        <v>0</v>
      </c>
      <c r="H241" s="13">
        <f t="shared" si="40"/>
        <v>9.8240531656557319</v>
      </c>
      <c r="I241" s="16">
        <f t="shared" si="47"/>
        <v>11.701407453094406</v>
      </c>
      <c r="J241" s="13">
        <f t="shared" si="41"/>
        <v>11.51660780027443</v>
      </c>
      <c r="K241" s="13">
        <f t="shared" si="42"/>
        <v>0.18479965281997579</v>
      </c>
      <c r="L241" s="13">
        <f t="shared" si="43"/>
        <v>0</v>
      </c>
      <c r="M241" s="13">
        <f t="shared" si="48"/>
        <v>0.70141019718147435</v>
      </c>
      <c r="N241" s="13">
        <f t="shared" si="44"/>
        <v>0.4348743222525141</v>
      </c>
      <c r="O241" s="13">
        <f t="shared" si="45"/>
        <v>0.4348743222525141</v>
      </c>
      <c r="Q241" s="41">
        <v>16.382394339221509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0.81534977560628097</v>
      </c>
      <c r="G242" s="13">
        <f t="shared" si="39"/>
        <v>0</v>
      </c>
      <c r="H242" s="13">
        <f t="shared" si="40"/>
        <v>0.81534977560628097</v>
      </c>
      <c r="I242" s="16">
        <f t="shared" si="47"/>
        <v>1.0001494284262566</v>
      </c>
      <c r="J242" s="13">
        <f t="shared" si="41"/>
        <v>1.0000695699402606</v>
      </c>
      <c r="K242" s="13">
        <f t="shared" si="42"/>
        <v>7.9858485996009421E-5</v>
      </c>
      <c r="L242" s="13">
        <f t="shared" si="43"/>
        <v>0</v>
      </c>
      <c r="M242" s="13">
        <f t="shared" si="48"/>
        <v>0.26653587492896025</v>
      </c>
      <c r="N242" s="13">
        <f t="shared" si="44"/>
        <v>0.16525224245595535</v>
      </c>
      <c r="O242" s="13">
        <f t="shared" si="45"/>
        <v>0.16525224245595535</v>
      </c>
      <c r="Q242" s="41">
        <v>19.158546211430782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0.37857142900000001</v>
      </c>
      <c r="G243" s="13">
        <f t="shared" si="39"/>
        <v>0</v>
      </c>
      <c r="H243" s="13">
        <f t="shared" si="40"/>
        <v>0.37857142900000001</v>
      </c>
      <c r="I243" s="16">
        <f t="shared" si="47"/>
        <v>0.37865128748599602</v>
      </c>
      <c r="J243" s="13">
        <f t="shared" si="41"/>
        <v>0.37864855090382349</v>
      </c>
      <c r="K243" s="13">
        <f t="shared" si="42"/>
        <v>2.7365821725355843E-6</v>
      </c>
      <c r="L243" s="13">
        <f t="shared" si="43"/>
        <v>0</v>
      </c>
      <c r="M243" s="13">
        <f t="shared" si="48"/>
        <v>0.1012836324730049</v>
      </c>
      <c r="N243" s="13">
        <f t="shared" si="44"/>
        <v>6.2795852133263039E-2</v>
      </c>
      <c r="O243" s="13">
        <f t="shared" si="45"/>
        <v>6.2795852133263039E-2</v>
      </c>
      <c r="Q243" s="41">
        <v>22.40812221159738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0.37857142900000001</v>
      </c>
      <c r="G244" s="13">
        <f t="shared" si="39"/>
        <v>0</v>
      </c>
      <c r="H244" s="13">
        <f t="shared" si="40"/>
        <v>0.37857142900000001</v>
      </c>
      <c r="I244" s="16">
        <f t="shared" si="47"/>
        <v>0.37857416558217255</v>
      </c>
      <c r="J244" s="13">
        <f t="shared" si="41"/>
        <v>0.37857071658804026</v>
      </c>
      <c r="K244" s="13">
        <f t="shared" si="42"/>
        <v>3.4489941322934925E-6</v>
      </c>
      <c r="L244" s="13">
        <f t="shared" si="43"/>
        <v>0</v>
      </c>
      <c r="M244" s="13">
        <f t="shared" si="48"/>
        <v>3.8487780339741859E-2</v>
      </c>
      <c r="N244" s="13">
        <f t="shared" si="44"/>
        <v>2.3862423810639952E-2</v>
      </c>
      <c r="O244" s="13">
        <f t="shared" si="45"/>
        <v>2.3862423810639952E-2</v>
      </c>
      <c r="Q244" s="41">
        <v>20.76679300000001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10.03189673374402</v>
      </c>
      <c r="G245" s="18">
        <f t="shared" si="39"/>
        <v>0</v>
      </c>
      <c r="H245" s="18">
        <f t="shared" si="40"/>
        <v>10.03189673374402</v>
      </c>
      <c r="I245" s="17">
        <f t="shared" si="47"/>
        <v>10.031900182738152</v>
      </c>
      <c r="J245" s="18">
        <f t="shared" si="41"/>
        <v>9.9750090121117818</v>
      </c>
      <c r="K245" s="18">
        <f t="shared" si="42"/>
        <v>5.6891170626370169E-2</v>
      </c>
      <c r="L245" s="18">
        <f t="shared" si="43"/>
        <v>0</v>
      </c>
      <c r="M245" s="18">
        <f t="shared" si="48"/>
        <v>1.4625356529101907E-2</v>
      </c>
      <c r="N245" s="18">
        <f t="shared" si="44"/>
        <v>9.0677210480431831E-3</v>
      </c>
      <c r="O245" s="18">
        <f t="shared" si="45"/>
        <v>9.0677210480431831E-3</v>
      </c>
      <c r="P245" s="3"/>
      <c r="Q245" s="42">
        <v>21.558431703598188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0.37857142900000001</v>
      </c>
      <c r="G246" s="13">
        <f t="shared" si="39"/>
        <v>0</v>
      </c>
      <c r="H246" s="13">
        <f t="shared" si="40"/>
        <v>0.37857142900000001</v>
      </c>
      <c r="I246" s="16">
        <f t="shared" si="47"/>
        <v>0.43546259962637018</v>
      </c>
      <c r="J246" s="13">
        <f t="shared" si="41"/>
        <v>0.4354580446250203</v>
      </c>
      <c r="K246" s="13">
        <f t="shared" si="42"/>
        <v>4.5550013498818487E-6</v>
      </c>
      <c r="L246" s="13">
        <f t="shared" si="43"/>
        <v>0</v>
      </c>
      <c r="M246" s="13">
        <f t="shared" si="48"/>
        <v>5.5576354810587241E-3</v>
      </c>
      <c r="N246" s="13">
        <f t="shared" si="44"/>
        <v>3.4457339982564088E-3</v>
      </c>
      <c r="O246" s="13">
        <f t="shared" si="45"/>
        <v>3.4457339982564088E-3</v>
      </c>
      <c r="Q246" s="41">
        <v>21.769558731862301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39.413603184799683</v>
      </c>
      <c r="G247" s="13">
        <f t="shared" si="39"/>
        <v>1.3518093139389136</v>
      </c>
      <c r="H247" s="13">
        <f t="shared" si="40"/>
        <v>38.061793870860768</v>
      </c>
      <c r="I247" s="16">
        <f t="shared" si="47"/>
        <v>38.061798425862115</v>
      </c>
      <c r="J247" s="13">
        <f t="shared" si="41"/>
        <v>35.15305721713672</v>
      </c>
      <c r="K247" s="13">
        <f t="shared" si="42"/>
        <v>2.9087412087253952</v>
      </c>
      <c r="L247" s="13">
        <f t="shared" si="43"/>
        <v>0</v>
      </c>
      <c r="M247" s="13">
        <f t="shared" si="48"/>
        <v>2.1119014828023153E-3</v>
      </c>
      <c r="N247" s="13">
        <f t="shared" si="44"/>
        <v>1.3093789193374355E-3</v>
      </c>
      <c r="O247" s="13">
        <f t="shared" si="45"/>
        <v>1.353118692858251</v>
      </c>
      <c r="Q247" s="41">
        <v>21.236584527433571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167.3456970563719</v>
      </c>
      <c r="G248" s="13">
        <f t="shared" si="39"/>
        <v>15.654976217913365</v>
      </c>
      <c r="H248" s="13">
        <f t="shared" si="40"/>
        <v>151.69072083845853</v>
      </c>
      <c r="I248" s="16">
        <f t="shared" si="47"/>
        <v>154.59946204718392</v>
      </c>
      <c r="J248" s="13">
        <f t="shared" si="41"/>
        <v>56.761013744986101</v>
      </c>
      <c r="K248" s="13">
        <f t="shared" si="42"/>
        <v>97.838448302197818</v>
      </c>
      <c r="L248" s="13">
        <f t="shared" si="43"/>
        <v>87.334054094819479</v>
      </c>
      <c r="M248" s="13">
        <f t="shared" si="48"/>
        <v>87.334856617382954</v>
      </c>
      <c r="N248" s="13">
        <f t="shared" si="44"/>
        <v>54.147611102777432</v>
      </c>
      <c r="O248" s="13">
        <f t="shared" si="45"/>
        <v>69.802587320690805</v>
      </c>
      <c r="Q248" s="41">
        <v>15.46816420883159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49.664358035437779</v>
      </c>
      <c r="G249" s="13">
        <f t="shared" si="39"/>
        <v>2.4978724563712476</v>
      </c>
      <c r="H249" s="13">
        <f t="shared" si="40"/>
        <v>47.166485579066531</v>
      </c>
      <c r="I249" s="16">
        <f t="shared" si="47"/>
        <v>57.670879786444871</v>
      </c>
      <c r="J249" s="13">
        <f t="shared" si="41"/>
        <v>38.385566034653316</v>
      </c>
      <c r="K249" s="13">
        <f t="shared" si="42"/>
        <v>19.285313751791556</v>
      </c>
      <c r="L249" s="13">
        <f t="shared" si="43"/>
        <v>8.2033354048057667</v>
      </c>
      <c r="M249" s="13">
        <f t="shared" si="48"/>
        <v>41.390580919411292</v>
      </c>
      <c r="N249" s="13">
        <f t="shared" si="44"/>
        <v>25.662160170035001</v>
      </c>
      <c r="O249" s="13">
        <f t="shared" si="45"/>
        <v>28.160032626406249</v>
      </c>
      <c r="Q249" s="41">
        <v>12.99835922594497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11.504221411315349</v>
      </c>
      <c r="G250" s="13">
        <f t="shared" si="39"/>
        <v>0</v>
      </c>
      <c r="H250" s="13">
        <f t="shared" si="40"/>
        <v>11.504221411315349</v>
      </c>
      <c r="I250" s="16">
        <f t="shared" si="47"/>
        <v>22.586199758301138</v>
      </c>
      <c r="J250" s="13">
        <f t="shared" si="41"/>
        <v>20.7200651822771</v>
      </c>
      <c r="K250" s="13">
        <f t="shared" si="42"/>
        <v>1.866134576024038</v>
      </c>
      <c r="L250" s="13">
        <f t="shared" si="43"/>
        <v>0</v>
      </c>
      <c r="M250" s="13">
        <f t="shared" si="48"/>
        <v>15.728420749376291</v>
      </c>
      <c r="N250" s="13">
        <f t="shared" si="44"/>
        <v>9.7516208646133009</v>
      </c>
      <c r="O250" s="13">
        <f t="shared" si="45"/>
        <v>9.7516208646133009</v>
      </c>
      <c r="Q250" s="41">
        <v>13.17430259354839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9.4191294628751852</v>
      </c>
      <c r="G251" s="13">
        <f t="shared" si="39"/>
        <v>0</v>
      </c>
      <c r="H251" s="13">
        <f t="shared" si="40"/>
        <v>9.4191294628751852</v>
      </c>
      <c r="I251" s="16">
        <f t="shared" si="47"/>
        <v>11.285264038899223</v>
      </c>
      <c r="J251" s="13">
        <f t="shared" si="41"/>
        <v>11.009864099393843</v>
      </c>
      <c r="K251" s="13">
        <f t="shared" si="42"/>
        <v>0.27539993950538033</v>
      </c>
      <c r="L251" s="13">
        <f t="shared" si="43"/>
        <v>0</v>
      </c>
      <c r="M251" s="13">
        <f t="shared" si="48"/>
        <v>5.9767998847629897</v>
      </c>
      <c r="N251" s="13">
        <f t="shared" si="44"/>
        <v>3.7056159285530534</v>
      </c>
      <c r="O251" s="13">
        <f t="shared" si="45"/>
        <v>3.7056159285530534</v>
      </c>
      <c r="Q251" s="41">
        <v>12.626684761015451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5.8826892593521816</v>
      </c>
      <c r="G252" s="13">
        <f t="shared" si="39"/>
        <v>0</v>
      </c>
      <c r="H252" s="13">
        <f t="shared" si="40"/>
        <v>5.8826892593521816</v>
      </c>
      <c r="I252" s="16">
        <f t="shared" si="47"/>
        <v>6.1580891988575619</v>
      </c>
      <c r="J252" s="13">
        <f t="shared" si="41"/>
        <v>6.1321403139236805</v>
      </c>
      <c r="K252" s="13">
        <f t="shared" si="42"/>
        <v>2.5948884933881367E-2</v>
      </c>
      <c r="L252" s="13">
        <f t="shared" si="43"/>
        <v>0</v>
      </c>
      <c r="M252" s="13">
        <f t="shared" si="48"/>
        <v>2.2711839562099363</v>
      </c>
      <c r="N252" s="13">
        <f t="shared" si="44"/>
        <v>1.4081340528501605</v>
      </c>
      <c r="O252" s="13">
        <f t="shared" si="45"/>
        <v>1.4081340528501605</v>
      </c>
      <c r="Q252" s="41">
        <v>16.772890048917471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7.0136033742060881</v>
      </c>
      <c r="G253" s="13">
        <f t="shared" si="39"/>
        <v>0</v>
      </c>
      <c r="H253" s="13">
        <f t="shared" si="40"/>
        <v>7.0136033742060881</v>
      </c>
      <c r="I253" s="16">
        <f t="shared" si="47"/>
        <v>7.0395522591399695</v>
      </c>
      <c r="J253" s="13">
        <f t="shared" si="41"/>
        <v>7.0004416819410942</v>
      </c>
      <c r="K253" s="13">
        <f t="shared" si="42"/>
        <v>3.911057719887534E-2</v>
      </c>
      <c r="L253" s="13">
        <f t="shared" si="43"/>
        <v>0</v>
      </c>
      <c r="M253" s="13">
        <f t="shared" si="48"/>
        <v>0.86304990335977583</v>
      </c>
      <c r="N253" s="13">
        <f t="shared" si="44"/>
        <v>0.53509094008306102</v>
      </c>
      <c r="O253" s="13">
        <f t="shared" si="45"/>
        <v>0.53509094008306102</v>
      </c>
      <c r="Q253" s="41">
        <v>16.695013489416791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14.490439229077641</v>
      </c>
      <c r="G254" s="13">
        <f t="shared" si="39"/>
        <v>0</v>
      </c>
      <c r="H254" s="13">
        <f t="shared" si="40"/>
        <v>14.490439229077641</v>
      </c>
      <c r="I254" s="16">
        <f t="shared" si="47"/>
        <v>14.529549806276517</v>
      </c>
      <c r="J254" s="13">
        <f t="shared" si="41"/>
        <v>14.281402603359341</v>
      </c>
      <c r="K254" s="13">
        <f t="shared" si="42"/>
        <v>0.24814720291717585</v>
      </c>
      <c r="L254" s="13">
        <f t="shared" si="43"/>
        <v>0</v>
      </c>
      <c r="M254" s="13">
        <f t="shared" si="48"/>
        <v>0.32795896327671481</v>
      </c>
      <c r="N254" s="13">
        <f t="shared" si="44"/>
        <v>0.20333455723156318</v>
      </c>
      <c r="O254" s="13">
        <f t="shared" si="45"/>
        <v>0.20333455723156318</v>
      </c>
      <c r="Q254" s="41">
        <v>18.881904306761541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3.83530394666117</v>
      </c>
      <c r="G255" s="13">
        <f t="shared" si="39"/>
        <v>0</v>
      </c>
      <c r="H255" s="13">
        <f t="shared" si="40"/>
        <v>3.83530394666117</v>
      </c>
      <c r="I255" s="16">
        <f t="shared" si="47"/>
        <v>4.0834511495783463</v>
      </c>
      <c r="J255" s="13">
        <f t="shared" si="41"/>
        <v>4.079950399598208</v>
      </c>
      <c r="K255" s="13">
        <f t="shared" si="42"/>
        <v>3.5007499801382735E-3</v>
      </c>
      <c r="L255" s="13">
        <f t="shared" si="43"/>
        <v>0</v>
      </c>
      <c r="M255" s="13">
        <f t="shared" si="48"/>
        <v>0.12462440604515163</v>
      </c>
      <c r="N255" s="13">
        <f t="shared" si="44"/>
        <v>7.7267131747994003E-2</v>
      </c>
      <c r="O255" s="13">
        <f t="shared" si="45"/>
        <v>7.7267131747994003E-2</v>
      </c>
      <c r="Q255" s="41">
        <v>22.258871901335549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0.37857142900000001</v>
      </c>
      <c r="G256" s="13">
        <f t="shared" si="39"/>
        <v>0</v>
      </c>
      <c r="H256" s="13">
        <f t="shared" si="40"/>
        <v>0.37857142900000001</v>
      </c>
      <c r="I256" s="16">
        <f t="shared" si="47"/>
        <v>0.38207217898013829</v>
      </c>
      <c r="J256" s="13">
        <f t="shared" si="41"/>
        <v>0.38206960374771004</v>
      </c>
      <c r="K256" s="13">
        <f t="shared" si="42"/>
        <v>2.5752324282479755E-6</v>
      </c>
      <c r="L256" s="13">
        <f t="shared" si="43"/>
        <v>0</v>
      </c>
      <c r="M256" s="13">
        <f t="shared" si="48"/>
        <v>4.7357274297157623E-2</v>
      </c>
      <c r="N256" s="13">
        <f t="shared" si="44"/>
        <v>2.9361510064237727E-2</v>
      </c>
      <c r="O256" s="13">
        <f t="shared" si="45"/>
        <v>2.9361510064237727E-2</v>
      </c>
      <c r="Q256" s="41">
        <v>23.031131000000009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0.37857142900000001</v>
      </c>
      <c r="G257" s="18">
        <f t="shared" si="39"/>
        <v>0</v>
      </c>
      <c r="H257" s="18">
        <f t="shared" si="40"/>
        <v>0.37857142900000001</v>
      </c>
      <c r="I257" s="17">
        <f t="shared" si="47"/>
        <v>0.37857400423242826</v>
      </c>
      <c r="J257" s="18">
        <f t="shared" si="41"/>
        <v>0.3785720198466786</v>
      </c>
      <c r="K257" s="18">
        <f t="shared" si="42"/>
        <v>1.9843857496648631E-6</v>
      </c>
      <c r="L257" s="18">
        <f t="shared" si="43"/>
        <v>0</v>
      </c>
      <c r="M257" s="18">
        <f t="shared" si="48"/>
        <v>1.7995764232919896E-2</v>
      </c>
      <c r="N257" s="18">
        <f t="shared" si="44"/>
        <v>1.1157373824410335E-2</v>
      </c>
      <c r="O257" s="18">
        <f t="shared" si="45"/>
        <v>1.1157373824410335E-2</v>
      </c>
      <c r="P257" s="3"/>
      <c r="Q257" s="42">
        <v>24.694453536936539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8.2497653922581247</v>
      </c>
      <c r="G258" s="13">
        <f t="shared" si="39"/>
        <v>0</v>
      </c>
      <c r="H258" s="13">
        <f t="shared" si="40"/>
        <v>8.2497653922581247</v>
      </c>
      <c r="I258" s="16">
        <f t="shared" si="47"/>
        <v>8.2497673766438737</v>
      </c>
      <c r="J258" s="13">
        <f t="shared" si="41"/>
        <v>8.2226904039870394</v>
      </c>
      <c r="K258" s="13">
        <f t="shared" si="42"/>
        <v>2.7076972656834286E-2</v>
      </c>
      <c r="L258" s="13">
        <f t="shared" si="43"/>
        <v>0</v>
      </c>
      <c r="M258" s="13">
        <f t="shared" si="48"/>
        <v>6.838390408509561E-3</v>
      </c>
      <c r="N258" s="13">
        <f t="shared" si="44"/>
        <v>4.2398020532759279E-3</v>
      </c>
      <c r="O258" s="13">
        <f t="shared" si="45"/>
        <v>4.2398020532759279E-3</v>
      </c>
      <c r="Q258" s="41">
        <v>22.687113716551799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0.37857142900000001</v>
      </c>
      <c r="G259" s="13">
        <f t="shared" si="39"/>
        <v>0</v>
      </c>
      <c r="H259" s="13">
        <f t="shared" si="40"/>
        <v>0.37857142900000001</v>
      </c>
      <c r="I259" s="16">
        <f t="shared" si="47"/>
        <v>0.4056484016568343</v>
      </c>
      <c r="J259" s="13">
        <f t="shared" si="41"/>
        <v>0.40564491992560303</v>
      </c>
      <c r="K259" s="13">
        <f t="shared" si="42"/>
        <v>3.4817312312696025E-6</v>
      </c>
      <c r="L259" s="13">
        <f t="shared" si="43"/>
        <v>0</v>
      </c>
      <c r="M259" s="13">
        <f t="shared" si="48"/>
        <v>2.5985883552336331E-3</v>
      </c>
      <c r="N259" s="13">
        <f t="shared" si="44"/>
        <v>1.6111247802448525E-3</v>
      </c>
      <c r="O259" s="13">
        <f t="shared" si="45"/>
        <v>1.6111247802448525E-3</v>
      </c>
      <c r="Q259" s="41">
        <v>22.16563684224959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117.6495842295931</v>
      </c>
      <c r="G260" s="13">
        <f t="shared" si="39"/>
        <v>10.098811421973039</v>
      </c>
      <c r="H260" s="13">
        <f t="shared" si="40"/>
        <v>107.55077280762006</v>
      </c>
      <c r="I260" s="16">
        <f t="shared" si="47"/>
        <v>107.55077628935129</v>
      </c>
      <c r="J260" s="13">
        <f t="shared" si="41"/>
        <v>49.357576820580235</v>
      </c>
      <c r="K260" s="13">
        <f t="shared" si="42"/>
        <v>58.193199468771056</v>
      </c>
      <c r="L260" s="13">
        <f t="shared" si="43"/>
        <v>47.397302356154931</v>
      </c>
      <c r="M260" s="13">
        <f t="shared" si="48"/>
        <v>47.398289819729918</v>
      </c>
      <c r="N260" s="13">
        <f t="shared" si="44"/>
        <v>29.386939688232548</v>
      </c>
      <c r="O260" s="13">
        <f t="shared" si="45"/>
        <v>39.485751110205584</v>
      </c>
      <c r="Q260" s="41">
        <v>14.117400068010721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18.041093965194559</v>
      </c>
      <c r="G261" s="13">
        <f t="shared" si="39"/>
        <v>0</v>
      </c>
      <c r="H261" s="13">
        <f t="shared" si="40"/>
        <v>18.041093965194559</v>
      </c>
      <c r="I261" s="16">
        <f t="shared" si="47"/>
        <v>28.836991077810687</v>
      </c>
      <c r="J261" s="13">
        <f t="shared" si="41"/>
        <v>25.005508804467649</v>
      </c>
      <c r="K261" s="13">
        <f t="shared" si="42"/>
        <v>3.8314822733430383</v>
      </c>
      <c r="L261" s="13">
        <f t="shared" si="43"/>
        <v>0</v>
      </c>
      <c r="M261" s="13">
        <f t="shared" si="48"/>
        <v>18.01135013149737</v>
      </c>
      <c r="N261" s="13">
        <f t="shared" si="44"/>
        <v>11.167037081528369</v>
      </c>
      <c r="O261" s="13">
        <f t="shared" si="45"/>
        <v>11.167037081528369</v>
      </c>
      <c r="Q261" s="41">
        <v>12.644650593548389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52.607306469577154</v>
      </c>
      <c r="G262" s="13">
        <f t="shared" ref="G262:G325" si="50">IF((F262-$J$2)&gt;0,$I$2*(F262-$J$2),0)</f>
        <v>2.8269023453492417</v>
      </c>
      <c r="H262" s="13">
        <f t="shared" ref="H262:H325" si="51">F262-G262</f>
        <v>49.780404124227914</v>
      </c>
      <c r="I262" s="16">
        <f t="shared" si="47"/>
        <v>53.611886397570956</v>
      </c>
      <c r="J262" s="13">
        <f t="shared" ref="J262:J325" si="52">I262/SQRT(1+(I262/($K$2*(300+(25*Q262)+0.05*(Q262)^3)))^2)</f>
        <v>35.570010662826853</v>
      </c>
      <c r="K262" s="13">
        <f t="shared" ref="K262:K325" si="53">I262-J262</f>
        <v>18.041875734744103</v>
      </c>
      <c r="L262" s="13">
        <f t="shared" ref="L262:L325" si="54">IF(K262&gt;$N$2,(K262-$N$2)/$L$2,0)</f>
        <v>6.9507546580462281</v>
      </c>
      <c r="M262" s="13">
        <f t="shared" si="48"/>
        <v>13.79506770801523</v>
      </c>
      <c r="N262" s="13">
        <f t="shared" ref="N262:N325" si="55">$M$2*M262</f>
        <v>8.552941978969443</v>
      </c>
      <c r="O262" s="13">
        <f t="shared" ref="O262:O325" si="56">N262+G262</f>
        <v>11.379844324318684</v>
      </c>
      <c r="Q262" s="41">
        <v>11.843551163317469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0.47872891395677353</v>
      </c>
      <c r="G263" s="13">
        <f t="shared" si="50"/>
        <v>0</v>
      </c>
      <c r="H263" s="13">
        <f t="shared" si="51"/>
        <v>0.47872891395677353</v>
      </c>
      <c r="I263" s="16">
        <f t="shared" ref="I263:I326" si="58">H263+K262-L262</f>
        <v>11.569849990654646</v>
      </c>
      <c r="J263" s="13">
        <f t="shared" si="52"/>
        <v>11.334487597962317</v>
      </c>
      <c r="K263" s="13">
        <f t="shared" si="53"/>
        <v>0.23536239269232873</v>
      </c>
      <c r="L263" s="13">
        <f t="shared" si="54"/>
        <v>0</v>
      </c>
      <c r="M263" s="13">
        <f t="shared" ref="M263:M326" si="59">L263+M262-N262</f>
        <v>5.242125729045787</v>
      </c>
      <c r="N263" s="13">
        <f t="shared" si="55"/>
        <v>3.250117952008388</v>
      </c>
      <c r="O263" s="13">
        <f t="shared" si="56"/>
        <v>3.250117952008388</v>
      </c>
      <c r="Q263" s="41">
        <v>14.356649696111299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51.143764023994763</v>
      </c>
      <c r="G264" s="13">
        <f t="shared" si="50"/>
        <v>2.6632741951586394</v>
      </c>
      <c r="H264" s="13">
        <f t="shared" si="51"/>
        <v>48.48048982883612</v>
      </c>
      <c r="I264" s="16">
        <f t="shared" si="58"/>
        <v>48.715852221528451</v>
      </c>
      <c r="J264" s="13">
        <f t="shared" si="52"/>
        <v>37.680695266843543</v>
      </c>
      <c r="K264" s="13">
        <f t="shared" si="53"/>
        <v>11.035156954684908</v>
      </c>
      <c r="L264" s="13">
        <f t="shared" si="54"/>
        <v>0</v>
      </c>
      <c r="M264" s="13">
        <f t="shared" si="59"/>
        <v>1.992007777037399</v>
      </c>
      <c r="N264" s="13">
        <f t="shared" si="55"/>
        <v>1.2350448217631873</v>
      </c>
      <c r="O264" s="13">
        <f t="shared" si="56"/>
        <v>3.8983190169218265</v>
      </c>
      <c r="Q264" s="41">
        <v>15.09388338976825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101.8280821956925</v>
      </c>
      <c r="G265" s="13">
        <f t="shared" si="50"/>
        <v>8.3299231202649011</v>
      </c>
      <c r="H265" s="13">
        <f t="shared" si="51"/>
        <v>93.498159075427594</v>
      </c>
      <c r="I265" s="16">
        <f t="shared" si="58"/>
        <v>104.5333160301125</v>
      </c>
      <c r="J265" s="13">
        <f t="shared" si="52"/>
        <v>49.285077263952829</v>
      </c>
      <c r="K265" s="13">
        <f t="shared" si="53"/>
        <v>55.248238766159673</v>
      </c>
      <c r="L265" s="13">
        <f t="shared" si="54"/>
        <v>44.430687997030276</v>
      </c>
      <c r="M265" s="13">
        <f t="shared" si="59"/>
        <v>45.187650952304487</v>
      </c>
      <c r="N265" s="13">
        <f t="shared" si="55"/>
        <v>28.016343590428782</v>
      </c>
      <c r="O265" s="13">
        <f t="shared" si="56"/>
        <v>36.346266710693683</v>
      </c>
      <c r="Q265" s="41">
        <v>14.20387287839231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68.453470036881811</v>
      </c>
      <c r="G266" s="13">
        <f t="shared" si="50"/>
        <v>4.5985478756597695</v>
      </c>
      <c r="H266" s="13">
        <f t="shared" si="51"/>
        <v>63.854922161222042</v>
      </c>
      <c r="I266" s="16">
        <f t="shared" si="58"/>
        <v>74.672472930351432</v>
      </c>
      <c r="J266" s="13">
        <f t="shared" si="52"/>
        <v>48.533480417989189</v>
      </c>
      <c r="K266" s="13">
        <f t="shared" si="53"/>
        <v>26.138992512362243</v>
      </c>
      <c r="L266" s="13">
        <f t="shared" si="54"/>
        <v>15.107407776945577</v>
      </c>
      <c r="M266" s="13">
        <f t="shared" si="59"/>
        <v>32.278715138821283</v>
      </c>
      <c r="N266" s="13">
        <f t="shared" si="55"/>
        <v>20.012803386069194</v>
      </c>
      <c r="O266" s="13">
        <f t="shared" si="56"/>
        <v>24.611351261728963</v>
      </c>
      <c r="Q266" s="41">
        <v>16.117966800386689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0.71365026176016289</v>
      </c>
      <c r="G267" s="13">
        <f t="shared" si="50"/>
        <v>0</v>
      </c>
      <c r="H267" s="13">
        <f t="shared" si="51"/>
        <v>0.71365026176016289</v>
      </c>
      <c r="I267" s="16">
        <f t="shared" si="58"/>
        <v>11.745234997176828</v>
      </c>
      <c r="J267" s="13">
        <f t="shared" si="52"/>
        <v>11.659434151081843</v>
      </c>
      <c r="K267" s="13">
        <f t="shared" si="53"/>
        <v>8.5800846094985062E-2</v>
      </c>
      <c r="L267" s="13">
        <f t="shared" si="54"/>
        <v>0</v>
      </c>
      <c r="M267" s="13">
        <f t="shared" si="59"/>
        <v>12.265911752752089</v>
      </c>
      <c r="N267" s="13">
        <f t="shared" si="55"/>
        <v>7.6048652867062954</v>
      </c>
      <c r="O267" s="13">
        <f t="shared" si="56"/>
        <v>7.6048652867062954</v>
      </c>
      <c r="Q267" s="41">
        <v>21.98077091248172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1.7001553028379759</v>
      </c>
      <c r="G268" s="13">
        <f t="shared" si="50"/>
        <v>0</v>
      </c>
      <c r="H268" s="13">
        <f t="shared" si="51"/>
        <v>1.7001553028379759</v>
      </c>
      <c r="I268" s="16">
        <f t="shared" si="58"/>
        <v>1.785956148932961</v>
      </c>
      <c r="J268" s="13">
        <f t="shared" si="52"/>
        <v>1.7856603474283701</v>
      </c>
      <c r="K268" s="13">
        <f t="shared" si="53"/>
        <v>2.9580150459085353E-4</v>
      </c>
      <c r="L268" s="13">
        <f t="shared" si="54"/>
        <v>0</v>
      </c>
      <c r="M268" s="13">
        <f t="shared" si="59"/>
        <v>4.6610464660457938</v>
      </c>
      <c r="N268" s="13">
        <f t="shared" si="55"/>
        <v>2.889848808948392</v>
      </c>
      <c r="O268" s="13">
        <f t="shared" si="56"/>
        <v>2.889848808948392</v>
      </c>
      <c r="Q268" s="41">
        <v>22.195913000000012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4.3215935738261564</v>
      </c>
      <c r="G269" s="18">
        <f t="shared" si="50"/>
        <v>0</v>
      </c>
      <c r="H269" s="18">
        <f t="shared" si="51"/>
        <v>4.3215935738261564</v>
      </c>
      <c r="I269" s="17">
        <f t="shared" si="58"/>
        <v>4.3218893753307475</v>
      </c>
      <c r="J269" s="18">
        <f t="shared" si="52"/>
        <v>4.3187421069896681</v>
      </c>
      <c r="K269" s="18">
        <f t="shared" si="53"/>
        <v>3.1472683410793678E-3</v>
      </c>
      <c r="L269" s="18">
        <f t="shared" si="54"/>
        <v>0</v>
      </c>
      <c r="M269" s="18">
        <f t="shared" si="59"/>
        <v>1.7711976570974017</v>
      </c>
      <c r="N269" s="18">
        <f t="shared" si="55"/>
        <v>1.098142547400389</v>
      </c>
      <c r="O269" s="18">
        <f t="shared" si="56"/>
        <v>1.098142547400389</v>
      </c>
      <c r="P269" s="3"/>
      <c r="Q269" s="42">
        <v>24.229332316853569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1.683157551506498</v>
      </c>
      <c r="G270" s="13">
        <f t="shared" si="50"/>
        <v>0</v>
      </c>
      <c r="H270" s="13">
        <f t="shared" si="51"/>
        <v>1.683157551506498</v>
      </c>
      <c r="I270" s="16">
        <f t="shared" si="58"/>
        <v>1.6863048198475774</v>
      </c>
      <c r="J270" s="13">
        <f t="shared" si="52"/>
        <v>1.6860698549965332</v>
      </c>
      <c r="K270" s="13">
        <f t="shared" si="53"/>
        <v>2.3496485104423925E-4</v>
      </c>
      <c r="L270" s="13">
        <f t="shared" si="54"/>
        <v>0</v>
      </c>
      <c r="M270" s="13">
        <f t="shared" si="59"/>
        <v>0.67305510969701277</v>
      </c>
      <c r="N270" s="13">
        <f t="shared" si="55"/>
        <v>0.41729416801214791</v>
      </c>
      <c r="O270" s="13">
        <f t="shared" si="56"/>
        <v>0.41729416801214791</v>
      </c>
      <c r="Q270" s="41">
        <v>22.607554333034859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34.146825786481223</v>
      </c>
      <c r="G271" s="13">
        <f t="shared" si="50"/>
        <v>0.76296882915913078</v>
      </c>
      <c r="H271" s="13">
        <f t="shared" si="51"/>
        <v>33.383856957322095</v>
      </c>
      <c r="I271" s="16">
        <f t="shared" si="58"/>
        <v>33.384091922173141</v>
      </c>
      <c r="J271" s="13">
        <f t="shared" si="52"/>
        <v>30.50862207211792</v>
      </c>
      <c r="K271" s="13">
        <f t="shared" si="53"/>
        <v>2.8754698500552216</v>
      </c>
      <c r="L271" s="13">
        <f t="shared" si="54"/>
        <v>0</v>
      </c>
      <c r="M271" s="13">
        <f t="shared" si="59"/>
        <v>0.25576094168486485</v>
      </c>
      <c r="N271" s="13">
        <f t="shared" si="55"/>
        <v>0.1585717838446162</v>
      </c>
      <c r="O271" s="13">
        <f t="shared" si="56"/>
        <v>0.92154061300374701</v>
      </c>
      <c r="Q271" s="41">
        <v>18.426105943056498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101.63442898767519</v>
      </c>
      <c r="G272" s="13">
        <f t="shared" si="50"/>
        <v>8.3082721484724562</v>
      </c>
      <c r="H272" s="13">
        <f t="shared" si="51"/>
        <v>93.326156839202739</v>
      </c>
      <c r="I272" s="16">
        <f t="shared" si="58"/>
        <v>96.201626689257964</v>
      </c>
      <c r="J272" s="13">
        <f t="shared" si="52"/>
        <v>50.01600730547905</v>
      </c>
      <c r="K272" s="13">
        <f t="shared" si="53"/>
        <v>46.185619383778914</v>
      </c>
      <c r="L272" s="13">
        <f t="shared" si="54"/>
        <v>35.30143314238579</v>
      </c>
      <c r="M272" s="13">
        <f t="shared" si="59"/>
        <v>35.398622300226037</v>
      </c>
      <c r="N272" s="13">
        <f t="shared" si="55"/>
        <v>21.947145826140144</v>
      </c>
      <c r="O272" s="13">
        <f t="shared" si="56"/>
        <v>30.255417974612598</v>
      </c>
      <c r="Q272" s="41">
        <v>14.87515425216554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84.320161736277726</v>
      </c>
      <c r="G273" s="13">
        <f t="shared" si="50"/>
        <v>6.3724885087130287</v>
      </c>
      <c r="H273" s="13">
        <f t="shared" si="51"/>
        <v>77.947673227564692</v>
      </c>
      <c r="I273" s="16">
        <f t="shared" si="58"/>
        <v>88.831859468957816</v>
      </c>
      <c r="J273" s="13">
        <f t="shared" si="52"/>
        <v>40.77839236821859</v>
      </c>
      <c r="K273" s="13">
        <f t="shared" si="53"/>
        <v>48.053467100739226</v>
      </c>
      <c r="L273" s="13">
        <f t="shared" si="54"/>
        <v>37.183014737983697</v>
      </c>
      <c r="M273" s="13">
        <f t="shared" si="59"/>
        <v>50.634491212069591</v>
      </c>
      <c r="N273" s="13">
        <f t="shared" si="55"/>
        <v>31.393384551483145</v>
      </c>
      <c r="O273" s="13">
        <f t="shared" si="56"/>
        <v>37.765873060196171</v>
      </c>
      <c r="Q273" s="41">
        <v>11.32433921449608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51.145616328827238</v>
      </c>
      <c r="G274" s="13">
        <f t="shared" si="50"/>
        <v>2.6634812880340402</v>
      </c>
      <c r="H274" s="13">
        <f t="shared" si="51"/>
        <v>48.482135040793196</v>
      </c>
      <c r="I274" s="16">
        <f t="shared" si="58"/>
        <v>59.352587403548725</v>
      </c>
      <c r="J274" s="13">
        <f t="shared" si="52"/>
        <v>37.096352764016956</v>
      </c>
      <c r="K274" s="13">
        <f t="shared" si="53"/>
        <v>22.256234639531769</v>
      </c>
      <c r="L274" s="13">
        <f t="shared" si="54"/>
        <v>11.196100828662946</v>
      </c>
      <c r="M274" s="13">
        <f t="shared" si="59"/>
        <v>30.437207489249396</v>
      </c>
      <c r="N274" s="13">
        <f t="shared" si="55"/>
        <v>18.871068643334624</v>
      </c>
      <c r="O274" s="13">
        <f t="shared" si="56"/>
        <v>21.534549931368666</v>
      </c>
      <c r="Q274" s="41">
        <v>11.837790593548389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27.488387306849649</v>
      </c>
      <c r="G275" s="13">
        <f t="shared" si="50"/>
        <v>1.8536732318583042E-2</v>
      </c>
      <c r="H275" s="13">
        <f t="shared" si="51"/>
        <v>27.469850574531065</v>
      </c>
      <c r="I275" s="16">
        <f t="shared" si="58"/>
        <v>38.529984385399885</v>
      </c>
      <c r="J275" s="13">
        <f t="shared" si="52"/>
        <v>30.707035359026985</v>
      </c>
      <c r="K275" s="13">
        <f t="shared" si="53"/>
        <v>7.8229490263728998</v>
      </c>
      <c r="L275" s="13">
        <f t="shared" si="54"/>
        <v>0</v>
      </c>
      <c r="M275" s="13">
        <f t="shared" si="59"/>
        <v>11.566138845914772</v>
      </c>
      <c r="N275" s="13">
        <f t="shared" si="55"/>
        <v>7.1710060844671579</v>
      </c>
      <c r="O275" s="13">
        <f t="shared" si="56"/>
        <v>7.1895428167857407</v>
      </c>
      <c r="Q275" s="41">
        <v>12.82799183569505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5.7400078486121444</v>
      </c>
      <c r="G276" s="13">
        <f t="shared" si="50"/>
        <v>0</v>
      </c>
      <c r="H276" s="13">
        <f t="shared" si="51"/>
        <v>5.7400078486121444</v>
      </c>
      <c r="I276" s="16">
        <f t="shared" si="58"/>
        <v>13.562956874985044</v>
      </c>
      <c r="J276" s="13">
        <f t="shared" si="52"/>
        <v>13.226383614281433</v>
      </c>
      <c r="K276" s="13">
        <f t="shared" si="53"/>
        <v>0.33657326070361115</v>
      </c>
      <c r="L276" s="13">
        <f t="shared" si="54"/>
        <v>0</v>
      </c>
      <c r="M276" s="13">
        <f t="shared" si="59"/>
        <v>4.3951327614476137</v>
      </c>
      <c r="N276" s="13">
        <f t="shared" si="55"/>
        <v>2.7249823120975205</v>
      </c>
      <c r="O276" s="13">
        <f t="shared" si="56"/>
        <v>2.7249823120975205</v>
      </c>
      <c r="Q276" s="41">
        <v>15.164023988568619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23.838812678049599</v>
      </c>
      <c r="G277" s="13">
        <f t="shared" si="50"/>
        <v>0</v>
      </c>
      <c r="H277" s="13">
        <f t="shared" si="51"/>
        <v>23.838812678049599</v>
      </c>
      <c r="I277" s="16">
        <f t="shared" si="58"/>
        <v>24.175385938753209</v>
      </c>
      <c r="J277" s="13">
        <f t="shared" si="52"/>
        <v>22.795446122246251</v>
      </c>
      <c r="K277" s="13">
        <f t="shared" si="53"/>
        <v>1.3799398165069583</v>
      </c>
      <c r="L277" s="13">
        <f t="shared" si="54"/>
        <v>0</v>
      </c>
      <c r="M277" s="13">
        <f t="shared" si="59"/>
        <v>1.6701504493500932</v>
      </c>
      <c r="N277" s="13">
        <f t="shared" si="55"/>
        <v>1.0354932785970576</v>
      </c>
      <c r="O277" s="13">
        <f t="shared" si="56"/>
        <v>1.0354932785970576</v>
      </c>
      <c r="Q277" s="41">
        <v>17.105158403752039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35.722569760303649</v>
      </c>
      <c r="G278" s="13">
        <f t="shared" si="50"/>
        <v>0.93914142489683183</v>
      </c>
      <c r="H278" s="13">
        <f t="shared" si="51"/>
        <v>34.783428335406818</v>
      </c>
      <c r="I278" s="16">
        <f t="shared" si="58"/>
        <v>36.163368151913772</v>
      </c>
      <c r="J278" s="13">
        <f t="shared" si="52"/>
        <v>32.098751280726688</v>
      </c>
      <c r="K278" s="13">
        <f t="shared" si="53"/>
        <v>4.0646168711870843</v>
      </c>
      <c r="L278" s="13">
        <f t="shared" si="54"/>
        <v>0</v>
      </c>
      <c r="M278" s="13">
        <f t="shared" si="59"/>
        <v>0.63465717075303552</v>
      </c>
      <c r="N278" s="13">
        <f t="shared" si="55"/>
        <v>0.393487445866882</v>
      </c>
      <c r="O278" s="13">
        <f t="shared" si="56"/>
        <v>1.3326288707637137</v>
      </c>
      <c r="Q278" s="41">
        <v>17.35932311397686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0.90665390808624746</v>
      </c>
      <c r="G279" s="13">
        <f t="shared" si="50"/>
        <v>0</v>
      </c>
      <c r="H279" s="13">
        <f t="shared" si="51"/>
        <v>0.90665390808624746</v>
      </c>
      <c r="I279" s="16">
        <f t="shared" si="58"/>
        <v>4.9712707792733317</v>
      </c>
      <c r="J279" s="13">
        <f t="shared" si="52"/>
        <v>4.9630848095310416</v>
      </c>
      <c r="K279" s="13">
        <f t="shared" si="53"/>
        <v>8.1859697422901334E-3</v>
      </c>
      <c r="L279" s="13">
        <f t="shared" si="54"/>
        <v>0</v>
      </c>
      <c r="M279" s="13">
        <f t="shared" si="59"/>
        <v>0.24116972488615351</v>
      </c>
      <c r="N279" s="13">
        <f t="shared" si="55"/>
        <v>0.14952522942941518</v>
      </c>
      <c r="O279" s="13">
        <f t="shared" si="56"/>
        <v>0.14952522942941518</v>
      </c>
      <c r="Q279" s="41">
        <v>20.417264195049931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0.80993999084779522</v>
      </c>
      <c r="G280" s="13">
        <f t="shared" si="50"/>
        <v>0</v>
      </c>
      <c r="H280" s="13">
        <f t="shared" si="51"/>
        <v>0.80993999084779522</v>
      </c>
      <c r="I280" s="16">
        <f t="shared" si="58"/>
        <v>0.81812596059008535</v>
      </c>
      <c r="J280" s="13">
        <f t="shared" si="52"/>
        <v>0.81808837414586666</v>
      </c>
      <c r="K280" s="13">
        <f t="shared" si="53"/>
        <v>3.7586444218695725E-5</v>
      </c>
      <c r="L280" s="13">
        <f t="shared" si="54"/>
        <v>0</v>
      </c>
      <c r="M280" s="13">
        <f t="shared" si="59"/>
        <v>9.1644495456738334E-2</v>
      </c>
      <c r="N280" s="13">
        <f t="shared" si="55"/>
        <v>5.6819587183177769E-2</v>
      </c>
      <c r="O280" s="13">
        <f t="shared" si="56"/>
        <v>5.6819587183177769E-2</v>
      </c>
      <c r="Q280" s="41">
        <v>20.22448300000001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16.47440065871228</v>
      </c>
      <c r="G281" s="18">
        <f t="shared" si="50"/>
        <v>0</v>
      </c>
      <c r="H281" s="18">
        <f t="shared" si="51"/>
        <v>16.47440065871228</v>
      </c>
      <c r="I281" s="17">
        <f t="shared" si="58"/>
        <v>16.474438245156499</v>
      </c>
      <c r="J281" s="18">
        <f t="shared" si="52"/>
        <v>16.18848430849004</v>
      </c>
      <c r="K281" s="18">
        <f t="shared" si="53"/>
        <v>0.28595393666645919</v>
      </c>
      <c r="L281" s="18">
        <f t="shared" si="54"/>
        <v>0</v>
      </c>
      <c r="M281" s="18">
        <f t="shared" si="59"/>
        <v>3.4824908273560565E-2</v>
      </c>
      <c r="N281" s="18">
        <f t="shared" si="55"/>
        <v>2.1591443129607549E-2</v>
      </c>
      <c r="O281" s="18">
        <f t="shared" si="56"/>
        <v>2.1591443129607549E-2</v>
      </c>
      <c r="P281" s="3"/>
      <c r="Q281" s="42">
        <v>20.538453591108169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4.5122585604567744</v>
      </c>
      <c r="G282" s="13">
        <f t="shared" si="50"/>
        <v>0</v>
      </c>
      <c r="H282" s="13">
        <f t="shared" si="51"/>
        <v>4.5122585604567744</v>
      </c>
      <c r="I282" s="16">
        <f t="shared" si="58"/>
        <v>4.7982124971232336</v>
      </c>
      <c r="J282" s="13">
        <f t="shared" si="52"/>
        <v>4.7905566916256461</v>
      </c>
      <c r="K282" s="13">
        <f t="shared" si="53"/>
        <v>7.6558054975874867E-3</v>
      </c>
      <c r="L282" s="13">
        <f t="shared" si="54"/>
        <v>0</v>
      </c>
      <c r="M282" s="13">
        <f t="shared" si="59"/>
        <v>1.3233465143953016E-2</v>
      </c>
      <c r="N282" s="13">
        <f t="shared" si="55"/>
        <v>8.2047483892508707E-3</v>
      </c>
      <c r="O282" s="13">
        <f t="shared" si="56"/>
        <v>8.2047483892508707E-3</v>
      </c>
      <c r="Q282" s="41">
        <v>20.140085752969501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18.627041268373642</v>
      </c>
      <c r="G283" s="13">
        <f t="shared" si="50"/>
        <v>0</v>
      </c>
      <c r="H283" s="13">
        <f t="shared" si="51"/>
        <v>18.627041268373642</v>
      </c>
      <c r="I283" s="16">
        <f t="shared" si="58"/>
        <v>18.63469707387123</v>
      </c>
      <c r="J283" s="13">
        <f t="shared" si="52"/>
        <v>18.088692370173447</v>
      </c>
      <c r="K283" s="13">
        <f t="shared" si="53"/>
        <v>0.54600470369778265</v>
      </c>
      <c r="L283" s="13">
        <f t="shared" si="54"/>
        <v>0</v>
      </c>
      <c r="M283" s="13">
        <f t="shared" si="59"/>
        <v>5.0287167547021453E-3</v>
      </c>
      <c r="N283" s="13">
        <f t="shared" si="55"/>
        <v>3.1178043879153301E-3</v>
      </c>
      <c r="O283" s="13">
        <f t="shared" si="56"/>
        <v>3.1178043879153301E-3</v>
      </c>
      <c r="Q283" s="41">
        <v>18.451427141046281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8.2080796902807123</v>
      </c>
      <c r="G284" s="13">
        <f t="shared" si="50"/>
        <v>0</v>
      </c>
      <c r="H284" s="13">
        <f t="shared" si="51"/>
        <v>8.2080796902807123</v>
      </c>
      <c r="I284" s="16">
        <f t="shared" si="58"/>
        <v>8.7540843939784949</v>
      </c>
      <c r="J284" s="13">
        <f t="shared" si="52"/>
        <v>8.6560054945769807</v>
      </c>
      <c r="K284" s="13">
        <f t="shared" si="53"/>
        <v>9.8078899401514263E-2</v>
      </c>
      <c r="L284" s="13">
        <f t="shared" si="54"/>
        <v>0</v>
      </c>
      <c r="M284" s="13">
        <f t="shared" si="59"/>
        <v>1.9109123667868152E-3</v>
      </c>
      <c r="N284" s="13">
        <f t="shared" si="55"/>
        <v>1.1847656674078254E-3</v>
      </c>
      <c r="O284" s="13">
        <f t="shared" si="56"/>
        <v>1.1847656674078254E-3</v>
      </c>
      <c r="Q284" s="41">
        <v>14.73613170733015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161.10625366801591</v>
      </c>
      <c r="G285" s="13">
        <f t="shared" si="50"/>
        <v>14.957388947426372</v>
      </c>
      <c r="H285" s="13">
        <f t="shared" si="51"/>
        <v>146.14886472058953</v>
      </c>
      <c r="I285" s="16">
        <f t="shared" si="58"/>
        <v>146.24694361999104</v>
      </c>
      <c r="J285" s="13">
        <f t="shared" si="52"/>
        <v>46.205216408530731</v>
      </c>
      <c r="K285" s="13">
        <f t="shared" si="53"/>
        <v>100.04172721146031</v>
      </c>
      <c r="L285" s="13">
        <f t="shared" si="54"/>
        <v>89.553533235433719</v>
      </c>
      <c r="M285" s="13">
        <f t="shared" si="59"/>
        <v>89.554259382133097</v>
      </c>
      <c r="N285" s="13">
        <f t="shared" si="55"/>
        <v>55.523640816922523</v>
      </c>
      <c r="O285" s="13">
        <f t="shared" si="56"/>
        <v>70.481029764348889</v>
      </c>
      <c r="Q285" s="41">
        <v>12.19824305647659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70.874965103500145</v>
      </c>
      <c r="G286" s="13">
        <f t="shared" si="50"/>
        <v>4.8692778156368481</v>
      </c>
      <c r="H286" s="13">
        <f t="shared" si="51"/>
        <v>66.005687287863296</v>
      </c>
      <c r="I286" s="16">
        <f t="shared" si="58"/>
        <v>76.493881263889904</v>
      </c>
      <c r="J286" s="13">
        <f t="shared" si="52"/>
        <v>38.731525161321869</v>
      </c>
      <c r="K286" s="13">
        <f t="shared" si="53"/>
        <v>37.762356102568035</v>
      </c>
      <c r="L286" s="13">
        <f t="shared" si="54"/>
        <v>26.816235435479356</v>
      </c>
      <c r="M286" s="13">
        <f t="shared" si="59"/>
        <v>60.84685400068993</v>
      </c>
      <c r="N286" s="13">
        <f t="shared" si="55"/>
        <v>37.725049480427757</v>
      </c>
      <c r="O286" s="13">
        <f t="shared" si="56"/>
        <v>42.594327296064606</v>
      </c>
      <c r="Q286" s="41">
        <v>11.002022593548389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53.242106019786881</v>
      </c>
      <c r="G287" s="13">
        <f t="shared" si="50"/>
        <v>2.8978747154750093</v>
      </c>
      <c r="H287" s="13">
        <f t="shared" si="51"/>
        <v>50.344231304311869</v>
      </c>
      <c r="I287" s="16">
        <f t="shared" si="58"/>
        <v>61.29035197140054</v>
      </c>
      <c r="J287" s="13">
        <f t="shared" si="52"/>
        <v>40.345441459278874</v>
      </c>
      <c r="K287" s="13">
        <f t="shared" si="53"/>
        <v>20.944910512121666</v>
      </c>
      <c r="L287" s="13">
        <f t="shared" si="54"/>
        <v>9.8751348197135318</v>
      </c>
      <c r="M287" s="13">
        <f t="shared" si="59"/>
        <v>32.996939339975711</v>
      </c>
      <c r="N287" s="13">
        <f t="shared" si="55"/>
        <v>20.458102390784941</v>
      </c>
      <c r="O287" s="13">
        <f t="shared" si="56"/>
        <v>23.355977106259949</v>
      </c>
      <c r="Q287" s="41">
        <v>13.597526634514161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30.88809884001213</v>
      </c>
      <c r="G288" s="13">
        <f t="shared" si="50"/>
        <v>0.39863401684364441</v>
      </c>
      <c r="H288" s="13">
        <f t="shared" si="51"/>
        <v>30.489464823168486</v>
      </c>
      <c r="I288" s="16">
        <f t="shared" si="58"/>
        <v>41.559240515576626</v>
      </c>
      <c r="J288" s="13">
        <f t="shared" si="52"/>
        <v>32.868539396211766</v>
      </c>
      <c r="K288" s="13">
        <f t="shared" si="53"/>
        <v>8.69070111936486</v>
      </c>
      <c r="L288" s="13">
        <f t="shared" si="54"/>
        <v>0</v>
      </c>
      <c r="M288" s="13">
        <f t="shared" si="59"/>
        <v>12.53883694919077</v>
      </c>
      <c r="N288" s="13">
        <f t="shared" si="55"/>
        <v>7.7740789084982778</v>
      </c>
      <c r="O288" s="13">
        <f t="shared" si="56"/>
        <v>8.1727129253419228</v>
      </c>
      <c r="Q288" s="41">
        <v>13.628582669674209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49.67747666423611</v>
      </c>
      <c r="G289" s="13">
        <f t="shared" si="50"/>
        <v>2.4993391558645128</v>
      </c>
      <c r="H289" s="13">
        <f t="shared" si="51"/>
        <v>47.178137508371599</v>
      </c>
      <c r="I289" s="16">
        <f t="shared" si="58"/>
        <v>55.868838627736459</v>
      </c>
      <c r="J289" s="13">
        <f t="shared" si="52"/>
        <v>38.896668060255109</v>
      </c>
      <c r="K289" s="13">
        <f t="shared" si="53"/>
        <v>16.972170567481349</v>
      </c>
      <c r="L289" s="13">
        <f t="shared" si="54"/>
        <v>5.8731841809877121</v>
      </c>
      <c r="M289" s="13">
        <f t="shared" si="59"/>
        <v>10.637942221680202</v>
      </c>
      <c r="N289" s="13">
        <f t="shared" si="55"/>
        <v>6.5955241774417255</v>
      </c>
      <c r="O289" s="13">
        <f t="shared" si="56"/>
        <v>9.0948633333062379</v>
      </c>
      <c r="Q289" s="41">
        <v>13.75669305715487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0.63190684481238002</v>
      </c>
      <c r="G290" s="13">
        <f t="shared" si="50"/>
        <v>0</v>
      </c>
      <c r="H290" s="13">
        <f t="shared" si="51"/>
        <v>0.63190684481238002</v>
      </c>
      <c r="I290" s="16">
        <f t="shared" si="58"/>
        <v>11.730893231306018</v>
      </c>
      <c r="J290" s="13">
        <f t="shared" si="52"/>
        <v>11.619088063967688</v>
      </c>
      <c r="K290" s="13">
        <f t="shared" si="53"/>
        <v>0.11180516733833024</v>
      </c>
      <c r="L290" s="13">
        <f t="shared" si="54"/>
        <v>0</v>
      </c>
      <c r="M290" s="13">
        <f t="shared" si="59"/>
        <v>4.0424180442384765</v>
      </c>
      <c r="N290" s="13">
        <f t="shared" si="55"/>
        <v>2.5062991874278553</v>
      </c>
      <c r="O290" s="13">
        <f t="shared" si="56"/>
        <v>2.5062991874278553</v>
      </c>
      <c r="Q290" s="41">
        <v>20.060126665823379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0.37857142900000001</v>
      </c>
      <c r="G291" s="13">
        <f t="shared" si="50"/>
        <v>0</v>
      </c>
      <c r="H291" s="13">
        <f t="shared" si="51"/>
        <v>0.37857142900000001</v>
      </c>
      <c r="I291" s="16">
        <f t="shared" si="58"/>
        <v>0.49037659633833025</v>
      </c>
      <c r="J291" s="13">
        <f t="shared" si="52"/>
        <v>0.49037157257296354</v>
      </c>
      <c r="K291" s="13">
        <f t="shared" si="53"/>
        <v>5.0237653667073445E-6</v>
      </c>
      <c r="L291" s="13">
        <f t="shared" si="54"/>
        <v>0</v>
      </c>
      <c r="M291" s="13">
        <f t="shared" si="59"/>
        <v>1.5361188568106212</v>
      </c>
      <c r="N291" s="13">
        <f t="shared" si="55"/>
        <v>0.9523936912225851</v>
      </c>
      <c r="O291" s="13">
        <f t="shared" si="56"/>
        <v>0.9523936912225851</v>
      </c>
      <c r="Q291" s="41">
        <v>23.603725422804519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0.37857142900000001</v>
      </c>
      <c r="G292" s="13">
        <f t="shared" si="50"/>
        <v>0</v>
      </c>
      <c r="H292" s="13">
        <f t="shared" si="51"/>
        <v>0.37857142900000001</v>
      </c>
      <c r="I292" s="16">
        <f t="shared" si="58"/>
        <v>0.37857645276536672</v>
      </c>
      <c r="J292" s="13">
        <f t="shared" si="52"/>
        <v>0.3785734504215324</v>
      </c>
      <c r="K292" s="13">
        <f t="shared" si="53"/>
        <v>3.0023438343240727E-6</v>
      </c>
      <c r="L292" s="13">
        <f t="shared" si="54"/>
        <v>0</v>
      </c>
      <c r="M292" s="13">
        <f t="shared" si="59"/>
        <v>0.58372516558803611</v>
      </c>
      <c r="N292" s="13">
        <f t="shared" si="55"/>
        <v>0.36190960266458239</v>
      </c>
      <c r="O292" s="13">
        <f t="shared" si="56"/>
        <v>0.36190960266458239</v>
      </c>
      <c r="Q292" s="41">
        <v>21.747363000000011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1.2335626044112129</v>
      </c>
      <c r="G293" s="18">
        <f t="shared" si="50"/>
        <v>0</v>
      </c>
      <c r="H293" s="18">
        <f t="shared" si="51"/>
        <v>1.2335626044112129</v>
      </c>
      <c r="I293" s="17">
        <f t="shared" si="58"/>
        <v>1.2335656067550471</v>
      </c>
      <c r="J293" s="18">
        <f t="shared" si="52"/>
        <v>1.2334888766079193</v>
      </c>
      <c r="K293" s="18">
        <f t="shared" si="53"/>
        <v>7.6730147127834769E-5</v>
      </c>
      <c r="L293" s="18">
        <f t="shared" si="54"/>
        <v>0</v>
      </c>
      <c r="M293" s="18">
        <f t="shared" si="59"/>
        <v>0.22181556292345372</v>
      </c>
      <c r="N293" s="18">
        <f t="shared" si="55"/>
        <v>0.1375256490125413</v>
      </c>
      <c r="O293" s="18">
        <f t="shared" si="56"/>
        <v>0.1375256490125413</v>
      </c>
      <c r="P293" s="3"/>
      <c r="Q293" s="42">
        <v>23.898146165668489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4.5354574615156231</v>
      </c>
      <c r="G294" s="13">
        <f t="shared" si="50"/>
        <v>0</v>
      </c>
      <c r="H294" s="13">
        <f t="shared" si="51"/>
        <v>4.5354574615156231</v>
      </c>
      <c r="I294" s="16">
        <f t="shared" si="58"/>
        <v>4.5355341916627507</v>
      </c>
      <c r="J294" s="13">
        <f t="shared" si="52"/>
        <v>4.5315942409789081</v>
      </c>
      <c r="K294" s="13">
        <f t="shared" si="53"/>
        <v>3.9399506838426746E-3</v>
      </c>
      <c r="L294" s="13">
        <f t="shared" si="54"/>
        <v>0</v>
      </c>
      <c r="M294" s="13">
        <f t="shared" si="59"/>
        <v>8.4289913910912423E-2</v>
      </c>
      <c r="N294" s="13">
        <f t="shared" si="55"/>
        <v>5.22597466247657E-2</v>
      </c>
      <c r="O294" s="13">
        <f t="shared" si="56"/>
        <v>5.22597466247657E-2</v>
      </c>
      <c r="Q294" s="41">
        <v>23.657481944596238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9.4099839057521901</v>
      </c>
      <c r="G295" s="13">
        <f t="shared" si="50"/>
        <v>0</v>
      </c>
      <c r="H295" s="13">
        <f t="shared" si="51"/>
        <v>9.4099839057521901</v>
      </c>
      <c r="I295" s="16">
        <f t="shared" si="58"/>
        <v>9.4139238564360319</v>
      </c>
      <c r="J295" s="13">
        <f t="shared" si="52"/>
        <v>9.3348446763360187</v>
      </c>
      <c r="K295" s="13">
        <f t="shared" si="53"/>
        <v>7.9079180100013247E-2</v>
      </c>
      <c r="L295" s="13">
        <f t="shared" si="54"/>
        <v>0</v>
      </c>
      <c r="M295" s="13">
        <f t="shared" si="59"/>
        <v>3.2030167286146723E-2</v>
      </c>
      <c r="N295" s="13">
        <f t="shared" si="55"/>
        <v>1.9858703717410969E-2</v>
      </c>
      <c r="O295" s="13">
        <f t="shared" si="56"/>
        <v>1.9858703717410969E-2</v>
      </c>
      <c r="Q295" s="41">
        <v>17.855329262087249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64.663268873588038</v>
      </c>
      <c r="G296" s="13">
        <f t="shared" si="50"/>
        <v>4.1747927552859023</v>
      </c>
      <c r="H296" s="13">
        <f t="shared" si="51"/>
        <v>60.488476118302138</v>
      </c>
      <c r="I296" s="16">
        <f t="shared" si="58"/>
        <v>60.567555298402155</v>
      </c>
      <c r="J296" s="13">
        <f t="shared" si="52"/>
        <v>45.509203687051041</v>
      </c>
      <c r="K296" s="13">
        <f t="shared" si="53"/>
        <v>15.058351611351114</v>
      </c>
      <c r="L296" s="13">
        <f t="shared" si="54"/>
        <v>3.9452933296814594</v>
      </c>
      <c r="M296" s="13">
        <f t="shared" si="59"/>
        <v>3.9574647932501952</v>
      </c>
      <c r="N296" s="13">
        <f t="shared" si="55"/>
        <v>2.4536281718151209</v>
      </c>
      <c r="O296" s="13">
        <f t="shared" si="56"/>
        <v>6.6284209271010237</v>
      </c>
      <c r="Q296" s="41">
        <v>17.211791897844051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159.10099942365181</v>
      </c>
      <c r="G297" s="13">
        <f t="shared" si="50"/>
        <v>14.733195898801409</v>
      </c>
      <c r="H297" s="13">
        <f t="shared" si="51"/>
        <v>144.36780352485042</v>
      </c>
      <c r="I297" s="16">
        <f t="shared" si="58"/>
        <v>155.4808618065201</v>
      </c>
      <c r="J297" s="13">
        <f t="shared" si="52"/>
        <v>51.346029869284422</v>
      </c>
      <c r="K297" s="13">
        <f t="shared" si="53"/>
        <v>104.13483193723567</v>
      </c>
      <c r="L297" s="13">
        <f t="shared" si="54"/>
        <v>93.676733671391631</v>
      </c>
      <c r="M297" s="13">
        <f t="shared" si="59"/>
        <v>95.180570292826701</v>
      </c>
      <c r="N297" s="13">
        <f t="shared" si="55"/>
        <v>59.011953581552554</v>
      </c>
      <c r="O297" s="13">
        <f t="shared" si="56"/>
        <v>73.745149480353959</v>
      </c>
      <c r="Q297" s="41">
        <v>13.81323941644434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56.8142567793263</v>
      </c>
      <c r="G298" s="13">
        <f t="shared" si="50"/>
        <v>3.2972511891465999</v>
      </c>
      <c r="H298" s="13">
        <f t="shared" si="51"/>
        <v>53.5170055901797</v>
      </c>
      <c r="I298" s="16">
        <f t="shared" si="58"/>
        <v>63.97510385602375</v>
      </c>
      <c r="J298" s="13">
        <f t="shared" si="52"/>
        <v>39.038503166261535</v>
      </c>
      <c r="K298" s="13">
        <f t="shared" si="53"/>
        <v>24.936600689762216</v>
      </c>
      <c r="L298" s="13">
        <f t="shared" si="54"/>
        <v>13.896175028387567</v>
      </c>
      <c r="M298" s="13">
        <f t="shared" si="59"/>
        <v>50.064791739661722</v>
      </c>
      <c r="N298" s="13">
        <f t="shared" si="55"/>
        <v>31.040170878590267</v>
      </c>
      <c r="O298" s="13">
        <f t="shared" si="56"/>
        <v>34.337422067736867</v>
      </c>
      <c r="Q298" s="41">
        <v>12.371176593548389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5.7381355298260006</v>
      </c>
      <c r="G299" s="13">
        <f t="shared" si="50"/>
        <v>0</v>
      </c>
      <c r="H299" s="13">
        <f t="shared" si="51"/>
        <v>5.7381355298260006</v>
      </c>
      <c r="I299" s="16">
        <f t="shared" si="58"/>
        <v>16.778561191200648</v>
      </c>
      <c r="J299" s="13">
        <f t="shared" si="52"/>
        <v>15.792690566233755</v>
      </c>
      <c r="K299" s="13">
        <f t="shared" si="53"/>
        <v>0.98587062496689271</v>
      </c>
      <c r="L299" s="13">
        <f t="shared" si="54"/>
        <v>0</v>
      </c>
      <c r="M299" s="13">
        <f t="shared" si="59"/>
        <v>19.024620861071455</v>
      </c>
      <c r="N299" s="13">
        <f t="shared" si="55"/>
        <v>11.795264933864301</v>
      </c>
      <c r="O299" s="13">
        <f t="shared" si="56"/>
        <v>11.795264933864301</v>
      </c>
      <c r="Q299" s="41">
        <v>11.59932002277456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38.277674481365992</v>
      </c>
      <c r="G300" s="13">
        <f t="shared" si="50"/>
        <v>1.2248092989736483</v>
      </c>
      <c r="H300" s="13">
        <f t="shared" si="51"/>
        <v>37.052865182392345</v>
      </c>
      <c r="I300" s="16">
        <f t="shared" si="58"/>
        <v>38.038735807359238</v>
      </c>
      <c r="J300" s="13">
        <f t="shared" si="52"/>
        <v>32.836954655488384</v>
      </c>
      <c r="K300" s="13">
        <f t="shared" si="53"/>
        <v>5.2017811518708541</v>
      </c>
      <c r="L300" s="13">
        <f t="shared" si="54"/>
        <v>0</v>
      </c>
      <c r="M300" s="13">
        <f t="shared" si="59"/>
        <v>7.2293559272071537</v>
      </c>
      <c r="N300" s="13">
        <f t="shared" si="55"/>
        <v>4.4822006748684355</v>
      </c>
      <c r="O300" s="13">
        <f t="shared" si="56"/>
        <v>5.7070099738420836</v>
      </c>
      <c r="Q300" s="41">
        <v>16.38123675449506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38.992849489810169</v>
      </c>
      <c r="G301" s="13">
        <f t="shared" si="50"/>
        <v>1.3047678707578116</v>
      </c>
      <c r="H301" s="13">
        <f t="shared" si="51"/>
        <v>37.688081619052355</v>
      </c>
      <c r="I301" s="16">
        <f t="shared" si="58"/>
        <v>42.889862770923209</v>
      </c>
      <c r="J301" s="13">
        <f t="shared" si="52"/>
        <v>35.625560934342175</v>
      </c>
      <c r="K301" s="13">
        <f t="shared" si="53"/>
        <v>7.2643018365810335</v>
      </c>
      <c r="L301" s="13">
        <f t="shared" si="54"/>
        <v>0</v>
      </c>
      <c r="M301" s="13">
        <f t="shared" si="59"/>
        <v>2.7471552523387182</v>
      </c>
      <c r="N301" s="13">
        <f t="shared" si="55"/>
        <v>1.7032362564500052</v>
      </c>
      <c r="O301" s="13">
        <f t="shared" si="56"/>
        <v>3.0080041272078168</v>
      </c>
      <c r="Q301" s="41">
        <v>16.144244144910729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17.52746876095966</v>
      </c>
      <c r="G302" s="13">
        <f t="shared" si="50"/>
        <v>0</v>
      </c>
      <c r="H302" s="13">
        <f t="shared" si="51"/>
        <v>17.52746876095966</v>
      </c>
      <c r="I302" s="16">
        <f t="shared" si="58"/>
        <v>24.791770597540694</v>
      </c>
      <c r="J302" s="13">
        <f t="shared" si="52"/>
        <v>23.200335400468383</v>
      </c>
      <c r="K302" s="13">
        <f t="shared" si="53"/>
        <v>1.5914351970723111</v>
      </c>
      <c r="L302" s="13">
        <f t="shared" si="54"/>
        <v>0</v>
      </c>
      <c r="M302" s="13">
        <f t="shared" si="59"/>
        <v>1.043918995888713</v>
      </c>
      <c r="N302" s="13">
        <f t="shared" si="55"/>
        <v>0.64722977745100208</v>
      </c>
      <c r="O302" s="13">
        <f t="shared" si="56"/>
        <v>0.64722977745100208</v>
      </c>
      <c r="Q302" s="41">
        <v>16.54704347838825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22.65331102360954</v>
      </c>
      <c r="G303" s="13">
        <f t="shared" si="50"/>
        <v>0</v>
      </c>
      <c r="H303" s="13">
        <f t="shared" si="51"/>
        <v>22.65331102360954</v>
      </c>
      <c r="I303" s="16">
        <f t="shared" si="58"/>
        <v>24.244746220681851</v>
      </c>
      <c r="J303" s="13">
        <f t="shared" si="52"/>
        <v>23.532966438819543</v>
      </c>
      <c r="K303" s="13">
        <f t="shared" si="53"/>
        <v>0.71177978186230817</v>
      </c>
      <c r="L303" s="13">
        <f t="shared" si="54"/>
        <v>0</v>
      </c>
      <c r="M303" s="13">
        <f t="shared" si="59"/>
        <v>0.39668921843771088</v>
      </c>
      <c r="N303" s="13">
        <f t="shared" si="55"/>
        <v>0.24594731543138074</v>
      </c>
      <c r="O303" s="13">
        <f t="shared" si="56"/>
        <v>0.24594731543138074</v>
      </c>
      <c r="Q303" s="41">
        <v>22.155834141512841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11.090781415609291</v>
      </c>
      <c r="G304" s="13">
        <f t="shared" si="50"/>
        <v>0</v>
      </c>
      <c r="H304" s="13">
        <f t="shared" si="51"/>
        <v>11.090781415609291</v>
      </c>
      <c r="I304" s="16">
        <f t="shared" si="58"/>
        <v>11.802561197471599</v>
      </c>
      <c r="J304" s="13">
        <f t="shared" si="52"/>
        <v>11.716613880973558</v>
      </c>
      <c r="K304" s="13">
        <f t="shared" si="53"/>
        <v>8.5947316498041104E-2</v>
      </c>
      <c r="L304" s="13">
        <f t="shared" si="54"/>
        <v>0</v>
      </c>
      <c r="M304" s="13">
        <f t="shared" si="59"/>
        <v>0.15074190300633014</v>
      </c>
      <c r="N304" s="13">
        <f t="shared" si="55"/>
        <v>9.345997986392468E-2</v>
      </c>
      <c r="O304" s="13">
        <f t="shared" si="56"/>
        <v>9.345997986392468E-2</v>
      </c>
      <c r="Q304" s="41">
        <v>22.07239100000001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1.240056022341874</v>
      </c>
      <c r="G305" s="18">
        <f t="shared" si="50"/>
        <v>0</v>
      </c>
      <c r="H305" s="18">
        <f t="shared" si="51"/>
        <v>1.240056022341874</v>
      </c>
      <c r="I305" s="17">
        <f t="shared" si="58"/>
        <v>1.3260033388399151</v>
      </c>
      <c r="J305" s="18">
        <f t="shared" si="52"/>
        <v>1.3258908921376544</v>
      </c>
      <c r="K305" s="18">
        <f t="shared" si="53"/>
        <v>1.1244670226062681E-4</v>
      </c>
      <c r="L305" s="18">
        <f t="shared" si="54"/>
        <v>0</v>
      </c>
      <c r="M305" s="18">
        <f t="shared" si="59"/>
        <v>5.7281923142405461E-2</v>
      </c>
      <c r="N305" s="18">
        <f t="shared" si="55"/>
        <v>3.5514792348291385E-2</v>
      </c>
      <c r="O305" s="18">
        <f t="shared" si="56"/>
        <v>3.5514792348291385E-2</v>
      </c>
      <c r="P305" s="3"/>
      <c r="Q305" s="42">
        <v>22.720608945399551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1.6524064174316939</v>
      </c>
      <c r="G306" s="13">
        <f t="shared" si="50"/>
        <v>0</v>
      </c>
      <c r="H306" s="13">
        <f t="shared" si="51"/>
        <v>1.6524064174316939</v>
      </c>
      <c r="I306" s="16">
        <f t="shared" si="58"/>
        <v>1.6525188641339545</v>
      </c>
      <c r="J306" s="13">
        <f t="shared" si="52"/>
        <v>1.6522809726873615</v>
      </c>
      <c r="K306" s="13">
        <f t="shared" si="53"/>
        <v>2.3789144659303041E-4</v>
      </c>
      <c r="L306" s="13">
        <f t="shared" si="54"/>
        <v>0</v>
      </c>
      <c r="M306" s="13">
        <f t="shared" si="59"/>
        <v>2.1767130794114076E-2</v>
      </c>
      <c r="N306" s="13">
        <f t="shared" si="55"/>
        <v>1.3495621092350727E-2</v>
      </c>
      <c r="O306" s="13">
        <f t="shared" si="56"/>
        <v>1.3495621092350727E-2</v>
      </c>
      <c r="Q306" s="41">
        <v>22.089261543443989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11.61912955725453</v>
      </c>
      <c r="G307" s="13">
        <f t="shared" si="50"/>
        <v>0</v>
      </c>
      <c r="H307" s="13">
        <f t="shared" si="51"/>
        <v>11.61912955725453</v>
      </c>
      <c r="I307" s="16">
        <f t="shared" si="58"/>
        <v>11.619367448701123</v>
      </c>
      <c r="J307" s="13">
        <f t="shared" si="52"/>
        <v>11.525267459319098</v>
      </c>
      <c r="K307" s="13">
        <f t="shared" si="53"/>
        <v>9.4099989382025129E-2</v>
      </c>
      <c r="L307" s="13">
        <f t="shared" si="54"/>
        <v>0</v>
      </c>
      <c r="M307" s="13">
        <f t="shared" si="59"/>
        <v>8.2715097017633486E-3</v>
      </c>
      <c r="N307" s="13">
        <f t="shared" si="55"/>
        <v>5.1283360150932763E-3</v>
      </c>
      <c r="O307" s="13">
        <f t="shared" si="56"/>
        <v>5.1283360150932763E-3</v>
      </c>
      <c r="Q307" s="41">
        <v>21.090553278887171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5.2886691530009067</v>
      </c>
      <c r="G308" s="13">
        <f t="shared" si="50"/>
        <v>0</v>
      </c>
      <c r="H308" s="13">
        <f t="shared" si="51"/>
        <v>5.2886691530009067</v>
      </c>
      <c r="I308" s="16">
        <f t="shared" si="58"/>
        <v>5.3827691423829318</v>
      </c>
      <c r="J308" s="13">
        <f t="shared" si="52"/>
        <v>5.3633272255966</v>
      </c>
      <c r="K308" s="13">
        <f t="shared" si="53"/>
        <v>1.9441916786331781E-2</v>
      </c>
      <c r="L308" s="13">
        <f t="shared" si="54"/>
        <v>0</v>
      </c>
      <c r="M308" s="13">
        <f t="shared" si="59"/>
        <v>3.1431736866700723E-3</v>
      </c>
      <c r="N308" s="13">
        <f t="shared" si="55"/>
        <v>1.9487676857354449E-3</v>
      </c>
      <c r="O308" s="13">
        <f t="shared" si="56"/>
        <v>1.9487676857354449E-3</v>
      </c>
      <c r="Q308" s="41">
        <v>15.960382163693071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17.807929964935301</v>
      </c>
      <c r="G309" s="13">
        <f t="shared" si="50"/>
        <v>0</v>
      </c>
      <c r="H309" s="13">
        <f t="shared" si="51"/>
        <v>17.807929964935301</v>
      </c>
      <c r="I309" s="16">
        <f t="shared" si="58"/>
        <v>17.827371881721632</v>
      </c>
      <c r="J309" s="13">
        <f t="shared" si="52"/>
        <v>16.6971454696397</v>
      </c>
      <c r="K309" s="13">
        <f t="shared" si="53"/>
        <v>1.1302264120819316</v>
      </c>
      <c r="L309" s="13">
        <f t="shared" si="54"/>
        <v>0</v>
      </c>
      <c r="M309" s="13">
        <f t="shared" si="59"/>
        <v>1.1944060009346274E-3</v>
      </c>
      <c r="N309" s="13">
        <f t="shared" si="55"/>
        <v>7.4053172057946903E-4</v>
      </c>
      <c r="O309" s="13">
        <f t="shared" si="56"/>
        <v>7.4053172057946903E-4</v>
      </c>
      <c r="Q309" s="41">
        <v>11.878093490452461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20.27345378384128</v>
      </c>
      <c r="G310" s="13">
        <f t="shared" si="50"/>
        <v>0</v>
      </c>
      <c r="H310" s="13">
        <f t="shared" si="51"/>
        <v>20.27345378384128</v>
      </c>
      <c r="I310" s="16">
        <f t="shared" si="58"/>
        <v>21.403680195923211</v>
      </c>
      <c r="J310" s="13">
        <f t="shared" si="52"/>
        <v>19.519024608557128</v>
      </c>
      <c r="K310" s="13">
        <f t="shared" si="53"/>
        <v>1.8846555873660833</v>
      </c>
      <c r="L310" s="13">
        <f t="shared" si="54"/>
        <v>0</v>
      </c>
      <c r="M310" s="13">
        <f t="shared" si="59"/>
        <v>4.5387428035515841E-4</v>
      </c>
      <c r="N310" s="13">
        <f t="shared" si="55"/>
        <v>2.8140205382019823E-4</v>
      </c>
      <c r="O310" s="13">
        <f t="shared" si="56"/>
        <v>2.8140205382019823E-4</v>
      </c>
      <c r="Q310" s="41">
        <v>11.85314659354839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83.449274741903523</v>
      </c>
      <c r="G311" s="13">
        <f t="shared" si="50"/>
        <v>6.275120900178929</v>
      </c>
      <c r="H311" s="13">
        <f t="shared" si="51"/>
        <v>77.174153841724589</v>
      </c>
      <c r="I311" s="16">
        <f t="shared" si="58"/>
        <v>79.058809429090672</v>
      </c>
      <c r="J311" s="13">
        <f t="shared" si="52"/>
        <v>44.423255726654418</v>
      </c>
      <c r="K311" s="13">
        <f t="shared" si="53"/>
        <v>34.635553702436255</v>
      </c>
      <c r="L311" s="13">
        <f t="shared" si="54"/>
        <v>23.666442336321509</v>
      </c>
      <c r="M311" s="13">
        <f t="shared" si="59"/>
        <v>23.666614808548047</v>
      </c>
      <c r="N311" s="13">
        <f t="shared" si="55"/>
        <v>14.67330118129979</v>
      </c>
      <c r="O311" s="13">
        <f t="shared" si="56"/>
        <v>20.948422081478718</v>
      </c>
      <c r="Q311" s="41">
        <v>13.62673026755246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158.08990236712489</v>
      </c>
      <c r="G312" s="13">
        <f t="shared" si="50"/>
        <v>14.620152412073679</v>
      </c>
      <c r="H312" s="13">
        <f t="shared" si="51"/>
        <v>143.46974995505121</v>
      </c>
      <c r="I312" s="16">
        <f t="shared" si="58"/>
        <v>154.43886132116597</v>
      </c>
      <c r="J312" s="13">
        <f t="shared" si="52"/>
        <v>49.597221207393311</v>
      </c>
      <c r="K312" s="13">
        <f t="shared" si="53"/>
        <v>104.84164011377266</v>
      </c>
      <c r="L312" s="13">
        <f t="shared" si="54"/>
        <v>94.388738854958945</v>
      </c>
      <c r="M312" s="13">
        <f t="shared" si="59"/>
        <v>103.3820524822072</v>
      </c>
      <c r="N312" s="13">
        <f t="shared" si="55"/>
        <v>64.096872538968469</v>
      </c>
      <c r="O312" s="13">
        <f t="shared" si="56"/>
        <v>78.717024951042148</v>
      </c>
      <c r="Q312" s="41">
        <v>13.26171391949916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73.829656884638595</v>
      </c>
      <c r="G313" s="13">
        <f t="shared" si="50"/>
        <v>5.1996206437457202</v>
      </c>
      <c r="H313" s="13">
        <f t="shared" si="51"/>
        <v>68.630036240892878</v>
      </c>
      <c r="I313" s="16">
        <f t="shared" si="58"/>
        <v>79.082937499706588</v>
      </c>
      <c r="J313" s="13">
        <f t="shared" si="52"/>
        <v>44.7999564310526</v>
      </c>
      <c r="K313" s="13">
        <f t="shared" si="53"/>
        <v>34.282981068653989</v>
      </c>
      <c r="L313" s="13">
        <f t="shared" si="54"/>
        <v>23.311277312528354</v>
      </c>
      <c r="M313" s="13">
        <f t="shared" si="59"/>
        <v>62.596457255767078</v>
      </c>
      <c r="N313" s="13">
        <f t="shared" si="55"/>
        <v>38.80980349857559</v>
      </c>
      <c r="O313" s="13">
        <f t="shared" si="56"/>
        <v>44.009424142321308</v>
      </c>
      <c r="Q313" s="41">
        <v>13.80433337151727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6.4320317748875162</v>
      </c>
      <c r="G314" s="13">
        <f t="shared" si="50"/>
        <v>0</v>
      </c>
      <c r="H314" s="13">
        <f t="shared" si="51"/>
        <v>6.4320317748875162</v>
      </c>
      <c r="I314" s="16">
        <f t="shared" si="58"/>
        <v>17.403735531013147</v>
      </c>
      <c r="J314" s="13">
        <f t="shared" si="52"/>
        <v>17.146598079516775</v>
      </c>
      <c r="K314" s="13">
        <f t="shared" si="53"/>
        <v>0.2571374514963729</v>
      </c>
      <c r="L314" s="13">
        <f t="shared" si="54"/>
        <v>0</v>
      </c>
      <c r="M314" s="13">
        <f t="shared" si="59"/>
        <v>23.786653757191488</v>
      </c>
      <c r="N314" s="13">
        <f t="shared" si="55"/>
        <v>14.747725329458722</v>
      </c>
      <c r="O314" s="13">
        <f t="shared" si="56"/>
        <v>14.747725329458722</v>
      </c>
      <c r="Q314" s="41">
        <v>22.482396626117779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3.796970483245552</v>
      </c>
      <c r="G315" s="13">
        <f t="shared" si="50"/>
        <v>0</v>
      </c>
      <c r="H315" s="13">
        <f t="shared" si="51"/>
        <v>3.796970483245552</v>
      </c>
      <c r="I315" s="16">
        <f t="shared" si="58"/>
        <v>4.0541079347419249</v>
      </c>
      <c r="J315" s="13">
        <f t="shared" si="52"/>
        <v>4.0507346552758294</v>
      </c>
      <c r="K315" s="13">
        <f t="shared" si="53"/>
        <v>3.3732794660954468E-3</v>
      </c>
      <c r="L315" s="13">
        <f t="shared" si="54"/>
        <v>0</v>
      </c>
      <c r="M315" s="13">
        <f t="shared" si="59"/>
        <v>9.0389284277327651</v>
      </c>
      <c r="N315" s="13">
        <f t="shared" si="55"/>
        <v>5.6041356251943144</v>
      </c>
      <c r="O315" s="13">
        <f t="shared" si="56"/>
        <v>5.6041356251943144</v>
      </c>
      <c r="Q315" s="41">
        <v>22.368711105829071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0.37857142900000001</v>
      </c>
      <c r="G316" s="13">
        <f t="shared" si="50"/>
        <v>0</v>
      </c>
      <c r="H316" s="13">
        <f t="shared" si="51"/>
        <v>0.37857142900000001</v>
      </c>
      <c r="I316" s="16">
        <f t="shared" si="58"/>
        <v>0.38194470846609546</v>
      </c>
      <c r="J316" s="13">
        <f t="shared" si="52"/>
        <v>0.3819418659674963</v>
      </c>
      <c r="K316" s="13">
        <f t="shared" si="53"/>
        <v>2.8424985991648555E-6</v>
      </c>
      <c r="L316" s="13">
        <f t="shared" si="54"/>
        <v>0</v>
      </c>
      <c r="M316" s="13">
        <f t="shared" si="59"/>
        <v>3.4347928025384507</v>
      </c>
      <c r="N316" s="13">
        <f t="shared" si="55"/>
        <v>2.1295715375738395</v>
      </c>
      <c r="O316" s="13">
        <f t="shared" si="56"/>
        <v>2.1295715375738395</v>
      </c>
      <c r="Q316" s="41">
        <v>22.3230845274425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0.37857142900000001</v>
      </c>
      <c r="G317" s="18">
        <f t="shared" si="50"/>
        <v>0</v>
      </c>
      <c r="H317" s="18">
        <f t="shared" si="51"/>
        <v>0.37857142900000001</v>
      </c>
      <c r="I317" s="17">
        <f t="shared" si="58"/>
        <v>0.37857427149859918</v>
      </c>
      <c r="J317" s="18">
        <f t="shared" si="52"/>
        <v>0.37857150072820134</v>
      </c>
      <c r="K317" s="18">
        <f t="shared" si="53"/>
        <v>2.770770397841904E-6</v>
      </c>
      <c r="L317" s="18">
        <f t="shared" si="54"/>
        <v>0</v>
      </c>
      <c r="M317" s="18">
        <f t="shared" si="59"/>
        <v>1.3052212649646111</v>
      </c>
      <c r="N317" s="18">
        <f t="shared" si="55"/>
        <v>0.80923718427805891</v>
      </c>
      <c r="O317" s="18">
        <f t="shared" si="56"/>
        <v>0.80923718427805891</v>
      </c>
      <c r="P317" s="3"/>
      <c r="Q317" s="42">
        <v>22.31576500000001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14.8989272027986</v>
      </c>
      <c r="G318" s="13">
        <f t="shared" si="50"/>
        <v>0</v>
      </c>
      <c r="H318" s="13">
        <f t="shared" si="51"/>
        <v>14.8989272027986</v>
      </c>
      <c r="I318" s="16">
        <f t="shared" si="58"/>
        <v>14.898929973568997</v>
      </c>
      <c r="J318" s="13">
        <f t="shared" si="52"/>
        <v>14.709387548596217</v>
      </c>
      <c r="K318" s="13">
        <f t="shared" si="53"/>
        <v>0.18954242497277995</v>
      </c>
      <c r="L318" s="13">
        <f t="shared" si="54"/>
        <v>0</v>
      </c>
      <c r="M318" s="13">
        <f t="shared" si="59"/>
        <v>0.4959840806865522</v>
      </c>
      <c r="N318" s="13">
        <f t="shared" si="55"/>
        <v>0.30751013002566235</v>
      </c>
      <c r="O318" s="13">
        <f t="shared" si="56"/>
        <v>0.30751013002566235</v>
      </c>
      <c r="Q318" s="41">
        <v>21.363206252819761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39.576176812620247</v>
      </c>
      <c r="G319" s="13">
        <f t="shared" si="50"/>
        <v>1.3699855014969511</v>
      </c>
      <c r="H319" s="13">
        <f t="shared" si="51"/>
        <v>38.206191311123298</v>
      </c>
      <c r="I319" s="16">
        <f t="shared" si="58"/>
        <v>38.395733736096076</v>
      </c>
      <c r="J319" s="13">
        <f t="shared" si="52"/>
        <v>34.558011340969834</v>
      </c>
      <c r="K319" s="13">
        <f t="shared" si="53"/>
        <v>3.8377223951262422</v>
      </c>
      <c r="L319" s="13">
        <f t="shared" si="54"/>
        <v>0</v>
      </c>
      <c r="M319" s="13">
        <f t="shared" si="59"/>
        <v>0.18847395066088984</v>
      </c>
      <c r="N319" s="13">
        <f t="shared" si="55"/>
        <v>0.1168538494097517</v>
      </c>
      <c r="O319" s="13">
        <f t="shared" si="56"/>
        <v>1.4868393509067028</v>
      </c>
      <c r="Q319" s="41">
        <v>19.187009529250869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35.641651763178061</v>
      </c>
      <c r="G320" s="13">
        <f t="shared" si="50"/>
        <v>0.9300945658687565</v>
      </c>
      <c r="H320" s="13">
        <f t="shared" si="51"/>
        <v>34.711557197309304</v>
      </c>
      <c r="I320" s="16">
        <f t="shared" si="58"/>
        <v>38.549279592435546</v>
      </c>
      <c r="J320" s="13">
        <f t="shared" si="52"/>
        <v>31.48146567348185</v>
      </c>
      <c r="K320" s="13">
        <f t="shared" si="53"/>
        <v>7.0678139189536964</v>
      </c>
      <c r="L320" s="13">
        <f t="shared" si="54"/>
        <v>0</v>
      </c>
      <c r="M320" s="13">
        <f t="shared" si="59"/>
        <v>7.1620101251138144E-2</v>
      </c>
      <c r="N320" s="13">
        <f t="shared" si="55"/>
        <v>4.4404462775705651E-2</v>
      </c>
      <c r="O320" s="13">
        <f t="shared" si="56"/>
        <v>0.97449902864446214</v>
      </c>
      <c r="Q320" s="41">
        <v>13.853344003164651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40.853302471950343</v>
      </c>
      <c r="G321" s="13">
        <f t="shared" si="50"/>
        <v>1.512771732144317</v>
      </c>
      <c r="H321" s="13">
        <f t="shared" si="51"/>
        <v>39.340530739806027</v>
      </c>
      <c r="I321" s="16">
        <f t="shared" si="58"/>
        <v>46.408344658759724</v>
      </c>
      <c r="J321" s="13">
        <f t="shared" si="52"/>
        <v>35.353896441170136</v>
      </c>
      <c r="K321" s="13">
        <f t="shared" si="53"/>
        <v>11.054448217589588</v>
      </c>
      <c r="L321" s="13">
        <f t="shared" si="54"/>
        <v>0</v>
      </c>
      <c r="M321" s="13">
        <f t="shared" si="59"/>
        <v>2.7215638475432492E-2</v>
      </c>
      <c r="N321" s="13">
        <f t="shared" si="55"/>
        <v>1.6873695854768146E-2</v>
      </c>
      <c r="O321" s="13">
        <f t="shared" si="56"/>
        <v>1.5296454279990852</v>
      </c>
      <c r="Q321" s="41">
        <v>13.860154286719141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123.72146240002409</v>
      </c>
      <c r="G322" s="13">
        <f t="shared" si="50"/>
        <v>10.777664431128484</v>
      </c>
      <c r="H322" s="13">
        <f t="shared" si="51"/>
        <v>112.94379796889561</v>
      </c>
      <c r="I322" s="16">
        <f t="shared" si="58"/>
        <v>123.9982461864852</v>
      </c>
      <c r="J322" s="13">
        <f t="shared" si="52"/>
        <v>47.270813187276715</v>
      </c>
      <c r="K322" s="13">
        <f t="shared" si="53"/>
        <v>76.727432999208489</v>
      </c>
      <c r="L322" s="13">
        <f t="shared" si="54"/>
        <v>66.067814080813775</v>
      </c>
      <c r="M322" s="13">
        <f t="shared" si="59"/>
        <v>66.078156023434431</v>
      </c>
      <c r="N322" s="13">
        <f t="shared" si="55"/>
        <v>40.968456734529347</v>
      </c>
      <c r="O322" s="13">
        <f t="shared" si="56"/>
        <v>51.746121165657833</v>
      </c>
      <c r="Q322" s="41">
        <v>12.912492593548389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100.7767721543015</v>
      </c>
      <c r="G323" s="13">
        <f t="shared" si="50"/>
        <v>8.212383709044639</v>
      </c>
      <c r="H323" s="13">
        <f t="shared" si="51"/>
        <v>92.564388445256853</v>
      </c>
      <c r="I323" s="16">
        <f t="shared" si="58"/>
        <v>103.22400736365157</v>
      </c>
      <c r="J323" s="13">
        <f t="shared" si="52"/>
        <v>44.308574569662419</v>
      </c>
      <c r="K323" s="13">
        <f t="shared" si="53"/>
        <v>58.915432793989147</v>
      </c>
      <c r="L323" s="13">
        <f t="shared" si="54"/>
        <v>48.124846106171852</v>
      </c>
      <c r="M323" s="13">
        <f t="shared" si="59"/>
        <v>73.234545395076935</v>
      </c>
      <c r="N323" s="13">
        <f t="shared" si="55"/>
        <v>45.405418144947703</v>
      </c>
      <c r="O323" s="13">
        <f t="shared" si="56"/>
        <v>53.61780185399234</v>
      </c>
      <c r="Q323" s="41">
        <v>12.305983904075431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32.252225018636473</v>
      </c>
      <c r="G324" s="13">
        <f t="shared" si="50"/>
        <v>0.55114714955709598</v>
      </c>
      <c r="H324" s="13">
        <f t="shared" si="51"/>
        <v>31.701077869079377</v>
      </c>
      <c r="I324" s="16">
        <f t="shared" si="58"/>
        <v>42.491664556896673</v>
      </c>
      <c r="J324" s="13">
        <f t="shared" si="52"/>
        <v>33.279495961686628</v>
      </c>
      <c r="K324" s="13">
        <f t="shared" si="53"/>
        <v>9.2121685952100449</v>
      </c>
      <c r="L324" s="13">
        <f t="shared" si="54"/>
        <v>0</v>
      </c>
      <c r="M324" s="13">
        <f t="shared" si="59"/>
        <v>27.829127250129233</v>
      </c>
      <c r="N324" s="13">
        <f t="shared" si="55"/>
        <v>17.254058895080124</v>
      </c>
      <c r="O324" s="13">
        <f t="shared" si="56"/>
        <v>17.80520604463722</v>
      </c>
      <c r="Q324" s="41">
        <v>13.578254805733341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22.30337524191739</v>
      </c>
      <c r="G325" s="13">
        <f t="shared" si="50"/>
        <v>0</v>
      </c>
      <c r="H325" s="13">
        <f t="shared" si="51"/>
        <v>22.30337524191739</v>
      </c>
      <c r="I325" s="16">
        <f t="shared" si="58"/>
        <v>31.515543837127435</v>
      </c>
      <c r="J325" s="13">
        <f t="shared" si="52"/>
        <v>28.514435425445786</v>
      </c>
      <c r="K325" s="13">
        <f t="shared" si="53"/>
        <v>3.0011084116816491</v>
      </c>
      <c r="L325" s="13">
        <f t="shared" si="54"/>
        <v>0</v>
      </c>
      <c r="M325" s="13">
        <f t="shared" si="59"/>
        <v>10.575068355049108</v>
      </c>
      <c r="N325" s="13">
        <f t="shared" si="55"/>
        <v>6.5565423801304474</v>
      </c>
      <c r="O325" s="13">
        <f t="shared" si="56"/>
        <v>6.5565423801304474</v>
      </c>
      <c r="Q325" s="41">
        <v>16.790758684854339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9.3676775705255935</v>
      </c>
      <c r="G326" s="13">
        <f t="shared" ref="G326:G389" si="61">IF((F326-$J$2)&gt;0,$I$2*(F326-$J$2),0)</f>
        <v>0</v>
      </c>
      <c r="H326" s="13">
        <f t="shared" ref="H326:H389" si="62">F326-G326</f>
        <v>9.3676775705255935</v>
      </c>
      <c r="I326" s="16">
        <f t="shared" si="58"/>
        <v>12.368785982207243</v>
      </c>
      <c r="J326" s="13">
        <f t="shared" ref="J326:J389" si="63">I326/SQRT(1+(I326/($K$2*(300+(25*Q326)+0.05*(Q326)^3)))^2)</f>
        <v>12.190203379568501</v>
      </c>
      <c r="K326" s="13">
        <f t="shared" ref="K326:K389" si="64">I326-J326</f>
        <v>0.17858260263874115</v>
      </c>
      <c r="L326" s="13">
        <f t="shared" ref="L326:L389" si="65">IF(K326&gt;$N$2,(K326-$N$2)/$L$2,0)</f>
        <v>0</v>
      </c>
      <c r="M326" s="13">
        <f t="shared" si="59"/>
        <v>4.0185259749186608</v>
      </c>
      <c r="N326" s="13">
        <f t="shared" ref="N326:N389" si="66">$M$2*M326</f>
        <v>2.4914861044495695</v>
      </c>
      <c r="O326" s="13">
        <f t="shared" ref="O326:O389" si="67">N326+G326</f>
        <v>2.4914861044495695</v>
      </c>
      <c r="Q326" s="41">
        <v>17.821191643121601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0.37857142900000001</v>
      </c>
      <c r="G327" s="13">
        <f t="shared" si="61"/>
        <v>0</v>
      </c>
      <c r="H327" s="13">
        <f t="shared" si="62"/>
        <v>0.37857142900000001</v>
      </c>
      <c r="I327" s="16">
        <f t="shared" ref="I327:I390" si="69">H327+K326-L326</f>
        <v>0.55715403163874111</v>
      </c>
      <c r="J327" s="13">
        <f t="shared" si="63"/>
        <v>0.55714708801107693</v>
      </c>
      <c r="K327" s="13">
        <f t="shared" si="64"/>
        <v>6.9436276641798855E-6</v>
      </c>
      <c r="L327" s="13">
        <f t="shared" si="65"/>
        <v>0</v>
      </c>
      <c r="M327" s="13">
        <f t="shared" ref="M327:M390" si="70">L327+M326-N326</f>
        <v>1.5270398704690913</v>
      </c>
      <c r="N327" s="13">
        <f t="shared" si="66"/>
        <v>0.94676471969083664</v>
      </c>
      <c r="O327" s="13">
        <f t="shared" si="67"/>
        <v>0.94676471969083664</v>
      </c>
      <c r="Q327" s="41">
        <v>24.027229000000009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0.37857142900000001</v>
      </c>
      <c r="G328" s="13">
        <f t="shared" si="61"/>
        <v>0</v>
      </c>
      <c r="H328" s="13">
        <f t="shared" si="62"/>
        <v>0.37857142900000001</v>
      </c>
      <c r="I328" s="16">
        <f t="shared" si="69"/>
        <v>0.37857837262766419</v>
      </c>
      <c r="J328" s="13">
        <f t="shared" si="63"/>
        <v>0.37857559107830002</v>
      </c>
      <c r="K328" s="13">
        <f t="shared" si="64"/>
        <v>2.7815493641725197E-6</v>
      </c>
      <c r="L328" s="13">
        <f t="shared" si="65"/>
        <v>0</v>
      </c>
      <c r="M328" s="13">
        <f t="shared" si="70"/>
        <v>0.58027515077825464</v>
      </c>
      <c r="N328" s="13">
        <f t="shared" si="66"/>
        <v>0.35977059348251789</v>
      </c>
      <c r="O328" s="13">
        <f t="shared" si="67"/>
        <v>0.35977059348251789</v>
      </c>
      <c r="Q328" s="41">
        <v>22.288471596412801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0.37857142900000001</v>
      </c>
      <c r="G329" s="18">
        <f t="shared" si="61"/>
        <v>0</v>
      </c>
      <c r="H329" s="18">
        <f t="shared" si="62"/>
        <v>0.37857142900000001</v>
      </c>
      <c r="I329" s="17">
        <f t="shared" si="69"/>
        <v>0.37857421054936419</v>
      </c>
      <c r="J329" s="18">
        <f t="shared" si="63"/>
        <v>0.37857155753932514</v>
      </c>
      <c r="K329" s="18">
        <f t="shared" si="64"/>
        <v>2.653010039044279E-6</v>
      </c>
      <c r="L329" s="18">
        <f t="shared" si="65"/>
        <v>0</v>
      </c>
      <c r="M329" s="18">
        <f t="shared" si="70"/>
        <v>0.22050455729573676</v>
      </c>
      <c r="N329" s="18">
        <f t="shared" si="66"/>
        <v>0.13671282552335678</v>
      </c>
      <c r="O329" s="18">
        <f t="shared" si="67"/>
        <v>0.13671282552335678</v>
      </c>
      <c r="P329" s="3"/>
      <c r="Q329" s="42">
        <v>22.623814164660612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8.0393241247709231</v>
      </c>
      <c r="G330" s="13">
        <f t="shared" si="61"/>
        <v>0</v>
      </c>
      <c r="H330" s="13">
        <f t="shared" si="62"/>
        <v>8.0393241247709231</v>
      </c>
      <c r="I330" s="16">
        <f t="shared" si="69"/>
        <v>8.0393267777809623</v>
      </c>
      <c r="J330" s="13">
        <f t="shared" si="63"/>
        <v>8.013184527392287</v>
      </c>
      <c r="K330" s="13">
        <f t="shared" si="64"/>
        <v>2.6142250388675237E-2</v>
      </c>
      <c r="L330" s="13">
        <f t="shared" si="65"/>
        <v>0</v>
      </c>
      <c r="M330" s="13">
        <f t="shared" si="70"/>
        <v>8.3791731772379974E-2</v>
      </c>
      <c r="N330" s="13">
        <f t="shared" si="66"/>
        <v>5.1950873698875584E-2</v>
      </c>
      <c r="O330" s="13">
        <f t="shared" si="67"/>
        <v>5.1950873698875584E-2</v>
      </c>
      <c r="Q330" s="41">
        <v>22.386709624990811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7.2889124533996519</v>
      </c>
      <c r="G331" s="13">
        <f t="shared" si="61"/>
        <v>0</v>
      </c>
      <c r="H331" s="13">
        <f t="shared" si="62"/>
        <v>7.2889124533996519</v>
      </c>
      <c r="I331" s="16">
        <f t="shared" si="69"/>
        <v>7.3150547037883271</v>
      </c>
      <c r="J331" s="13">
        <f t="shared" si="63"/>
        <v>7.2915938615121307</v>
      </c>
      <c r="K331" s="13">
        <f t="shared" si="64"/>
        <v>2.3460842276196381E-2</v>
      </c>
      <c r="L331" s="13">
        <f t="shared" si="65"/>
        <v>0</v>
      </c>
      <c r="M331" s="13">
        <f t="shared" si="70"/>
        <v>3.184085807350439E-2</v>
      </c>
      <c r="N331" s="13">
        <f t="shared" si="66"/>
        <v>1.9741332005572723E-2</v>
      </c>
      <c r="O331" s="13">
        <f t="shared" si="67"/>
        <v>1.9741332005572723E-2</v>
      </c>
      <c r="Q331" s="41">
        <v>21.14846398032936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132.52029869199961</v>
      </c>
      <c r="G332" s="13">
        <f t="shared" si="61"/>
        <v>11.761399006529183</v>
      </c>
      <c r="H332" s="13">
        <f t="shared" si="62"/>
        <v>120.75889968547042</v>
      </c>
      <c r="I332" s="16">
        <f t="shared" si="69"/>
        <v>120.78236052774662</v>
      </c>
      <c r="J332" s="13">
        <f t="shared" si="63"/>
        <v>51.475660875711036</v>
      </c>
      <c r="K332" s="13">
        <f t="shared" si="64"/>
        <v>69.306699652035576</v>
      </c>
      <c r="L332" s="13">
        <f t="shared" si="65"/>
        <v>58.592517692839067</v>
      </c>
      <c r="M332" s="13">
        <f t="shared" si="70"/>
        <v>58.604617218906995</v>
      </c>
      <c r="N332" s="13">
        <f t="shared" si="66"/>
        <v>36.334862675722334</v>
      </c>
      <c r="O332" s="13">
        <f t="shared" si="67"/>
        <v>48.096261682251516</v>
      </c>
      <c r="Q332" s="41">
        <v>14.46378851851331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16.591881388630188</v>
      </c>
      <c r="G333" s="13">
        <f t="shared" si="61"/>
        <v>0</v>
      </c>
      <c r="H333" s="13">
        <f t="shared" si="62"/>
        <v>16.591881388630188</v>
      </c>
      <c r="I333" s="16">
        <f t="shared" si="69"/>
        <v>27.306063347826694</v>
      </c>
      <c r="J333" s="13">
        <f t="shared" si="63"/>
        <v>23.803727963277826</v>
      </c>
      <c r="K333" s="13">
        <f t="shared" si="64"/>
        <v>3.5023353845488678</v>
      </c>
      <c r="L333" s="13">
        <f t="shared" si="65"/>
        <v>0</v>
      </c>
      <c r="M333" s="13">
        <f t="shared" si="70"/>
        <v>22.269754543184661</v>
      </c>
      <c r="N333" s="13">
        <f t="shared" si="66"/>
        <v>13.80724781677449</v>
      </c>
      <c r="O333" s="13">
        <f t="shared" si="67"/>
        <v>13.80724781677449</v>
      </c>
      <c r="Q333" s="41">
        <v>12.16260065290348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37.316292286050547</v>
      </c>
      <c r="G334" s="13">
        <f t="shared" si="61"/>
        <v>1.1173240731638507</v>
      </c>
      <c r="H334" s="13">
        <f t="shared" si="62"/>
        <v>36.198968212886697</v>
      </c>
      <c r="I334" s="16">
        <f t="shared" si="69"/>
        <v>39.701303597435569</v>
      </c>
      <c r="J334" s="13">
        <f t="shared" si="63"/>
        <v>29.997393139124593</v>
      </c>
      <c r="K334" s="13">
        <f t="shared" si="64"/>
        <v>9.7039104583109754</v>
      </c>
      <c r="L334" s="13">
        <f t="shared" si="65"/>
        <v>0</v>
      </c>
      <c r="M334" s="13">
        <f t="shared" si="70"/>
        <v>8.4625067264101705</v>
      </c>
      <c r="N334" s="13">
        <f t="shared" si="66"/>
        <v>5.2467541703743059</v>
      </c>
      <c r="O334" s="13">
        <f t="shared" si="67"/>
        <v>6.3640782435381569</v>
      </c>
      <c r="Q334" s="41">
        <v>11.28971559354839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18.283959909246359</v>
      </c>
      <c r="G335" s="13">
        <f t="shared" si="61"/>
        <v>0</v>
      </c>
      <c r="H335" s="13">
        <f t="shared" si="62"/>
        <v>18.283959909246359</v>
      </c>
      <c r="I335" s="16">
        <f t="shared" si="69"/>
        <v>27.987870367557335</v>
      </c>
      <c r="J335" s="13">
        <f t="shared" si="63"/>
        <v>24.058383497467478</v>
      </c>
      <c r="K335" s="13">
        <f t="shared" si="64"/>
        <v>3.9294868700898569</v>
      </c>
      <c r="L335" s="13">
        <f t="shared" si="65"/>
        <v>0</v>
      </c>
      <c r="M335" s="13">
        <f t="shared" si="70"/>
        <v>3.2157525560358646</v>
      </c>
      <c r="N335" s="13">
        <f t="shared" si="66"/>
        <v>1.9937665847422361</v>
      </c>
      <c r="O335" s="13">
        <f t="shared" si="67"/>
        <v>1.9937665847422361</v>
      </c>
      <c r="Q335" s="41">
        <v>11.701062168794371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37.245722011458682</v>
      </c>
      <c r="G336" s="13">
        <f t="shared" si="61"/>
        <v>1.1094341185371404</v>
      </c>
      <c r="H336" s="13">
        <f t="shared" si="62"/>
        <v>36.136287892921544</v>
      </c>
      <c r="I336" s="16">
        <f t="shared" si="69"/>
        <v>40.065774763011405</v>
      </c>
      <c r="J336" s="13">
        <f t="shared" si="63"/>
        <v>32.969253880439311</v>
      </c>
      <c r="K336" s="13">
        <f t="shared" si="64"/>
        <v>7.0965208825720936</v>
      </c>
      <c r="L336" s="13">
        <f t="shared" si="65"/>
        <v>0</v>
      </c>
      <c r="M336" s="13">
        <f t="shared" si="70"/>
        <v>1.2219859712936285</v>
      </c>
      <c r="N336" s="13">
        <f t="shared" si="66"/>
        <v>0.75763130220204966</v>
      </c>
      <c r="O336" s="13">
        <f t="shared" si="67"/>
        <v>1.8670654207391899</v>
      </c>
      <c r="Q336" s="41">
        <v>14.74455891026434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35.711558189543041</v>
      </c>
      <c r="G337" s="13">
        <f t="shared" si="61"/>
        <v>0.93791030040181644</v>
      </c>
      <c r="H337" s="13">
        <f t="shared" si="62"/>
        <v>34.773647889141223</v>
      </c>
      <c r="I337" s="16">
        <f t="shared" si="69"/>
        <v>41.870168771713317</v>
      </c>
      <c r="J337" s="13">
        <f t="shared" si="63"/>
        <v>34.611791967054003</v>
      </c>
      <c r="K337" s="13">
        <f t="shared" si="64"/>
        <v>7.2583768046593136</v>
      </c>
      <c r="L337" s="13">
        <f t="shared" si="65"/>
        <v>0</v>
      </c>
      <c r="M337" s="13">
        <f t="shared" si="70"/>
        <v>0.46435466909157885</v>
      </c>
      <c r="N337" s="13">
        <f t="shared" si="66"/>
        <v>0.28789989483677891</v>
      </c>
      <c r="O337" s="13">
        <f t="shared" si="67"/>
        <v>1.2258101952385954</v>
      </c>
      <c r="Q337" s="41">
        <v>15.581463322337299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7.2531728479343984</v>
      </c>
      <c r="G338" s="13">
        <f t="shared" si="61"/>
        <v>0</v>
      </c>
      <c r="H338" s="13">
        <f t="shared" si="62"/>
        <v>7.2531728479343984</v>
      </c>
      <c r="I338" s="16">
        <f t="shared" si="69"/>
        <v>14.511549652593711</v>
      </c>
      <c r="J338" s="13">
        <f t="shared" si="63"/>
        <v>14.262071910356543</v>
      </c>
      <c r="K338" s="13">
        <f t="shared" si="64"/>
        <v>0.24947774223716834</v>
      </c>
      <c r="L338" s="13">
        <f t="shared" si="65"/>
        <v>0</v>
      </c>
      <c r="M338" s="13">
        <f t="shared" si="70"/>
        <v>0.17645477425479994</v>
      </c>
      <c r="N338" s="13">
        <f t="shared" si="66"/>
        <v>0.10940196003797596</v>
      </c>
      <c r="O338" s="13">
        <f t="shared" si="67"/>
        <v>0.10940196003797596</v>
      </c>
      <c r="Q338" s="41">
        <v>18.816641732657221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11.10409703257786</v>
      </c>
      <c r="G339" s="13">
        <f t="shared" si="61"/>
        <v>0</v>
      </c>
      <c r="H339" s="13">
        <f t="shared" si="62"/>
        <v>11.10409703257786</v>
      </c>
      <c r="I339" s="16">
        <f t="shared" si="69"/>
        <v>11.353574774815028</v>
      </c>
      <c r="J339" s="13">
        <f t="shared" si="63"/>
        <v>11.281068618716597</v>
      </c>
      <c r="K339" s="13">
        <f t="shared" si="64"/>
        <v>7.2506156098430807E-2</v>
      </c>
      <c r="L339" s="13">
        <f t="shared" si="65"/>
        <v>0</v>
      </c>
      <c r="M339" s="13">
        <f t="shared" si="70"/>
        <v>6.7052814216823978E-2</v>
      </c>
      <c r="N339" s="13">
        <f t="shared" si="66"/>
        <v>4.1572744814430865E-2</v>
      </c>
      <c r="O339" s="13">
        <f t="shared" si="67"/>
        <v>4.1572744814430865E-2</v>
      </c>
      <c r="Q339" s="41">
        <v>22.46269823195037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0.37857142900000001</v>
      </c>
      <c r="G340" s="13">
        <f t="shared" si="61"/>
        <v>0</v>
      </c>
      <c r="H340" s="13">
        <f t="shared" si="62"/>
        <v>0.37857142900000001</v>
      </c>
      <c r="I340" s="16">
        <f t="shared" si="69"/>
        <v>0.45107758509843082</v>
      </c>
      <c r="J340" s="13">
        <f t="shared" si="63"/>
        <v>0.45107323714727987</v>
      </c>
      <c r="K340" s="13">
        <f t="shared" si="64"/>
        <v>4.3479511509514346E-6</v>
      </c>
      <c r="L340" s="13">
        <f t="shared" si="65"/>
        <v>0</v>
      </c>
      <c r="M340" s="13">
        <f t="shared" si="70"/>
        <v>2.5480069402393113E-2</v>
      </c>
      <c r="N340" s="13">
        <f t="shared" si="66"/>
        <v>1.5797643029483732E-2</v>
      </c>
      <c r="O340" s="13">
        <f t="shared" si="67"/>
        <v>1.5797643029483732E-2</v>
      </c>
      <c r="Q340" s="41">
        <v>22.848655281206181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0.59026716646628297</v>
      </c>
      <c r="G341" s="18">
        <f t="shared" si="61"/>
        <v>0</v>
      </c>
      <c r="H341" s="18">
        <f t="shared" si="62"/>
        <v>0.59026716646628297</v>
      </c>
      <c r="I341" s="17">
        <f t="shared" si="69"/>
        <v>0.59027151441743397</v>
      </c>
      <c r="J341" s="18">
        <f t="shared" si="63"/>
        <v>0.59025935417097353</v>
      </c>
      <c r="K341" s="18">
        <f t="shared" si="64"/>
        <v>1.2160246460446444E-5</v>
      </c>
      <c r="L341" s="18">
        <f t="shared" si="65"/>
        <v>0</v>
      </c>
      <c r="M341" s="18">
        <f t="shared" si="70"/>
        <v>9.6824263729093814E-3</v>
      </c>
      <c r="N341" s="18">
        <f t="shared" si="66"/>
        <v>6.0031043512038165E-3</v>
      </c>
      <c r="O341" s="18">
        <f t="shared" si="67"/>
        <v>6.0031043512038165E-3</v>
      </c>
      <c r="P341" s="3"/>
      <c r="Q341" s="42">
        <v>21.27840200000001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37.894660201298507</v>
      </c>
      <c r="G342" s="13">
        <f t="shared" si="61"/>
        <v>1.1819872282279731</v>
      </c>
      <c r="H342" s="13">
        <f t="shared" si="62"/>
        <v>36.712672973070532</v>
      </c>
      <c r="I342" s="16">
        <f t="shared" si="69"/>
        <v>36.712685133316995</v>
      </c>
      <c r="J342" s="13">
        <f t="shared" si="63"/>
        <v>34.547798560075748</v>
      </c>
      <c r="K342" s="13">
        <f t="shared" si="64"/>
        <v>2.1648865732412474</v>
      </c>
      <c r="L342" s="13">
        <f t="shared" si="65"/>
        <v>0</v>
      </c>
      <c r="M342" s="13">
        <f t="shared" si="70"/>
        <v>3.6793220217055649E-3</v>
      </c>
      <c r="N342" s="13">
        <f t="shared" si="66"/>
        <v>2.2811796534574504E-3</v>
      </c>
      <c r="O342" s="13">
        <f t="shared" si="67"/>
        <v>1.1842684078814305</v>
      </c>
      <c r="Q342" s="41">
        <v>22.76290696463461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39.245087213811317</v>
      </c>
      <c r="G343" s="13">
        <f t="shared" si="61"/>
        <v>1.3329687557483194</v>
      </c>
      <c r="H343" s="13">
        <f t="shared" si="62"/>
        <v>37.912118458062999</v>
      </c>
      <c r="I343" s="16">
        <f t="shared" si="69"/>
        <v>40.077005031304246</v>
      </c>
      <c r="J343" s="13">
        <f t="shared" si="63"/>
        <v>35.404386540726541</v>
      </c>
      <c r="K343" s="13">
        <f t="shared" si="64"/>
        <v>4.6726184905777046</v>
      </c>
      <c r="L343" s="13">
        <f t="shared" si="65"/>
        <v>0</v>
      </c>
      <c r="M343" s="13">
        <f t="shared" si="70"/>
        <v>1.3981423682481145E-3</v>
      </c>
      <c r="N343" s="13">
        <f t="shared" si="66"/>
        <v>8.6684826831383104E-4</v>
      </c>
      <c r="O343" s="13">
        <f t="shared" si="67"/>
        <v>1.3338356040166333</v>
      </c>
      <c r="Q343" s="41">
        <v>18.50325600787443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27.007963003661441</v>
      </c>
      <c r="G344" s="13">
        <f t="shared" si="61"/>
        <v>0</v>
      </c>
      <c r="H344" s="13">
        <f t="shared" si="62"/>
        <v>27.007963003661441</v>
      </c>
      <c r="I344" s="16">
        <f t="shared" si="69"/>
        <v>31.680581494239146</v>
      </c>
      <c r="J344" s="13">
        <f t="shared" si="63"/>
        <v>27.042203276356613</v>
      </c>
      <c r="K344" s="13">
        <f t="shared" si="64"/>
        <v>4.6383782178825328</v>
      </c>
      <c r="L344" s="13">
        <f t="shared" si="65"/>
        <v>0</v>
      </c>
      <c r="M344" s="13">
        <f t="shared" si="70"/>
        <v>5.3129409993428348E-4</v>
      </c>
      <c r="N344" s="13">
        <f t="shared" si="66"/>
        <v>3.2940234195925574E-4</v>
      </c>
      <c r="O344" s="13">
        <f t="shared" si="67"/>
        <v>3.2940234195925574E-4</v>
      </c>
      <c r="Q344" s="41">
        <v>13.132734432560261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53.485700361019482</v>
      </c>
      <c r="G345" s="13">
        <f t="shared" si="61"/>
        <v>2.9251092460300336</v>
      </c>
      <c r="H345" s="13">
        <f t="shared" si="62"/>
        <v>50.56059111498945</v>
      </c>
      <c r="I345" s="16">
        <f t="shared" si="69"/>
        <v>55.198969332871982</v>
      </c>
      <c r="J345" s="13">
        <f t="shared" si="63"/>
        <v>38.533605518202421</v>
      </c>
      <c r="K345" s="13">
        <f t="shared" si="64"/>
        <v>16.665363814669561</v>
      </c>
      <c r="L345" s="13">
        <f t="shared" si="65"/>
        <v>5.5641215447492121</v>
      </c>
      <c r="M345" s="13">
        <f t="shared" si="70"/>
        <v>5.5643234365071867</v>
      </c>
      <c r="N345" s="13">
        <f t="shared" si="66"/>
        <v>3.4498805306344558</v>
      </c>
      <c r="O345" s="13">
        <f t="shared" si="67"/>
        <v>6.3749897766644894</v>
      </c>
      <c r="Q345" s="41">
        <v>13.657485309975341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44.586694504482381</v>
      </c>
      <c r="G346" s="13">
        <f t="shared" si="61"/>
        <v>1.9301754323673461</v>
      </c>
      <c r="H346" s="13">
        <f t="shared" si="62"/>
        <v>42.656519072115032</v>
      </c>
      <c r="I346" s="16">
        <f t="shared" si="69"/>
        <v>53.75776134203538</v>
      </c>
      <c r="J346" s="13">
        <f t="shared" si="63"/>
        <v>34.781657860235342</v>
      </c>
      <c r="K346" s="13">
        <f t="shared" si="64"/>
        <v>18.976103481800038</v>
      </c>
      <c r="L346" s="13">
        <f t="shared" si="65"/>
        <v>7.8918515788476675</v>
      </c>
      <c r="M346" s="13">
        <f t="shared" si="70"/>
        <v>10.006294484720399</v>
      </c>
      <c r="N346" s="13">
        <f t="shared" si="66"/>
        <v>6.2039025805266474</v>
      </c>
      <c r="O346" s="13">
        <f t="shared" si="67"/>
        <v>8.134078012893994</v>
      </c>
      <c r="Q346" s="41">
        <v>11.23223925335463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119.0233861557692</v>
      </c>
      <c r="G347" s="13">
        <f t="shared" si="61"/>
        <v>10.252406330400195</v>
      </c>
      <c r="H347" s="13">
        <f t="shared" si="62"/>
        <v>108.77097982536901</v>
      </c>
      <c r="I347" s="16">
        <f t="shared" si="69"/>
        <v>119.85523172832139</v>
      </c>
      <c r="J347" s="13">
        <f t="shared" si="63"/>
        <v>44.534719146802622</v>
      </c>
      <c r="K347" s="13">
        <f t="shared" si="64"/>
        <v>75.320512581518756</v>
      </c>
      <c r="L347" s="13">
        <f t="shared" si="65"/>
        <v>64.650548882822179</v>
      </c>
      <c r="M347" s="13">
        <f t="shared" si="70"/>
        <v>68.452940787015933</v>
      </c>
      <c r="N347" s="13">
        <f t="shared" si="66"/>
        <v>42.440823287949875</v>
      </c>
      <c r="O347" s="13">
        <f t="shared" si="67"/>
        <v>52.693229618350074</v>
      </c>
      <c r="Q347" s="41">
        <v>11.975785593548389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11.84952191234775</v>
      </c>
      <c r="G348" s="13">
        <f t="shared" si="61"/>
        <v>0</v>
      </c>
      <c r="H348" s="13">
        <f t="shared" si="62"/>
        <v>11.84952191234775</v>
      </c>
      <c r="I348" s="16">
        <f t="shared" si="69"/>
        <v>22.519485611044331</v>
      </c>
      <c r="J348" s="13">
        <f t="shared" si="63"/>
        <v>21.131119105239254</v>
      </c>
      <c r="K348" s="13">
        <f t="shared" si="64"/>
        <v>1.3883665058050774</v>
      </c>
      <c r="L348" s="13">
        <f t="shared" si="65"/>
        <v>0</v>
      </c>
      <c r="M348" s="13">
        <f t="shared" si="70"/>
        <v>26.012117499066058</v>
      </c>
      <c r="N348" s="13">
        <f t="shared" si="66"/>
        <v>16.127512849420956</v>
      </c>
      <c r="O348" s="13">
        <f t="shared" si="67"/>
        <v>16.127512849420956</v>
      </c>
      <c r="Q348" s="41">
        <v>15.492633384282341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15.96841623032031</v>
      </c>
      <c r="G349" s="13">
        <f t="shared" si="61"/>
        <v>0</v>
      </c>
      <c r="H349" s="13">
        <f t="shared" si="62"/>
        <v>15.96841623032031</v>
      </c>
      <c r="I349" s="16">
        <f t="shared" si="69"/>
        <v>17.356782736125389</v>
      </c>
      <c r="J349" s="13">
        <f t="shared" si="63"/>
        <v>16.620906278616609</v>
      </c>
      <c r="K349" s="13">
        <f t="shared" si="64"/>
        <v>0.73587645750878039</v>
      </c>
      <c r="L349" s="13">
        <f t="shared" si="65"/>
        <v>0</v>
      </c>
      <c r="M349" s="13">
        <f t="shared" si="70"/>
        <v>9.8846046496451017</v>
      </c>
      <c r="N349" s="13">
        <f t="shared" si="66"/>
        <v>6.1284548827799634</v>
      </c>
      <c r="O349" s="13">
        <f t="shared" si="67"/>
        <v>6.1284548827799634</v>
      </c>
      <c r="Q349" s="41">
        <v>14.6627129363864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6.4095121650197067</v>
      </c>
      <c r="G350" s="13">
        <f t="shared" si="61"/>
        <v>0</v>
      </c>
      <c r="H350" s="13">
        <f t="shared" si="62"/>
        <v>6.4095121650197067</v>
      </c>
      <c r="I350" s="16">
        <f t="shared" si="69"/>
        <v>7.1453886225284871</v>
      </c>
      <c r="J350" s="13">
        <f t="shared" si="63"/>
        <v>7.1044391504505802</v>
      </c>
      <c r="K350" s="13">
        <f t="shared" si="64"/>
        <v>4.094947207790689E-2</v>
      </c>
      <c r="L350" s="13">
        <f t="shared" si="65"/>
        <v>0</v>
      </c>
      <c r="M350" s="13">
        <f t="shared" si="70"/>
        <v>3.7561497668651382</v>
      </c>
      <c r="N350" s="13">
        <f t="shared" si="66"/>
        <v>2.3288128554563858</v>
      </c>
      <c r="O350" s="13">
        <f t="shared" si="67"/>
        <v>2.3288128554563858</v>
      </c>
      <c r="Q350" s="41">
        <v>16.68475748343727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22.680355188242249</v>
      </c>
      <c r="G351" s="13">
        <f t="shared" si="61"/>
        <v>0</v>
      </c>
      <c r="H351" s="13">
        <f t="shared" si="62"/>
        <v>22.680355188242249</v>
      </c>
      <c r="I351" s="16">
        <f t="shared" si="69"/>
        <v>22.721304660320158</v>
      </c>
      <c r="J351" s="13">
        <f t="shared" si="63"/>
        <v>22.10844124245725</v>
      </c>
      <c r="K351" s="13">
        <f t="shared" si="64"/>
        <v>0.61286341786290777</v>
      </c>
      <c r="L351" s="13">
        <f t="shared" si="65"/>
        <v>0</v>
      </c>
      <c r="M351" s="13">
        <f t="shared" si="70"/>
        <v>1.4273369114087524</v>
      </c>
      <c r="N351" s="13">
        <f t="shared" si="66"/>
        <v>0.88494888507342651</v>
      </c>
      <c r="O351" s="13">
        <f t="shared" si="67"/>
        <v>0.88494888507342651</v>
      </c>
      <c r="Q351" s="41">
        <v>21.862875108314501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1.0395609656998239</v>
      </c>
      <c r="G352" s="13">
        <f t="shared" si="61"/>
        <v>0</v>
      </c>
      <c r="H352" s="13">
        <f t="shared" si="62"/>
        <v>1.0395609656998239</v>
      </c>
      <c r="I352" s="16">
        <f t="shared" si="69"/>
        <v>1.6524243835627317</v>
      </c>
      <c r="J352" s="13">
        <f t="shared" si="63"/>
        <v>1.6522070416942478</v>
      </c>
      <c r="K352" s="13">
        <f t="shared" si="64"/>
        <v>2.1734186848387793E-4</v>
      </c>
      <c r="L352" s="13">
        <f t="shared" si="65"/>
        <v>0</v>
      </c>
      <c r="M352" s="13">
        <f t="shared" si="70"/>
        <v>0.5423880263353259</v>
      </c>
      <c r="N352" s="13">
        <f t="shared" si="66"/>
        <v>0.33628057632790204</v>
      </c>
      <c r="O352" s="13">
        <f t="shared" si="67"/>
        <v>0.33628057632790204</v>
      </c>
      <c r="Q352" s="41">
        <v>22.7288450621196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6.9594991146817753</v>
      </c>
      <c r="G353" s="18">
        <f t="shared" si="61"/>
        <v>0</v>
      </c>
      <c r="H353" s="18">
        <f t="shared" si="62"/>
        <v>6.9594991146817753</v>
      </c>
      <c r="I353" s="17">
        <f t="shared" si="69"/>
        <v>6.9597164565502592</v>
      </c>
      <c r="J353" s="18">
        <f t="shared" si="63"/>
        <v>6.9388386411721461</v>
      </c>
      <c r="K353" s="18">
        <f t="shared" si="64"/>
        <v>2.0877815378113063E-2</v>
      </c>
      <c r="L353" s="18">
        <f t="shared" si="65"/>
        <v>0</v>
      </c>
      <c r="M353" s="18">
        <f t="shared" si="70"/>
        <v>0.20610745000742386</v>
      </c>
      <c r="N353" s="18">
        <f t="shared" si="66"/>
        <v>0.12778661900460281</v>
      </c>
      <c r="O353" s="18">
        <f t="shared" si="67"/>
        <v>0.12778661900460281</v>
      </c>
      <c r="P353" s="3"/>
      <c r="Q353" s="42">
        <v>20.919318000000011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1.669313296057896</v>
      </c>
      <c r="G354" s="13">
        <f t="shared" si="61"/>
        <v>0</v>
      </c>
      <c r="H354" s="13">
        <f t="shared" si="62"/>
        <v>1.669313296057896</v>
      </c>
      <c r="I354" s="16">
        <f t="shared" si="69"/>
        <v>1.6901911114360091</v>
      </c>
      <c r="J354" s="13">
        <f t="shared" si="63"/>
        <v>1.6899424691029477</v>
      </c>
      <c r="K354" s="13">
        <f t="shared" si="64"/>
        <v>2.4864233306143291E-4</v>
      </c>
      <c r="L354" s="13">
        <f t="shared" si="65"/>
        <v>0</v>
      </c>
      <c r="M354" s="13">
        <f t="shared" si="70"/>
        <v>7.8320831002821056E-2</v>
      </c>
      <c r="N354" s="13">
        <f t="shared" si="66"/>
        <v>4.8558915221749058E-2</v>
      </c>
      <c r="O354" s="13">
        <f t="shared" si="67"/>
        <v>4.8558915221749058E-2</v>
      </c>
      <c r="Q354" s="41">
        <v>22.255188314301869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57.176629609982221</v>
      </c>
      <c r="G355" s="13">
        <f t="shared" si="61"/>
        <v>3.3377654879553136</v>
      </c>
      <c r="H355" s="13">
        <f t="shared" si="62"/>
        <v>53.838864122026905</v>
      </c>
      <c r="I355" s="16">
        <f t="shared" si="69"/>
        <v>53.839112764359967</v>
      </c>
      <c r="J355" s="13">
        <f t="shared" si="63"/>
        <v>45.183444667827978</v>
      </c>
      <c r="K355" s="13">
        <f t="shared" si="64"/>
        <v>8.6556680965319899</v>
      </c>
      <c r="L355" s="13">
        <f t="shared" si="65"/>
        <v>0</v>
      </c>
      <c r="M355" s="13">
        <f t="shared" si="70"/>
        <v>2.9761915781071999E-2</v>
      </c>
      <c r="N355" s="13">
        <f t="shared" si="66"/>
        <v>1.845238778426464E-2</v>
      </c>
      <c r="O355" s="13">
        <f t="shared" si="67"/>
        <v>3.3562178757395782</v>
      </c>
      <c r="Q355" s="41">
        <v>19.846587401177761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51.144844343622452</v>
      </c>
      <c r="G356" s="13">
        <f t="shared" si="61"/>
        <v>2.6633949779229704</v>
      </c>
      <c r="H356" s="13">
        <f t="shared" si="62"/>
        <v>48.481449365699483</v>
      </c>
      <c r="I356" s="16">
        <f t="shared" si="69"/>
        <v>57.137117462231473</v>
      </c>
      <c r="J356" s="13">
        <f t="shared" si="63"/>
        <v>43.196081548341333</v>
      </c>
      <c r="K356" s="13">
        <f t="shared" si="64"/>
        <v>13.94103591389014</v>
      </c>
      <c r="L356" s="13">
        <f t="shared" si="65"/>
        <v>2.8197622525353654</v>
      </c>
      <c r="M356" s="13">
        <f t="shared" si="70"/>
        <v>2.8310717805321728</v>
      </c>
      <c r="N356" s="13">
        <f t="shared" si="66"/>
        <v>1.755264503929947</v>
      </c>
      <c r="O356" s="13">
        <f t="shared" si="67"/>
        <v>4.4186594818529175</v>
      </c>
      <c r="Q356" s="41">
        <v>16.58538998860185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6.3854651570097642</v>
      </c>
      <c r="G357" s="13">
        <f t="shared" si="61"/>
        <v>0</v>
      </c>
      <c r="H357" s="13">
        <f t="shared" si="62"/>
        <v>6.3854651570097642</v>
      </c>
      <c r="I357" s="16">
        <f t="shared" si="69"/>
        <v>17.506738818364539</v>
      </c>
      <c r="J357" s="13">
        <f t="shared" si="63"/>
        <v>16.624715427987457</v>
      </c>
      <c r="K357" s="13">
        <f t="shared" si="64"/>
        <v>0.88202339037708199</v>
      </c>
      <c r="L357" s="13">
        <f t="shared" si="65"/>
        <v>0</v>
      </c>
      <c r="M357" s="13">
        <f t="shared" si="70"/>
        <v>1.0758072766022257</v>
      </c>
      <c r="N357" s="13">
        <f t="shared" si="66"/>
        <v>0.66700051149337991</v>
      </c>
      <c r="O357" s="13">
        <f t="shared" si="67"/>
        <v>0.66700051149337991</v>
      </c>
      <c r="Q357" s="41">
        <v>13.44759345121439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20.427337446831402</v>
      </c>
      <c r="G358" s="13">
        <f t="shared" si="61"/>
        <v>0</v>
      </c>
      <c r="H358" s="13">
        <f t="shared" si="62"/>
        <v>20.427337446831402</v>
      </c>
      <c r="I358" s="16">
        <f t="shared" si="69"/>
        <v>21.309360837208484</v>
      </c>
      <c r="J358" s="13">
        <f t="shared" si="63"/>
        <v>19.692126476861382</v>
      </c>
      <c r="K358" s="13">
        <f t="shared" si="64"/>
        <v>1.6172343603471013</v>
      </c>
      <c r="L358" s="13">
        <f t="shared" si="65"/>
        <v>0</v>
      </c>
      <c r="M358" s="13">
        <f t="shared" si="70"/>
        <v>0.40880676510884584</v>
      </c>
      <c r="N358" s="13">
        <f t="shared" si="66"/>
        <v>0.2534601943674844</v>
      </c>
      <c r="O358" s="13">
        <f t="shared" si="67"/>
        <v>0.2534601943674844</v>
      </c>
      <c r="Q358" s="41">
        <v>13.026210033345141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2.7721003118410859</v>
      </c>
      <c r="G359" s="13">
        <f t="shared" si="61"/>
        <v>0</v>
      </c>
      <c r="H359" s="13">
        <f t="shared" si="62"/>
        <v>2.7721003118410859</v>
      </c>
      <c r="I359" s="16">
        <f t="shared" si="69"/>
        <v>4.3893346721881876</v>
      </c>
      <c r="J359" s="13">
        <f t="shared" si="63"/>
        <v>4.3722492273555993</v>
      </c>
      <c r="K359" s="13">
        <f t="shared" si="64"/>
        <v>1.7085444832588337E-2</v>
      </c>
      <c r="L359" s="13">
        <f t="shared" si="65"/>
        <v>0</v>
      </c>
      <c r="M359" s="13">
        <f t="shared" si="70"/>
        <v>0.15534657074136143</v>
      </c>
      <c r="N359" s="13">
        <f t="shared" si="66"/>
        <v>9.6314873859644087E-2</v>
      </c>
      <c r="O359" s="13">
        <f t="shared" si="67"/>
        <v>9.6314873859644087E-2</v>
      </c>
      <c r="Q359" s="41">
        <v>12.467829593548389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19.052521578159791</v>
      </c>
      <c r="G360" s="13">
        <f t="shared" si="61"/>
        <v>0</v>
      </c>
      <c r="H360" s="13">
        <f t="shared" si="62"/>
        <v>19.052521578159791</v>
      </c>
      <c r="I360" s="16">
        <f t="shared" si="69"/>
        <v>19.069607022992379</v>
      </c>
      <c r="J360" s="13">
        <f t="shared" si="63"/>
        <v>17.960539448287143</v>
      </c>
      <c r="K360" s="13">
        <f t="shared" si="64"/>
        <v>1.1090675747052359</v>
      </c>
      <c r="L360" s="13">
        <f t="shared" si="65"/>
        <v>0</v>
      </c>
      <c r="M360" s="13">
        <f t="shared" si="70"/>
        <v>5.9031696881717347E-2</v>
      </c>
      <c r="N360" s="13">
        <f t="shared" si="66"/>
        <v>3.6599652066664753E-2</v>
      </c>
      <c r="O360" s="13">
        <f t="shared" si="67"/>
        <v>3.6599652066664753E-2</v>
      </c>
      <c r="Q360" s="41">
        <v>13.55674722092464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9.1877935580681136</v>
      </c>
      <c r="G361" s="13">
        <f t="shared" si="61"/>
        <v>0</v>
      </c>
      <c r="H361" s="13">
        <f t="shared" si="62"/>
        <v>9.1877935580681136</v>
      </c>
      <c r="I361" s="16">
        <f t="shared" si="69"/>
        <v>10.296861132773349</v>
      </c>
      <c r="J361" s="13">
        <f t="shared" si="63"/>
        <v>10.130321982235493</v>
      </c>
      <c r="K361" s="13">
        <f t="shared" si="64"/>
        <v>0.16653915053785617</v>
      </c>
      <c r="L361" s="13">
        <f t="shared" si="65"/>
        <v>0</v>
      </c>
      <c r="M361" s="13">
        <f t="shared" si="70"/>
        <v>2.2432044815052593E-2</v>
      </c>
      <c r="N361" s="13">
        <f t="shared" si="66"/>
        <v>1.3907867785332607E-2</v>
      </c>
      <c r="O361" s="13">
        <f t="shared" si="67"/>
        <v>1.3907867785332607E-2</v>
      </c>
      <c r="Q361" s="41">
        <v>14.375370269174439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7.1760467324521331</v>
      </c>
      <c r="G362" s="13">
        <f t="shared" si="61"/>
        <v>0</v>
      </c>
      <c r="H362" s="13">
        <f t="shared" si="62"/>
        <v>7.1760467324521331</v>
      </c>
      <c r="I362" s="16">
        <f t="shared" si="69"/>
        <v>7.3425858829899893</v>
      </c>
      <c r="J362" s="13">
        <f t="shared" si="63"/>
        <v>7.3082844607606807</v>
      </c>
      <c r="K362" s="13">
        <f t="shared" si="64"/>
        <v>3.4301422229308542E-2</v>
      </c>
      <c r="L362" s="13">
        <f t="shared" si="65"/>
        <v>0</v>
      </c>
      <c r="M362" s="13">
        <f t="shared" si="70"/>
        <v>8.524177029719986E-3</v>
      </c>
      <c r="N362" s="13">
        <f t="shared" si="66"/>
        <v>5.2849897584263915E-3</v>
      </c>
      <c r="O362" s="13">
        <f t="shared" si="67"/>
        <v>5.2849897584263915E-3</v>
      </c>
      <c r="Q362" s="41">
        <v>18.53009077536764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0.37857142900000001</v>
      </c>
      <c r="G363" s="13">
        <f t="shared" si="61"/>
        <v>0</v>
      </c>
      <c r="H363" s="13">
        <f t="shared" si="62"/>
        <v>0.37857142900000001</v>
      </c>
      <c r="I363" s="16">
        <f t="shared" si="69"/>
        <v>0.41287285122930856</v>
      </c>
      <c r="J363" s="13">
        <f t="shared" si="63"/>
        <v>0.41286846605227834</v>
      </c>
      <c r="K363" s="13">
        <f t="shared" si="64"/>
        <v>4.3851770302194559E-6</v>
      </c>
      <c r="L363" s="13">
        <f t="shared" si="65"/>
        <v>0</v>
      </c>
      <c r="M363" s="13">
        <f t="shared" si="70"/>
        <v>3.2391872712935945E-3</v>
      </c>
      <c r="N363" s="13">
        <f t="shared" si="66"/>
        <v>2.0082961082020286E-3</v>
      </c>
      <c r="O363" s="13">
        <f t="shared" si="67"/>
        <v>2.0082961082020286E-3</v>
      </c>
      <c r="Q363" s="41">
        <v>20.908304888664361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0.4157543221472122</v>
      </c>
      <c r="G364" s="13">
        <f t="shared" si="61"/>
        <v>0</v>
      </c>
      <c r="H364" s="13">
        <f t="shared" si="62"/>
        <v>0.4157543221472122</v>
      </c>
      <c r="I364" s="16">
        <f t="shared" si="69"/>
        <v>0.41575870732424242</v>
      </c>
      <c r="J364" s="13">
        <f t="shared" si="63"/>
        <v>0.41575501510125762</v>
      </c>
      <c r="K364" s="13">
        <f t="shared" si="64"/>
        <v>3.6922229847968779E-6</v>
      </c>
      <c r="L364" s="13">
        <f t="shared" si="65"/>
        <v>0</v>
      </c>
      <c r="M364" s="13">
        <f t="shared" si="70"/>
        <v>1.2308911630915659E-3</v>
      </c>
      <c r="N364" s="13">
        <f t="shared" si="66"/>
        <v>7.6315252111677084E-4</v>
      </c>
      <c r="O364" s="13">
        <f t="shared" si="67"/>
        <v>7.6315252111677084E-4</v>
      </c>
      <c r="Q364" s="41">
        <v>22.273040000000009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5.7412730641147318</v>
      </c>
      <c r="G365" s="18">
        <f t="shared" si="61"/>
        <v>0</v>
      </c>
      <c r="H365" s="18">
        <f t="shared" si="62"/>
        <v>5.7412730641147318</v>
      </c>
      <c r="I365" s="17">
        <f t="shared" si="69"/>
        <v>5.7412767563377169</v>
      </c>
      <c r="J365" s="18">
        <f t="shared" si="63"/>
        <v>5.7343096624184113</v>
      </c>
      <c r="K365" s="18">
        <f t="shared" si="64"/>
        <v>6.9670939193056114E-3</v>
      </c>
      <c r="L365" s="18">
        <f t="shared" si="65"/>
        <v>0</v>
      </c>
      <c r="M365" s="18">
        <f t="shared" si="70"/>
        <v>4.6773864197479503E-4</v>
      </c>
      <c r="N365" s="18">
        <f t="shared" si="66"/>
        <v>2.8999795802437289E-4</v>
      </c>
      <c r="O365" s="18">
        <f t="shared" si="67"/>
        <v>2.8999795802437289E-4</v>
      </c>
      <c r="P365" s="3"/>
      <c r="Q365" s="42">
        <v>24.634363577001849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5.3</v>
      </c>
      <c r="G366" s="13">
        <f t="shared" si="61"/>
        <v>0</v>
      </c>
      <c r="H366" s="13">
        <f t="shared" si="62"/>
        <v>5.3</v>
      </c>
      <c r="I366" s="16">
        <f t="shared" si="69"/>
        <v>5.3069670939193054</v>
      </c>
      <c r="J366" s="13">
        <f t="shared" si="63"/>
        <v>5.2976551030520049</v>
      </c>
      <c r="K366" s="13">
        <f t="shared" si="64"/>
        <v>9.3119908673005014E-3</v>
      </c>
      <c r="L366" s="13">
        <f t="shared" si="65"/>
        <v>0</v>
      </c>
      <c r="M366" s="13">
        <f t="shared" si="70"/>
        <v>1.7774068395042214E-4</v>
      </c>
      <c r="N366" s="13">
        <f t="shared" si="66"/>
        <v>1.1019922404926172E-4</v>
      </c>
      <c r="O366" s="13">
        <f t="shared" si="67"/>
        <v>1.1019922404926172E-4</v>
      </c>
      <c r="Q366" s="41">
        <v>20.890370721119069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1.8928571430000001</v>
      </c>
      <c r="G367" s="13">
        <f t="shared" si="61"/>
        <v>0</v>
      </c>
      <c r="H367" s="13">
        <f t="shared" si="62"/>
        <v>1.8928571430000001</v>
      </c>
      <c r="I367" s="16">
        <f t="shared" si="69"/>
        <v>1.9021691338673006</v>
      </c>
      <c r="J367" s="13">
        <f t="shared" si="63"/>
        <v>1.9017339085185809</v>
      </c>
      <c r="K367" s="13">
        <f t="shared" si="64"/>
        <v>4.352253487196478E-4</v>
      </c>
      <c r="L367" s="13">
        <f t="shared" si="65"/>
        <v>0</v>
      </c>
      <c r="M367" s="13">
        <f t="shared" si="70"/>
        <v>6.7541459901160418E-5</v>
      </c>
      <c r="N367" s="13">
        <f t="shared" si="66"/>
        <v>4.1875705138719456E-5</v>
      </c>
      <c r="O367" s="13">
        <f t="shared" si="67"/>
        <v>4.1875705138719456E-5</v>
      </c>
      <c r="Q367" s="41">
        <v>20.801428391594001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61.928571429999998</v>
      </c>
      <c r="G368" s="13">
        <f t="shared" si="61"/>
        <v>3.8690459111298261</v>
      </c>
      <c r="H368" s="13">
        <f t="shared" si="62"/>
        <v>58.059525518870174</v>
      </c>
      <c r="I368" s="16">
        <f t="shared" si="69"/>
        <v>58.059960744218891</v>
      </c>
      <c r="J368" s="13">
        <f t="shared" si="63"/>
        <v>45.530209978927267</v>
      </c>
      <c r="K368" s="13">
        <f t="shared" si="64"/>
        <v>12.529750765291624</v>
      </c>
      <c r="L368" s="13">
        <f t="shared" si="65"/>
        <v>1.3981002307164563</v>
      </c>
      <c r="M368" s="13">
        <f t="shared" si="70"/>
        <v>1.3981258964712187</v>
      </c>
      <c r="N368" s="13">
        <f t="shared" si="66"/>
        <v>0.86683805581215556</v>
      </c>
      <c r="O368" s="13">
        <f t="shared" si="67"/>
        <v>4.7358839669419819</v>
      </c>
      <c r="Q368" s="41">
        <v>18.089501067408371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37.821428570000002</v>
      </c>
      <c r="G369" s="13">
        <f t="shared" si="61"/>
        <v>1.1737997264571951</v>
      </c>
      <c r="H369" s="13">
        <f t="shared" si="62"/>
        <v>36.647628843542805</v>
      </c>
      <c r="I369" s="16">
        <f t="shared" si="69"/>
        <v>47.77927937811797</v>
      </c>
      <c r="J369" s="13">
        <f t="shared" si="63"/>
        <v>34.648002432773929</v>
      </c>
      <c r="K369" s="13">
        <f t="shared" si="64"/>
        <v>13.131276945344041</v>
      </c>
      <c r="L369" s="13">
        <f t="shared" si="65"/>
        <v>2.0040493021422785</v>
      </c>
      <c r="M369" s="13">
        <f t="shared" si="70"/>
        <v>2.5353371428013416</v>
      </c>
      <c r="N369" s="13">
        <f t="shared" si="66"/>
        <v>1.5719090285368318</v>
      </c>
      <c r="O369" s="13">
        <f t="shared" si="67"/>
        <v>2.7457087549940269</v>
      </c>
      <c r="Q369" s="41">
        <v>12.677995676134829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17.90714286</v>
      </c>
      <c r="G370" s="13">
        <f t="shared" si="61"/>
        <v>0</v>
      </c>
      <c r="H370" s="13">
        <f t="shared" si="62"/>
        <v>17.90714286</v>
      </c>
      <c r="I370" s="16">
        <f t="shared" si="69"/>
        <v>29.034370503201764</v>
      </c>
      <c r="J370" s="13">
        <f t="shared" si="63"/>
        <v>25.387367923782151</v>
      </c>
      <c r="K370" s="13">
        <f t="shared" si="64"/>
        <v>3.6470025794196133</v>
      </c>
      <c r="L370" s="13">
        <f t="shared" si="65"/>
        <v>0</v>
      </c>
      <c r="M370" s="13">
        <f t="shared" si="70"/>
        <v>0.96342811426450981</v>
      </c>
      <c r="N370" s="13">
        <f t="shared" si="66"/>
        <v>0.59732543084399603</v>
      </c>
      <c r="O370" s="13">
        <f t="shared" si="67"/>
        <v>0.59732543084399603</v>
      </c>
      <c r="Q370" s="41">
        <v>13.24770859354839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22.05</v>
      </c>
      <c r="G371" s="13">
        <f t="shared" si="61"/>
        <v>0</v>
      </c>
      <c r="H371" s="13">
        <f t="shared" si="62"/>
        <v>22.05</v>
      </c>
      <c r="I371" s="16">
        <f t="shared" si="69"/>
        <v>25.697002579419614</v>
      </c>
      <c r="J371" s="13">
        <f t="shared" si="63"/>
        <v>23.026638915241143</v>
      </c>
      <c r="K371" s="13">
        <f t="shared" si="64"/>
        <v>2.6703636641784705</v>
      </c>
      <c r="L371" s="13">
        <f t="shared" si="65"/>
        <v>0</v>
      </c>
      <c r="M371" s="13">
        <f t="shared" si="70"/>
        <v>0.36610268342051377</v>
      </c>
      <c r="N371" s="13">
        <f t="shared" si="66"/>
        <v>0.22698366372071854</v>
      </c>
      <c r="O371" s="13">
        <f t="shared" si="67"/>
        <v>0.22698366372071854</v>
      </c>
      <c r="Q371" s="41">
        <v>13.12297052859036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78</v>
      </c>
      <c r="G372" s="13">
        <f t="shared" si="61"/>
        <v>5.6658767005389059</v>
      </c>
      <c r="H372" s="13">
        <f t="shared" si="62"/>
        <v>72.334123299461098</v>
      </c>
      <c r="I372" s="16">
        <f t="shared" si="69"/>
        <v>75.004486963639565</v>
      </c>
      <c r="J372" s="13">
        <f t="shared" si="63"/>
        <v>49.329058530888801</v>
      </c>
      <c r="K372" s="13">
        <f t="shared" si="64"/>
        <v>25.675428432750763</v>
      </c>
      <c r="L372" s="13">
        <f t="shared" si="65"/>
        <v>14.640435211325132</v>
      </c>
      <c r="M372" s="13">
        <f t="shared" si="70"/>
        <v>14.779554231024928</v>
      </c>
      <c r="N372" s="13">
        <f t="shared" si="66"/>
        <v>9.1633236232354562</v>
      </c>
      <c r="O372" s="13">
        <f t="shared" si="67"/>
        <v>14.829200323774362</v>
      </c>
      <c r="Q372" s="41">
        <v>16.475424088190859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25.43571429</v>
      </c>
      <c r="G373" s="13">
        <f t="shared" si="61"/>
        <v>0</v>
      </c>
      <c r="H373" s="13">
        <f t="shared" si="62"/>
        <v>25.43571429</v>
      </c>
      <c r="I373" s="16">
        <f t="shared" si="69"/>
        <v>36.47070751142563</v>
      </c>
      <c r="J373" s="13">
        <f t="shared" si="63"/>
        <v>31.90260632113916</v>
      </c>
      <c r="K373" s="13">
        <f t="shared" si="64"/>
        <v>4.5681011902864697</v>
      </c>
      <c r="L373" s="13">
        <f t="shared" si="65"/>
        <v>0</v>
      </c>
      <c r="M373" s="13">
        <f t="shared" si="70"/>
        <v>5.6162306077894719</v>
      </c>
      <c r="N373" s="13">
        <f t="shared" si="66"/>
        <v>3.4820629768294724</v>
      </c>
      <c r="O373" s="13">
        <f t="shared" si="67"/>
        <v>3.4820629768294724</v>
      </c>
      <c r="Q373" s="41">
        <v>16.55152446390554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9.4357142859999996</v>
      </c>
      <c r="G374" s="13">
        <f t="shared" si="61"/>
        <v>0</v>
      </c>
      <c r="H374" s="13">
        <f t="shared" si="62"/>
        <v>9.4357142859999996</v>
      </c>
      <c r="I374" s="16">
        <f t="shared" si="69"/>
        <v>14.003815476286469</v>
      </c>
      <c r="J374" s="13">
        <f t="shared" si="63"/>
        <v>13.858346094095563</v>
      </c>
      <c r="K374" s="13">
        <f t="shared" si="64"/>
        <v>0.14546938219090677</v>
      </c>
      <c r="L374" s="13">
        <f t="shared" si="65"/>
        <v>0</v>
      </c>
      <c r="M374" s="13">
        <f t="shared" si="70"/>
        <v>2.1341676309599995</v>
      </c>
      <c r="N374" s="13">
        <f t="shared" si="66"/>
        <v>1.3231839311951996</v>
      </c>
      <c r="O374" s="13">
        <f t="shared" si="67"/>
        <v>1.3231839311951996</v>
      </c>
      <c r="Q374" s="41">
        <v>21.945631426153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1.8142857139999999</v>
      </c>
      <c r="G375" s="13">
        <f t="shared" si="61"/>
        <v>0</v>
      </c>
      <c r="H375" s="13">
        <f t="shared" si="62"/>
        <v>1.8142857139999999</v>
      </c>
      <c r="I375" s="16">
        <f t="shared" si="69"/>
        <v>1.9597550961909067</v>
      </c>
      <c r="J375" s="13">
        <f t="shared" si="63"/>
        <v>1.9593304395910083</v>
      </c>
      <c r="K375" s="13">
        <f t="shared" si="64"/>
        <v>4.2465659989843196E-4</v>
      </c>
      <c r="L375" s="13">
        <f t="shared" si="65"/>
        <v>0</v>
      </c>
      <c r="M375" s="13">
        <f t="shared" si="70"/>
        <v>0.81098369976479989</v>
      </c>
      <c r="N375" s="13">
        <f t="shared" si="66"/>
        <v>0.50280989385417596</v>
      </c>
      <c r="O375" s="13">
        <f t="shared" si="67"/>
        <v>0.50280989385417596</v>
      </c>
      <c r="Q375" s="41">
        <v>21.607756815680101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4.9071428570000002</v>
      </c>
      <c r="G376" s="13">
        <f t="shared" si="61"/>
        <v>0</v>
      </c>
      <c r="H376" s="13">
        <f t="shared" si="62"/>
        <v>4.9071428570000002</v>
      </c>
      <c r="I376" s="16">
        <f t="shared" si="69"/>
        <v>4.9075675135998988</v>
      </c>
      <c r="J376" s="13">
        <f t="shared" si="63"/>
        <v>4.9029916671102729</v>
      </c>
      <c r="K376" s="13">
        <f t="shared" si="64"/>
        <v>4.5758464896259454E-3</v>
      </c>
      <c r="L376" s="13">
        <f t="shared" si="65"/>
        <v>0</v>
      </c>
      <c r="M376" s="13">
        <f t="shared" si="70"/>
        <v>0.30817380591062393</v>
      </c>
      <c r="N376" s="13">
        <f t="shared" si="66"/>
        <v>0.19106775966458683</v>
      </c>
      <c r="O376" s="13">
        <f t="shared" si="67"/>
        <v>0.19106775966458683</v>
      </c>
      <c r="Q376" s="41">
        <v>24.2772053108222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19.47142857</v>
      </c>
      <c r="G377" s="18">
        <f t="shared" si="61"/>
        <v>0</v>
      </c>
      <c r="H377" s="18">
        <f t="shared" si="62"/>
        <v>19.47142857</v>
      </c>
      <c r="I377" s="17">
        <f t="shared" si="69"/>
        <v>19.476004416489626</v>
      </c>
      <c r="J377" s="18">
        <f t="shared" si="63"/>
        <v>19.100471316983025</v>
      </c>
      <c r="K377" s="18">
        <f t="shared" si="64"/>
        <v>0.37553309950660108</v>
      </c>
      <c r="L377" s="18">
        <f t="shared" si="65"/>
        <v>0</v>
      </c>
      <c r="M377" s="18">
        <f t="shared" si="70"/>
        <v>0.1171060462460371</v>
      </c>
      <c r="N377" s="18">
        <f t="shared" si="66"/>
        <v>7.2605748672543005E-2</v>
      </c>
      <c r="O377" s="18">
        <f t="shared" si="67"/>
        <v>7.2605748672543005E-2</v>
      </c>
      <c r="P377" s="3"/>
      <c r="Q377" s="42">
        <v>22.14114300000001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34.15</v>
      </c>
      <c r="G378" s="13">
        <f t="shared" si="61"/>
        <v>0.76332371513319663</v>
      </c>
      <c r="H378" s="13">
        <f t="shared" si="62"/>
        <v>33.386676284866802</v>
      </c>
      <c r="I378" s="16">
        <f t="shared" si="69"/>
        <v>33.762209384373406</v>
      </c>
      <c r="J378" s="13">
        <f t="shared" si="63"/>
        <v>31.906970953976217</v>
      </c>
      <c r="K378" s="13">
        <f t="shared" si="64"/>
        <v>1.8552384303971898</v>
      </c>
      <c r="L378" s="13">
        <f t="shared" si="65"/>
        <v>0</v>
      </c>
      <c r="M378" s="13">
        <f t="shared" si="70"/>
        <v>4.4500297573494094E-2</v>
      </c>
      <c r="N378" s="13">
        <f t="shared" si="66"/>
        <v>2.7590184495566338E-2</v>
      </c>
      <c r="O378" s="13">
        <f t="shared" si="67"/>
        <v>0.79091389962876302</v>
      </c>
      <c r="Q378" s="41">
        <v>22.120823359322181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12.307142860000001</v>
      </c>
      <c r="G379" s="13">
        <f t="shared" si="61"/>
        <v>0</v>
      </c>
      <c r="H379" s="13">
        <f t="shared" si="62"/>
        <v>12.307142860000001</v>
      </c>
      <c r="I379" s="16">
        <f t="shared" si="69"/>
        <v>14.162381290397191</v>
      </c>
      <c r="J379" s="13">
        <f t="shared" si="63"/>
        <v>13.983186772116822</v>
      </c>
      <c r="K379" s="13">
        <f t="shared" si="64"/>
        <v>0.1791945182803687</v>
      </c>
      <c r="L379" s="13">
        <f t="shared" si="65"/>
        <v>0</v>
      </c>
      <c r="M379" s="13">
        <f t="shared" si="70"/>
        <v>1.6910113077927755E-2</v>
      </c>
      <c r="N379" s="13">
        <f t="shared" si="66"/>
        <v>1.0484270108315208E-2</v>
      </c>
      <c r="O379" s="13">
        <f t="shared" si="67"/>
        <v>1.0484270108315208E-2</v>
      </c>
      <c r="Q379" s="41">
        <v>20.685896774883819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7.8071428569999997</v>
      </c>
      <c r="G380" s="13">
        <f t="shared" si="61"/>
        <v>0</v>
      </c>
      <c r="H380" s="13">
        <f t="shared" si="62"/>
        <v>7.8071428569999997</v>
      </c>
      <c r="I380" s="16">
        <f t="shared" si="69"/>
        <v>7.9863373752803684</v>
      </c>
      <c r="J380" s="13">
        <f t="shared" si="63"/>
        <v>7.9247781937422985</v>
      </c>
      <c r="K380" s="13">
        <f t="shared" si="64"/>
        <v>6.1559181538069829E-2</v>
      </c>
      <c r="L380" s="13">
        <f t="shared" si="65"/>
        <v>0</v>
      </c>
      <c r="M380" s="13">
        <f t="shared" si="70"/>
        <v>6.4258429696125476E-3</v>
      </c>
      <c r="N380" s="13">
        <f t="shared" si="66"/>
        <v>3.9840226411597792E-3</v>
      </c>
      <c r="O380" s="13">
        <f t="shared" si="67"/>
        <v>3.9840226411597792E-3</v>
      </c>
      <c r="Q380" s="41">
        <v>16.137548932579762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39.735714289999997</v>
      </c>
      <c r="G381" s="13">
        <f t="shared" si="61"/>
        <v>1.3878222389202621</v>
      </c>
      <c r="H381" s="13">
        <f t="shared" si="62"/>
        <v>38.347892051079732</v>
      </c>
      <c r="I381" s="16">
        <f t="shared" si="69"/>
        <v>38.409451232617805</v>
      </c>
      <c r="J381" s="13">
        <f t="shared" si="63"/>
        <v>32.438457671497446</v>
      </c>
      <c r="K381" s="13">
        <f t="shared" si="64"/>
        <v>5.9709935611203591</v>
      </c>
      <c r="L381" s="13">
        <f t="shared" si="65"/>
        <v>0</v>
      </c>
      <c r="M381" s="13">
        <f t="shared" si="70"/>
        <v>2.4418203284527684E-3</v>
      </c>
      <c r="N381" s="13">
        <f t="shared" si="66"/>
        <v>1.5139286036407163E-3</v>
      </c>
      <c r="O381" s="13">
        <f t="shared" si="67"/>
        <v>1.3893361675239029</v>
      </c>
      <c r="Q381" s="41">
        <v>15.36329800950984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60.45</v>
      </c>
      <c r="G382" s="13">
        <f t="shared" si="61"/>
        <v>3.7037374783297796</v>
      </c>
      <c r="H382" s="13">
        <f t="shared" si="62"/>
        <v>56.746262521670225</v>
      </c>
      <c r="I382" s="16">
        <f t="shared" si="69"/>
        <v>62.717256082790584</v>
      </c>
      <c r="J382" s="13">
        <f t="shared" si="63"/>
        <v>38.754891447234627</v>
      </c>
      <c r="K382" s="13">
        <f t="shared" si="64"/>
        <v>23.962364635555957</v>
      </c>
      <c r="L382" s="13">
        <f t="shared" si="65"/>
        <v>12.914775628041605</v>
      </c>
      <c r="M382" s="13">
        <f t="shared" si="70"/>
        <v>12.915703519766417</v>
      </c>
      <c r="N382" s="13">
        <f t="shared" si="66"/>
        <v>8.0077361822551794</v>
      </c>
      <c r="O382" s="13">
        <f t="shared" si="67"/>
        <v>11.711473660584959</v>
      </c>
      <c r="Q382" s="41">
        <v>12.375809593548389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68.757142860000002</v>
      </c>
      <c r="G383" s="13">
        <f t="shared" si="61"/>
        <v>4.6324993489907769</v>
      </c>
      <c r="H383" s="13">
        <f t="shared" si="62"/>
        <v>64.124643511009225</v>
      </c>
      <c r="I383" s="16">
        <f t="shared" si="69"/>
        <v>75.172232518523572</v>
      </c>
      <c r="J383" s="13">
        <f t="shared" si="63"/>
        <v>41.678453362397384</v>
      </c>
      <c r="K383" s="13">
        <f t="shared" si="64"/>
        <v>33.493779156126188</v>
      </c>
      <c r="L383" s="13">
        <f t="shared" si="65"/>
        <v>22.516272569722261</v>
      </c>
      <c r="M383" s="13">
        <f t="shared" si="70"/>
        <v>27.424239907233499</v>
      </c>
      <c r="N383" s="13">
        <f t="shared" si="66"/>
        <v>17.003028742484769</v>
      </c>
      <c r="O383" s="13">
        <f t="shared" si="67"/>
        <v>21.635528091475546</v>
      </c>
      <c r="Q383" s="41">
        <v>12.608628351265819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20.057142859999999</v>
      </c>
      <c r="G384" s="13">
        <f t="shared" si="61"/>
        <v>0</v>
      </c>
      <c r="H384" s="13">
        <f t="shared" si="62"/>
        <v>20.057142859999999</v>
      </c>
      <c r="I384" s="16">
        <f t="shared" si="69"/>
        <v>31.034649446403925</v>
      </c>
      <c r="J384" s="13">
        <f t="shared" si="63"/>
        <v>26.931623836001091</v>
      </c>
      <c r="K384" s="13">
        <f t="shared" si="64"/>
        <v>4.1030256104028346</v>
      </c>
      <c r="L384" s="13">
        <f t="shared" si="65"/>
        <v>0</v>
      </c>
      <c r="M384" s="13">
        <f t="shared" si="70"/>
        <v>10.42121116474873</v>
      </c>
      <c r="N384" s="13">
        <f t="shared" si="66"/>
        <v>6.4611509221442125</v>
      </c>
      <c r="O384" s="13">
        <f t="shared" si="67"/>
        <v>6.4611509221442125</v>
      </c>
      <c r="Q384" s="41">
        <v>13.759409825518521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8.9499999999999993</v>
      </c>
      <c r="G385" s="13">
        <f t="shared" si="61"/>
        <v>0</v>
      </c>
      <c r="H385" s="13">
        <f t="shared" si="62"/>
        <v>8.9499999999999993</v>
      </c>
      <c r="I385" s="16">
        <f t="shared" si="69"/>
        <v>13.053025610402834</v>
      </c>
      <c r="J385" s="13">
        <f t="shared" si="63"/>
        <v>12.781020882841929</v>
      </c>
      <c r="K385" s="13">
        <f t="shared" si="64"/>
        <v>0.27200472756090477</v>
      </c>
      <c r="L385" s="13">
        <f t="shared" si="65"/>
        <v>0</v>
      </c>
      <c r="M385" s="13">
        <f t="shared" si="70"/>
        <v>3.9600602426045173</v>
      </c>
      <c r="N385" s="13">
        <f t="shared" si="66"/>
        <v>2.4552373504148006</v>
      </c>
      <c r="O385" s="13">
        <f t="shared" si="67"/>
        <v>2.4552373504148006</v>
      </c>
      <c r="Q385" s="41">
        <v>15.909335144743739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2.75</v>
      </c>
      <c r="G386" s="13">
        <f t="shared" si="61"/>
        <v>0</v>
      </c>
      <c r="H386" s="13">
        <f t="shared" si="62"/>
        <v>2.75</v>
      </c>
      <c r="I386" s="16">
        <f t="shared" si="69"/>
        <v>3.0220047275609048</v>
      </c>
      <c r="J386" s="13">
        <f t="shared" si="63"/>
        <v>3.0193816750274136</v>
      </c>
      <c r="K386" s="13">
        <f t="shared" si="64"/>
        <v>2.6230525334911547E-3</v>
      </c>
      <c r="L386" s="13">
        <f t="shared" si="65"/>
        <v>0</v>
      </c>
      <c r="M386" s="13">
        <f t="shared" si="70"/>
        <v>1.5048228921897167</v>
      </c>
      <c r="N386" s="13">
        <f t="shared" si="66"/>
        <v>0.93299019315762433</v>
      </c>
      <c r="O386" s="13">
        <f t="shared" si="67"/>
        <v>0.93299019315762433</v>
      </c>
      <c r="Q386" s="41">
        <v>17.91664510382196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0.42142857099999997</v>
      </c>
      <c r="G387" s="13">
        <f t="shared" si="61"/>
        <v>0</v>
      </c>
      <c r="H387" s="13">
        <f t="shared" si="62"/>
        <v>0.42142857099999997</v>
      </c>
      <c r="I387" s="16">
        <f t="shared" si="69"/>
        <v>0.42405162353349113</v>
      </c>
      <c r="J387" s="13">
        <f t="shared" si="63"/>
        <v>0.42404673315899388</v>
      </c>
      <c r="K387" s="13">
        <f t="shared" si="64"/>
        <v>4.8903744972461638E-6</v>
      </c>
      <c r="L387" s="13">
        <f t="shared" si="65"/>
        <v>0</v>
      </c>
      <c r="M387" s="13">
        <f t="shared" si="70"/>
        <v>0.57183269903209233</v>
      </c>
      <c r="N387" s="13">
        <f t="shared" si="66"/>
        <v>0.35453627339989724</v>
      </c>
      <c r="O387" s="13">
        <f t="shared" si="67"/>
        <v>0.35453627339989724</v>
      </c>
      <c r="Q387" s="41">
        <v>20.704214510222549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0.99285714300000005</v>
      </c>
      <c r="G388" s="13">
        <f t="shared" si="61"/>
        <v>0</v>
      </c>
      <c r="H388" s="13">
        <f t="shared" si="62"/>
        <v>0.99285714300000005</v>
      </c>
      <c r="I388" s="16">
        <f t="shared" si="69"/>
        <v>0.9928620333744973</v>
      </c>
      <c r="J388" s="13">
        <f t="shared" si="63"/>
        <v>0.99281780106384021</v>
      </c>
      <c r="K388" s="13">
        <f t="shared" si="64"/>
        <v>4.4232310657088547E-5</v>
      </c>
      <c r="L388" s="13">
        <f t="shared" si="65"/>
        <v>0</v>
      </c>
      <c r="M388" s="13">
        <f t="shared" si="70"/>
        <v>0.21729642563219509</v>
      </c>
      <c r="N388" s="13">
        <f t="shared" si="66"/>
        <v>0.13472378389196096</v>
      </c>
      <c r="O388" s="13">
        <f t="shared" si="67"/>
        <v>0.13472378389196096</v>
      </c>
      <c r="Q388" s="41">
        <v>23.183118661808631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9.5071428569999998</v>
      </c>
      <c r="G389" s="18">
        <f t="shared" si="61"/>
        <v>0</v>
      </c>
      <c r="H389" s="18">
        <f t="shared" si="62"/>
        <v>9.5071428569999998</v>
      </c>
      <c r="I389" s="17">
        <f t="shared" si="69"/>
        <v>9.5071870893106567</v>
      </c>
      <c r="J389" s="18">
        <f t="shared" si="63"/>
        <v>9.4565725913505378</v>
      </c>
      <c r="K389" s="18">
        <f t="shared" si="64"/>
        <v>5.0614497960118854E-2</v>
      </c>
      <c r="L389" s="18">
        <f t="shared" si="65"/>
        <v>0</v>
      </c>
      <c r="M389" s="18">
        <f t="shared" si="70"/>
        <v>8.2572641740234126E-2</v>
      </c>
      <c r="N389" s="18">
        <f t="shared" si="66"/>
        <v>5.1195037878945159E-2</v>
      </c>
      <c r="O389" s="18">
        <f t="shared" si="67"/>
        <v>5.1195037878945159E-2</v>
      </c>
      <c r="P389" s="3"/>
      <c r="Q389" s="42">
        <v>21.249145000000009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0.82857142900000003</v>
      </c>
      <c r="G390" s="13">
        <f t="shared" ref="G390:G453" si="72">IF((F390-$J$2)&gt;0,$I$2*(F390-$J$2),0)</f>
        <v>0</v>
      </c>
      <c r="H390" s="13">
        <f t="shared" ref="H390:H453" si="73">F390-G390</f>
        <v>0.82857142900000003</v>
      </c>
      <c r="I390" s="16">
        <f t="shared" si="69"/>
        <v>0.87918592696011888</v>
      </c>
      <c r="J390" s="13">
        <f t="shared" ref="J390:J453" si="74">I390/SQRT(1+(I390/($K$2*(300+(25*Q390)+0.05*(Q390)^3)))^2)</f>
        <v>0.87915343181857275</v>
      </c>
      <c r="K390" s="13">
        <f t="shared" ref="K390:K453" si="75">I390-J390</f>
        <v>3.2495141546129425E-5</v>
      </c>
      <c r="L390" s="13">
        <f t="shared" ref="L390:L453" si="76">IF(K390&gt;$N$2,(K390-$N$2)/$L$2,0)</f>
        <v>0</v>
      </c>
      <c r="M390" s="13">
        <f t="shared" si="70"/>
        <v>3.1377603861288968E-2</v>
      </c>
      <c r="N390" s="13">
        <f t="shared" ref="N390:N453" si="77">$M$2*M390</f>
        <v>1.9454114393999161E-2</v>
      </c>
      <c r="O390" s="13">
        <f t="shared" ref="O390:O453" si="78">N390+G390</f>
        <v>1.9454114393999161E-2</v>
      </c>
      <c r="Q390" s="41">
        <v>22.782209362419358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12.32857143</v>
      </c>
      <c r="G391" s="13">
        <f t="shared" si="72"/>
        <v>0</v>
      </c>
      <c r="H391" s="13">
        <f t="shared" si="73"/>
        <v>12.32857143</v>
      </c>
      <c r="I391" s="16">
        <f t="shared" ref="I391:I454" si="80">H391+K390-L390</f>
        <v>12.328603925141547</v>
      </c>
      <c r="J391" s="13">
        <f t="shared" si="74"/>
        <v>12.190640954429496</v>
      </c>
      <c r="K391" s="13">
        <f t="shared" si="75"/>
        <v>0.1379629707120511</v>
      </c>
      <c r="L391" s="13">
        <f t="shared" si="76"/>
        <v>0</v>
      </c>
      <c r="M391" s="13">
        <f t="shared" ref="M391:M454" si="81">L391+M390-N390</f>
        <v>1.1923489467289806E-2</v>
      </c>
      <c r="N391" s="13">
        <f t="shared" si="77"/>
        <v>7.3925634697196803E-3</v>
      </c>
      <c r="O391" s="13">
        <f t="shared" si="78"/>
        <v>7.3925634697196803E-3</v>
      </c>
      <c r="Q391" s="41">
        <v>19.610775651241489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5.4714285709999997</v>
      </c>
      <c r="G392" s="13">
        <f t="shared" si="72"/>
        <v>0</v>
      </c>
      <c r="H392" s="13">
        <f t="shared" si="73"/>
        <v>5.4714285709999997</v>
      </c>
      <c r="I392" s="16">
        <f t="shared" si="80"/>
        <v>5.6093915417120508</v>
      </c>
      <c r="J392" s="13">
        <f t="shared" si="74"/>
        <v>5.5882368410043854</v>
      </c>
      <c r="K392" s="13">
        <f t="shared" si="75"/>
        <v>2.1154700707665341E-2</v>
      </c>
      <c r="L392" s="13">
        <f t="shared" si="76"/>
        <v>0</v>
      </c>
      <c r="M392" s="13">
        <f t="shared" si="81"/>
        <v>4.5309259975701262E-3</v>
      </c>
      <c r="N392" s="13">
        <f t="shared" si="77"/>
        <v>2.8091741184934783E-3</v>
      </c>
      <c r="O392" s="13">
        <f t="shared" si="78"/>
        <v>2.8091741184934783E-3</v>
      </c>
      <c r="Q392" s="41">
        <v>16.238854447682531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21.59285714</v>
      </c>
      <c r="G393" s="13">
        <f t="shared" si="72"/>
        <v>0</v>
      </c>
      <c r="H393" s="13">
        <f t="shared" si="73"/>
        <v>21.59285714</v>
      </c>
      <c r="I393" s="16">
        <f t="shared" si="80"/>
        <v>21.614011840707665</v>
      </c>
      <c r="J393" s="13">
        <f t="shared" si="74"/>
        <v>20.298816409211128</v>
      </c>
      <c r="K393" s="13">
        <f t="shared" si="75"/>
        <v>1.3151954314965373</v>
      </c>
      <c r="L393" s="13">
        <f t="shared" si="76"/>
        <v>0</v>
      </c>
      <c r="M393" s="13">
        <f t="shared" si="81"/>
        <v>1.7217518790766479E-3</v>
      </c>
      <c r="N393" s="13">
        <f t="shared" si="77"/>
        <v>1.0674861650275217E-3</v>
      </c>
      <c r="O393" s="13">
        <f t="shared" si="78"/>
        <v>1.0674861650275217E-3</v>
      </c>
      <c r="Q393" s="41">
        <v>15.0074616756939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51.135714290000003</v>
      </c>
      <c r="G394" s="13">
        <f t="shared" si="72"/>
        <v>2.6623742123210627</v>
      </c>
      <c r="H394" s="13">
        <f t="shared" si="73"/>
        <v>48.473340077678941</v>
      </c>
      <c r="I394" s="16">
        <f t="shared" si="80"/>
        <v>49.788535509175475</v>
      </c>
      <c r="J394" s="13">
        <f t="shared" si="74"/>
        <v>37.399028296874882</v>
      </c>
      <c r="K394" s="13">
        <f t="shared" si="75"/>
        <v>12.389507212300593</v>
      </c>
      <c r="L394" s="13">
        <f t="shared" si="76"/>
        <v>1.2568254973358277</v>
      </c>
      <c r="M394" s="13">
        <f t="shared" si="81"/>
        <v>1.2574797630498769</v>
      </c>
      <c r="N394" s="13">
        <f t="shared" si="77"/>
        <v>0.77963745309092369</v>
      </c>
      <c r="O394" s="13">
        <f t="shared" si="78"/>
        <v>3.4420116654119863</v>
      </c>
      <c r="Q394" s="41">
        <v>14.40093770252777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97.55</v>
      </c>
      <c r="G395" s="13">
        <f t="shared" si="72"/>
        <v>7.8516215321165932</v>
      </c>
      <c r="H395" s="13">
        <f t="shared" si="73"/>
        <v>89.698378467883401</v>
      </c>
      <c r="I395" s="16">
        <f t="shared" si="80"/>
        <v>100.83106018284818</v>
      </c>
      <c r="J395" s="13">
        <f t="shared" si="74"/>
        <v>43.6461439027672</v>
      </c>
      <c r="K395" s="13">
        <f t="shared" si="75"/>
        <v>57.184916280080976</v>
      </c>
      <c r="L395" s="13">
        <f t="shared" si="76"/>
        <v>46.381605480139029</v>
      </c>
      <c r="M395" s="13">
        <f t="shared" si="81"/>
        <v>46.859447790097988</v>
      </c>
      <c r="N395" s="13">
        <f t="shared" si="77"/>
        <v>29.052857629860753</v>
      </c>
      <c r="O395" s="13">
        <f t="shared" si="78"/>
        <v>36.904479161977349</v>
      </c>
      <c r="Q395" s="41">
        <v>12.11269459354839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28</v>
      </c>
      <c r="G396" s="13">
        <f t="shared" si="72"/>
        <v>7.5736466324870549E-2</v>
      </c>
      <c r="H396" s="13">
        <f t="shared" si="73"/>
        <v>27.924263533675131</v>
      </c>
      <c r="I396" s="16">
        <f t="shared" si="80"/>
        <v>38.727574333617071</v>
      </c>
      <c r="J396" s="13">
        <f t="shared" si="74"/>
        <v>31.675967364072765</v>
      </c>
      <c r="K396" s="13">
        <f t="shared" si="75"/>
        <v>7.0516069695443058</v>
      </c>
      <c r="L396" s="13">
        <f t="shared" si="76"/>
        <v>0</v>
      </c>
      <c r="M396" s="13">
        <f t="shared" si="81"/>
        <v>17.806590160237235</v>
      </c>
      <c r="N396" s="13">
        <f t="shared" si="77"/>
        <v>11.040085899347085</v>
      </c>
      <c r="O396" s="13">
        <f t="shared" si="78"/>
        <v>11.115822365671956</v>
      </c>
      <c r="Q396" s="41">
        <v>13.987529610867799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27.321428569999998</v>
      </c>
      <c r="G397" s="13">
        <f t="shared" si="72"/>
        <v>0</v>
      </c>
      <c r="H397" s="13">
        <f t="shared" si="73"/>
        <v>27.321428569999998</v>
      </c>
      <c r="I397" s="16">
        <f t="shared" si="80"/>
        <v>34.373035539544304</v>
      </c>
      <c r="J397" s="13">
        <f t="shared" si="74"/>
        <v>30.00861203748649</v>
      </c>
      <c r="K397" s="13">
        <f t="shared" si="75"/>
        <v>4.3644235020578144</v>
      </c>
      <c r="L397" s="13">
        <f t="shared" si="76"/>
        <v>0</v>
      </c>
      <c r="M397" s="13">
        <f t="shared" si="81"/>
        <v>6.7665042608901498</v>
      </c>
      <c r="N397" s="13">
        <f t="shared" si="77"/>
        <v>4.1952326417518933</v>
      </c>
      <c r="O397" s="13">
        <f t="shared" si="78"/>
        <v>4.1952326417518933</v>
      </c>
      <c r="Q397" s="41">
        <v>15.58771487165931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11.07857143</v>
      </c>
      <c r="G398" s="13">
        <f t="shared" si="72"/>
        <v>0</v>
      </c>
      <c r="H398" s="13">
        <f t="shared" si="73"/>
        <v>11.07857143</v>
      </c>
      <c r="I398" s="16">
        <f t="shared" si="80"/>
        <v>15.442994932057815</v>
      </c>
      <c r="J398" s="13">
        <f t="shared" si="74"/>
        <v>15.119714717161473</v>
      </c>
      <c r="K398" s="13">
        <f t="shared" si="75"/>
        <v>0.32328021489634118</v>
      </c>
      <c r="L398" s="13">
        <f t="shared" si="76"/>
        <v>0</v>
      </c>
      <c r="M398" s="13">
        <f t="shared" si="81"/>
        <v>2.5712716191382565</v>
      </c>
      <c r="N398" s="13">
        <f t="shared" si="77"/>
        <v>1.594188403865719</v>
      </c>
      <c r="O398" s="13">
        <f t="shared" si="78"/>
        <v>1.594188403865719</v>
      </c>
      <c r="Q398" s="41">
        <v>18.263556258252919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1.335714286</v>
      </c>
      <c r="G399" s="13">
        <f t="shared" si="72"/>
        <v>0</v>
      </c>
      <c r="H399" s="13">
        <f t="shared" si="73"/>
        <v>1.335714286</v>
      </c>
      <c r="I399" s="16">
        <f t="shared" si="80"/>
        <v>1.6589945008963412</v>
      </c>
      <c r="J399" s="13">
        <f t="shared" si="74"/>
        <v>1.6587122952586986</v>
      </c>
      <c r="K399" s="13">
        <f t="shared" si="75"/>
        <v>2.8220563764258522E-4</v>
      </c>
      <c r="L399" s="13">
        <f t="shared" si="76"/>
        <v>0</v>
      </c>
      <c r="M399" s="13">
        <f t="shared" si="81"/>
        <v>0.9770832152725375</v>
      </c>
      <c r="N399" s="13">
        <f t="shared" si="77"/>
        <v>0.60579159346897327</v>
      </c>
      <c r="O399" s="13">
        <f t="shared" si="78"/>
        <v>0.60579159346897327</v>
      </c>
      <c r="Q399" s="41">
        <v>20.963669217861909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0.37857142900000001</v>
      </c>
      <c r="G400" s="13">
        <f t="shared" si="72"/>
        <v>0</v>
      </c>
      <c r="H400" s="13">
        <f t="shared" si="73"/>
        <v>0.37857142900000001</v>
      </c>
      <c r="I400" s="16">
        <f t="shared" si="80"/>
        <v>0.3788536346376426</v>
      </c>
      <c r="J400" s="13">
        <f t="shared" si="74"/>
        <v>0.37885134733423437</v>
      </c>
      <c r="K400" s="13">
        <f t="shared" si="75"/>
        <v>2.2873034082326882E-6</v>
      </c>
      <c r="L400" s="13">
        <f t="shared" si="76"/>
        <v>0</v>
      </c>
      <c r="M400" s="13">
        <f t="shared" si="81"/>
        <v>0.37129162180356423</v>
      </c>
      <c r="N400" s="13">
        <f t="shared" si="77"/>
        <v>0.23020080551820982</v>
      </c>
      <c r="O400" s="13">
        <f t="shared" si="78"/>
        <v>0.23020080551820982</v>
      </c>
      <c r="Q400" s="41">
        <v>23.694556459452031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4.414285714</v>
      </c>
      <c r="G401" s="13">
        <f t="shared" si="72"/>
        <v>0</v>
      </c>
      <c r="H401" s="13">
        <f t="shared" si="73"/>
        <v>4.414285714</v>
      </c>
      <c r="I401" s="16">
        <f t="shared" si="80"/>
        <v>4.414288001303408</v>
      </c>
      <c r="J401" s="13">
        <f t="shared" si="74"/>
        <v>4.410351146592812</v>
      </c>
      <c r="K401" s="13">
        <f t="shared" si="75"/>
        <v>3.9368547105960161E-3</v>
      </c>
      <c r="L401" s="13">
        <f t="shared" si="76"/>
        <v>0</v>
      </c>
      <c r="M401" s="13">
        <f t="shared" si="81"/>
        <v>0.14109081628535441</v>
      </c>
      <c r="N401" s="13">
        <f t="shared" si="77"/>
        <v>8.747630609691974E-2</v>
      </c>
      <c r="O401" s="13">
        <f t="shared" si="78"/>
        <v>8.747630609691974E-2</v>
      </c>
      <c r="Q401" s="42">
        <v>23.084102000000009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0.37857142900000001</v>
      </c>
      <c r="G402" s="13">
        <f t="shared" si="72"/>
        <v>0</v>
      </c>
      <c r="H402" s="13">
        <f t="shared" si="73"/>
        <v>0.37857142900000001</v>
      </c>
      <c r="I402" s="16">
        <f t="shared" si="80"/>
        <v>0.38250828371059603</v>
      </c>
      <c r="J402" s="13">
        <f t="shared" si="74"/>
        <v>0.38250530404501087</v>
      </c>
      <c r="K402" s="13">
        <f t="shared" si="75"/>
        <v>2.9796655851566101E-6</v>
      </c>
      <c r="L402" s="13">
        <f t="shared" si="76"/>
        <v>0</v>
      </c>
      <c r="M402" s="13">
        <f t="shared" si="81"/>
        <v>5.3614510188434675E-2</v>
      </c>
      <c r="N402" s="13">
        <f t="shared" si="77"/>
        <v>3.3240996316829495E-2</v>
      </c>
      <c r="O402" s="13">
        <f t="shared" si="78"/>
        <v>3.3240996316829495E-2</v>
      </c>
      <c r="P402" s="1"/>
      <c r="Q402">
        <v>22.020488675871771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2.7785714289999999</v>
      </c>
      <c r="G403" s="13">
        <f t="shared" si="72"/>
        <v>0</v>
      </c>
      <c r="H403" s="13">
        <f t="shared" si="73"/>
        <v>2.7785714289999999</v>
      </c>
      <c r="I403" s="16">
        <f t="shared" si="80"/>
        <v>2.7785744086655848</v>
      </c>
      <c r="J403" s="13">
        <f t="shared" si="74"/>
        <v>2.7771563942091078</v>
      </c>
      <c r="K403" s="13">
        <f t="shared" si="75"/>
        <v>1.4180144564770458E-3</v>
      </c>
      <c r="L403" s="13">
        <f t="shared" si="76"/>
        <v>0</v>
      </c>
      <c r="M403" s="13">
        <f t="shared" si="81"/>
        <v>2.037351387160518E-2</v>
      </c>
      <c r="N403" s="13">
        <f t="shared" si="77"/>
        <v>1.2631578600395212E-2</v>
      </c>
      <c r="O403" s="13">
        <f t="shared" si="78"/>
        <v>1.2631578600395212E-2</v>
      </c>
      <c r="P403" s="1"/>
      <c r="Q403">
        <v>20.485456979525051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63.392857139999997</v>
      </c>
      <c r="G404" s="13">
        <f t="shared" si="72"/>
        <v>4.0327571603669394</v>
      </c>
      <c r="H404" s="13">
        <f t="shared" si="73"/>
        <v>59.360099979633056</v>
      </c>
      <c r="I404" s="16">
        <f t="shared" si="80"/>
        <v>59.361517994089532</v>
      </c>
      <c r="J404" s="13">
        <f t="shared" si="74"/>
        <v>41.27159965757275</v>
      </c>
      <c r="K404" s="13">
        <f t="shared" si="75"/>
        <v>18.089918336516781</v>
      </c>
      <c r="L404" s="13">
        <f t="shared" si="76"/>
        <v>6.9991505066367221</v>
      </c>
      <c r="M404" s="13">
        <f t="shared" si="81"/>
        <v>7.0068924419079321</v>
      </c>
      <c r="N404" s="13">
        <f t="shared" si="77"/>
        <v>4.3442733139829182</v>
      </c>
      <c r="O404" s="13">
        <f t="shared" si="78"/>
        <v>8.3770304743498585</v>
      </c>
      <c r="P404" s="1"/>
      <c r="Q404">
        <v>14.594507240417339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83.442857140000001</v>
      </c>
      <c r="G405" s="13">
        <f t="shared" si="72"/>
        <v>6.2744033942867681</v>
      </c>
      <c r="H405" s="13">
        <f t="shared" si="73"/>
        <v>77.168453745713236</v>
      </c>
      <c r="I405" s="16">
        <f t="shared" si="80"/>
        <v>88.259221575593287</v>
      </c>
      <c r="J405" s="13">
        <f t="shared" si="74"/>
        <v>47.322620221338248</v>
      </c>
      <c r="K405" s="13">
        <f t="shared" si="75"/>
        <v>40.936601354255039</v>
      </c>
      <c r="L405" s="13">
        <f t="shared" si="76"/>
        <v>30.013820223177138</v>
      </c>
      <c r="M405" s="13">
        <f t="shared" si="81"/>
        <v>32.676439351102154</v>
      </c>
      <c r="N405" s="13">
        <f t="shared" si="77"/>
        <v>20.259392397683335</v>
      </c>
      <c r="O405" s="13">
        <f t="shared" si="78"/>
        <v>26.533795791970103</v>
      </c>
      <c r="P405" s="1"/>
      <c r="Q405">
        <v>14.249285612751009</v>
      </c>
    </row>
    <row r="406" spans="1:18" x14ac:dyDescent="0.2">
      <c r="A406" s="14">
        <f t="shared" si="79"/>
        <v>34335</v>
      </c>
      <c r="B406" s="1">
        <v>1</v>
      </c>
      <c r="F406" s="34">
        <v>168.0571429</v>
      </c>
      <c r="G406" s="13">
        <f t="shared" si="72"/>
        <v>15.734517858611961</v>
      </c>
      <c r="H406" s="13">
        <f t="shared" si="73"/>
        <v>152.32262504138805</v>
      </c>
      <c r="I406" s="16">
        <f t="shared" si="80"/>
        <v>163.24540617246595</v>
      </c>
      <c r="J406" s="13">
        <f t="shared" si="74"/>
        <v>52.040998995904232</v>
      </c>
      <c r="K406" s="13">
        <f t="shared" si="75"/>
        <v>111.20440717656172</v>
      </c>
      <c r="L406" s="13">
        <f t="shared" si="76"/>
        <v>100.79828996221062</v>
      </c>
      <c r="M406" s="13">
        <f t="shared" si="81"/>
        <v>113.21533691562942</v>
      </c>
      <c r="N406" s="13">
        <f t="shared" si="77"/>
        <v>70.193508887690243</v>
      </c>
      <c r="O406" s="13">
        <f t="shared" si="78"/>
        <v>85.928026746302208</v>
      </c>
      <c r="P406" s="1"/>
      <c r="Q406">
        <v>13.947815719755759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43.75</v>
      </c>
      <c r="G407" s="13">
        <f t="shared" si="72"/>
        <v>1.8366306401022914</v>
      </c>
      <c r="H407" s="13">
        <f t="shared" si="73"/>
        <v>41.913369359897708</v>
      </c>
      <c r="I407" s="16">
        <f t="shared" si="80"/>
        <v>52.319486574248799</v>
      </c>
      <c r="J407" s="13">
        <f t="shared" si="74"/>
        <v>36.200576515826739</v>
      </c>
      <c r="K407" s="13">
        <f t="shared" si="75"/>
        <v>16.11891005842206</v>
      </c>
      <c r="L407" s="13">
        <f t="shared" si="76"/>
        <v>5.0136498327009154</v>
      </c>
      <c r="M407" s="13">
        <f t="shared" si="81"/>
        <v>48.0354778606401</v>
      </c>
      <c r="N407" s="13">
        <f t="shared" si="77"/>
        <v>29.78199627359686</v>
      </c>
      <c r="O407" s="13">
        <f t="shared" si="78"/>
        <v>31.618626913699153</v>
      </c>
      <c r="P407" s="1"/>
      <c r="Q407">
        <v>12.62612807625846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27.05</v>
      </c>
      <c r="G408" s="13">
        <f t="shared" si="72"/>
        <v>0</v>
      </c>
      <c r="H408" s="13">
        <f t="shared" si="73"/>
        <v>27.05</v>
      </c>
      <c r="I408" s="16">
        <f t="shared" si="80"/>
        <v>38.155260225721143</v>
      </c>
      <c r="J408" s="13">
        <f t="shared" si="74"/>
        <v>31.471235412350214</v>
      </c>
      <c r="K408" s="13">
        <f t="shared" si="75"/>
        <v>6.6840248133709288</v>
      </c>
      <c r="L408" s="13">
        <f t="shared" si="76"/>
        <v>0</v>
      </c>
      <c r="M408" s="13">
        <f t="shared" si="81"/>
        <v>18.25348158704324</v>
      </c>
      <c r="N408" s="13">
        <f t="shared" si="77"/>
        <v>11.317158583966808</v>
      </c>
      <c r="O408" s="13">
        <f t="shared" si="78"/>
        <v>11.317158583966808</v>
      </c>
      <c r="P408" s="1"/>
      <c r="Q408">
        <v>14.145814635511959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119.5571429</v>
      </c>
      <c r="G409" s="13">
        <f t="shared" si="72"/>
        <v>10.312081831424347</v>
      </c>
      <c r="H409" s="13">
        <f t="shared" si="73"/>
        <v>109.24506106857565</v>
      </c>
      <c r="I409" s="16">
        <f t="shared" si="80"/>
        <v>115.92908588194658</v>
      </c>
      <c r="J409" s="13">
        <f t="shared" si="74"/>
        <v>47.52291491139308</v>
      </c>
      <c r="K409" s="13">
        <f t="shared" si="75"/>
        <v>68.406170970553489</v>
      </c>
      <c r="L409" s="13">
        <f t="shared" si="76"/>
        <v>57.685367619522488</v>
      </c>
      <c r="M409" s="13">
        <f t="shared" si="81"/>
        <v>64.621690622598919</v>
      </c>
      <c r="N409" s="13">
        <f t="shared" si="77"/>
        <v>40.065448186011331</v>
      </c>
      <c r="O409" s="13">
        <f t="shared" si="78"/>
        <v>50.377530017435674</v>
      </c>
      <c r="P409" s="1"/>
      <c r="Q409">
        <v>13.186558593548391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18.15714286</v>
      </c>
      <c r="G410" s="13">
        <f t="shared" si="72"/>
        <v>0</v>
      </c>
      <c r="H410" s="13">
        <f t="shared" si="73"/>
        <v>18.15714286</v>
      </c>
      <c r="I410" s="16">
        <f t="shared" si="80"/>
        <v>28.877946211030995</v>
      </c>
      <c r="J410" s="13">
        <f t="shared" si="74"/>
        <v>26.458649526872069</v>
      </c>
      <c r="K410" s="13">
        <f t="shared" si="75"/>
        <v>2.4192966841589261</v>
      </c>
      <c r="L410" s="13">
        <f t="shared" si="76"/>
        <v>0</v>
      </c>
      <c r="M410" s="13">
        <f t="shared" si="81"/>
        <v>24.556242436587588</v>
      </c>
      <c r="N410" s="13">
        <f t="shared" si="77"/>
        <v>15.224870310684304</v>
      </c>
      <c r="O410" s="13">
        <f t="shared" si="78"/>
        <v>15.224870310684304</v>
      </c>
      <c r="P410" s="1"/>
      <c r="Q410">
        <v>16.59490231841637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1.092857143</v>
      </c>
      <c r="G411" s="13">
        <f t="shared" si="72"/>
        <v>0</v>
      </c>
      <c r="H411" s="13">
        <f t="shared" si="73"/>
        <v>1.092857143</v>
      </c>
      <c r="I411" s="16">
        <f t="shared" si="80"/>
        <v>3.5121538271589259</v>
      </c>
      <c r="J411" s="13">
        <f t="shared" si="74"/>
        <v>3.5090531796770299</v>
      </c>
      <c r="K411" s="13">
        <f t="shared" si="75"/>
        <v>3.1006474818959795E-3</v>
      </c>
      <c r="L411" s="13">
        <f t="shared" si="76"/>
        <v>0</v>
      </c>
      <c r="M411" s="13">
        <f t="shared" si="81"/>
        <v>9.3313721259032842</v>
      </c>
      <c r="N411" s="13">
        <f t="shared" si="77"/>
        <v>5.7854507180600363</v>
      </c>
      <c r="O411" s="13">
        <f t="shared" si="78"/>
        <v>5.7854507180600363</v>
      </c>
      <c r="P411" s="1"/>
      <c r="Q411">
        <v>19.92042681199182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1.321428571</v>
      </c>
      <c r="G412" s="13">
        <f t="shared" si="72"/>
        <v>0</v>
      </c>
      <c r="H412" s="13">
        <f t="shared" si="73"/>
        <v>1.321428571</v>
      </c>
      <c r="I412" s="16">
        <f t="shared" si="80"/>
        <v>1.324529218481896</v>
      </c>
      <c r="J412" s="13">
        <f t="shared" si="74"/>
        <v>1.3243793991423647</v>
      </c>
      <c r="K412" s="13">
        <f t="shared" si="75"/>
        <v>1.4981933953128745E-4</v>
      </c>
      <c r="L412" s="13">
        <f t="shared" si="76"/>
        <v>0</v>
      </c>
      <c r="M412" s="13">
        <f t="shared" si="81"/>
        <v>3.5459214078432479</v>
      </c>
      <c r="N412" s="13">
        <f t="shared" si="77"/>
        <v>2.1984712728628137</v>
      </c>
      <c r="O412" s="13">
        <f t="shared" si="78"/>
        <v>2.1984712728628137</v>
      </c>
      <c r="P412" s="1"/>
      <c r="Q412">
        <v>20.665780000000009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0.485714286</v>
      </c>
      <c r="G413" s="13">
        <f t="shared" si="72"/>
        <v>0</v>
      </c>
      <c r="H413" s="13">
        <f t="shared" si="73"/>
        <v>0.485714286</v>
      </c>
      <c r="I413" s="16">
        <f t="shared" si="80"/>
        <v>0.48586410533953128</v>
      </c>
      <c r="J413" s="13">
        <f t="shared" si="74"/>
        <v>0.48585784636354368</v>
      </c>
      <c r="K413" s="13">
        <f t="shared" si="75"/>
        <v>6.2589759876052753E-6</v>
      </c>
      <c r="L413" s="13">
        <f t="shared" si="76"/>
        <v>0</v>
      </c>
      <c r="M413" s="13">
        <f t="shared" si="81"/>
        <v>1.3474501349804342</v>
      </c>
      <c r="N413" s="13">
        <f t="shared" si="77"/>
        <v>0.83541908368786921</v>
      </c>
      <c r="O413" s="13">
        <f t="shared" si="78"/>
        <v>0.83541908368786921</v>
      </c>
      <c r="P413" s="1"/>
      <c r="Q413">
        <v>21.845759671968501</v>
      </c>
    </row>
    <row r="414" spans="1:18" x14ac:dyDescent="0.2">
      <c r="A414" s="14">
        <f t="shared" si="79"/>
        <v>34578</v>
      </c>
      <c r="B414" s="1">
        <v>9</v>
      </c>
      <c r="F414" s="34">
        <v>4.0285714290000003</v>
      </c>
      <c r="G414" s="13">
        <f t="shared" si="72"/>
        <v>0</v>
      </c>
      <c r="H414" s="13">
        <f t="shared" si="73"/>
        <v>4.0285714290000003</v>
      </c>
      <c r="I414" s="16">
        <f t="shared" si="80"/>
        <v>4.0285776879759876</v>
      </c>
      <c r="J414" s="13">
        <f t="shared" si="74"/>
        <v>4.0242087936097706</v>
      </c>
      <c r="K414" s="13">
        <f t="shared" si="75"/>
        <v>4.3688943662170132E-3</v>
      </c>
      <c r="L414" s="13">
        <f t="shared" si="76"/>
        <v>0</v>
      </c>
      <c r="M414" s="13">
        <f t="shared" si="81"/>
        <v>0.51203105129256499</v>
      </c>
      <c r="N414" s="13">
        <f t="shared" si="77"/>
        <v>0.31745925180139029</v>
      </c>
      <c r="O414" s="13">
        <f t="shared" si="78"/>
        <v>0.31745925180139029</v>
      </c>
      <c r="P414" s="1"/>
      <c r="Q414">
        <v>20.402931486896179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40.678571429999998</v>
      </c>
      <c r="G415" s="13">
        <f t="shared" si="72"/>
        <v>1.4932363115888616</v>
      </c>
      <c r="H415" s="13">
        <f t="shared" si="73"/>
        <v>39.185335118411139</v>
      </c>
      <c r="I415" s="16">
        <f t="shared" si="80"/>
        <v>39.189704012777355</v>
      </c>
      <c r="J415" s="13">
        <f t="shared" si="74"/>
        <v>35.832857546839776</v>
      </c>
      <c r="K415" s="13">
        <f t="shared" si="75"/>
        <v>3.3568464659375792</v>
      </c>
      <c r="L415" s="13">
        <f t="shared" si="76"/>
        <v>0</v>
      </c>
      <c r="M415" s="13">
        <f t="shared" si="81"/>
        <v>0.1945717994911747</v>
      </c>
      <c r="N415" s="13">
        <f t="shared" si="77"/>
        <v>0.12063451568452832</v>
      </c>
      <c r="O415" s="13">
        <f t="shared" si="78"/>
        <v>1.6138708272733899</v>
      </c>
      <c r="P415" s="1"/>
      <c r="Q415">
        <v>20.735225625479039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58.4</v>
      </c>
      <c r="G416" s="13">
        <f t="shared" si="72"/>
        <v>3.4745417287270035</v>
      </c>
      <c r="H416" s="13">
        <f t="shared" si="73"/>
        <v>54.925458271272994</v>
      </c>
      <c r="I416" s="16">
        <f t="shared" si="80"/>
        <v>58.282304737210573</v>
      </c>
      <c r="J416" s="13">
        <f t="shared" si="74"/>
        <v>42.099317780662602</v>
      </c>
      <c r="K416" s="13">
        <f t="shared" si="75"/>
        <v>16.182986956547971</v>
      </c>
      <c r="L416" s="13">
        <f t="shared" si="76"/>
        <v>5.0781978743436902</v>
      </c>
      <c r="M416" s="13">
        <f t="shared" si="81"/>
        <v>5.1521351581503367</v>
      </c>
      <c r="N416" s="13">
        <f t="shared" si="77"/>
        <v>3.1943237980532087</v>
      </c>
      <c r="O416" s="13">
        <f t="shared" si="78"/>
        <v>6.6688655267802126</v>
      </c>
      <c r="Q416">
        <v>15.43400356407064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43.392857139999997</v>
      </c>
      <c r="G417" s="13">
        <f t="shared" si="72"/>
        <v>1.7967010666813257</v>
      </c>
      <c r="H417" s="13">
        <f t="shared" si="73"/>
        <v>41.596156073318674</v>
      </c>
      <c r="I417" s="16">
        <f t="shared" si="80"/>
        <v>52.700945155522959</v>
      </c>
      <c r="J417" s="13">
        <f t="shared" si="74"/>
        <v>34.98692743947602</v>
      </c>
      <c r="K417" s="13">
        <f t="shared" si="75"/>
        <v>17.714017716046939</v>
      </c>
      <c r="L417" s="13">
        <f t="shared" si="76"/>
        <v>6.6204859705358281</v>
      </c>
      <c r="M417" s="13">
        <f t="shared" si="81"/>
        <v>8.5782973306329566</v>
      </c>
      <c r="N417" s="13">
        <f t="shared" si="77"/>
        <v>5.318544344992433</v>
      </c>
      <c r="O417" s="13">
        <f t="shared" si="78"/>
        <v>7.1152454116737589</v>
      </c>
      <c r="Q417">
        <v>11.60654559354839</v>
      </c>
    </row>
    <row r="418" spans="1:17" x14ac:dyDescent="0.2">
      <c r="A418" s="14">
        <f t="shared" si="79"/>
        <v>34700</v>
      </c>
      <c r="B418" s="1">
        <v>1</v>
      </c>
      <c r="F418" s="34">
        <v>11.478571430000001</v>
      </c>
      <c r="G418" s="13">
        <f t="shared" si="72"/>
        <v>0</v>
      </c>
      <c r="H418" s="13">
        <f t="shared" si="73"/>
        <v>11.478571430000001</v>
      </c>
      <c r="I418" s="16">
        <f t="shared" si="80"/>
        <v>22.572103175511113</v>
      </c>
      <c r="J418" s="13">
        <f t="shared" si="74"/>
        <v>20.45368049962142</v>
      </c>
      <c r="K418" s="13">
        <f t="shared" si="75"/>
        <v>2.1184226758896934</v>
      </c>
      <c r="L418" s="13">
        <f t="shared" si="76"/>
        <v>0</v>
      </c>
      <c r="M418" s="13">
        <f t="shared" si="81"/>
        <v>3.2597529856405236</v>
      </c>
      <c r="N418" s="13">
        <f t="shared" si="77"/>
        <v>2.0210468510971245</v>
      </c>
      <c r="O418" s="13">
        <f t="shared" si="78"/>
        <v>2.0210468510971245</v>
      </c>
      <c r="Q418">
        <v>12.09483765386687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53.864285709999997</v>
      </c>
      <c r="G419" s="13">
        <f t="shared" si="72"/>
        <v>2.9674361498584325</v>
      </c>
      <c r="H419" s="13">
        <f t="shared" si="73"/>
        <v>50.896849560141561</v>
      </c>
      <c r="I419" s="16">
        <f t="shared" si="80"/>
        <v>53.015272236031251</v>
      </c>
      <c r="J419" s="13">
        <f t="shared" si="74"/>
        <v>36.376087434260896</v>
      </c>
      <c r="K419" s="13">
        <f t="shared" si="75"/>
        <v>16.639184801770355</v>
      </c>
      <c r="L419" s="13">
        <f t="shared" si="76"/>
        <v>5.5377500432532401</v>
      </c>
      <c r="M419" s="13">
        <f t="shared" si="81"/>
        <v>6.7764561777966401</v>
      </c>
      <c r="N419" s="13">
        <f t="shared" si="77"/>
        <v>4.201402830233917</v>
      </c>
      <c r="O419" s="13">
        <f t="shared" si="78"/>
        <v>7.1688389800923495</v>
      </c>
      <c r="Q419">
        <v>12.586092642756491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35.72142857</v>
      </c>
      <c r="G420" s="13">
        <f t="shared" si="72"/>
        <v>0.93901383662020543</v>
      </c>
      <c r="H420" s="13">
        <f t="shared" si="73"/>
        <v>34.782414733379795</v>
      </c>
      <c r="I420" s="16">
        <f t="shared" si="80"/>
        <v>45.88384949189691</v>
      </c>
      <c r="J420" s="13">
        <f t="shared" si="74"/>
        <v>35.918805122246049</v>
      </c>
      <c r="K420" s="13">
        <f t="shared" si="75"/>
        <v>9.9650443696508617</v>
      </c>
      <c r="L420" s="13">
        <f t="shared" si="76"/>
        <v>0</v>
      </c>
      <c r="M420" s="13">
        <f t="shared" si="81"/>
        <v>2.5750533475627231</v>
      </c>
      <c r="N420" s="13">
        <f t="shared" si="77"/>
        <v>1.5965330754888882</v>
      </c>
      <c r="O420" s="13">
        <f t="shared" si="78"/>
        <v>2.5355469121090937</v>
      </c>
      <c r="Q420">
        <v>14.67046482745228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9.8000000000000007</v>
      </c>
      <c r="G421" s="13">
        <f t="shared" si="72"/>
        <v>0</v>
      </c>
      <c r="H421" s="13">
        <f t="shared" si="73"/>
        <v>9.8000000000000007</v>
      </c>
      <c r="I421" s="16">
        <f t="shared" si="80"/>
        <v>19.765044369650862</v>
      </c>
      <c r="J421" s="13">
        <f t="shared" si="74"/>
        <v>19.035835250217499</v>
      </c>
      <c r="K421" s="13">
        <f t="shared" si="75"/>
        <v>0.72920911943336364</v>
      </c>
      <c r="L421" s="13">
        <f t="shared" si="76"/>
        <v>0</v>
      </c>
      <c r="M421" s="13">
        <f t="shared" si="81"/>
        <v>0.97852027207383485</v>
      </c>
      <c r="N421" s="13">
        <f t="shared" si="77"/>
        <v>0.60668256868577763</v>
      </c>
      <c r="O421" s="13">
        <f t="shared" si="78"/>
        <v>0.60668256868577763</v>
      </c>
      <c r="Q421">
        <v>17.57036582182058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14.21428571</v>
      </c>
      <c r="G422" s="13">
        <f t="shared" si="72"/>
        <v>0</v>
      </c>
      <c r="H422" s="13">
        <f t="shared" si="73"/>
        <v>14.21428571</v>
      </c>
      <c r="I422" s="16">
        <f t="shared" si="80"/>
        <v>14.943494829433364</v>
      </c>
      <c r="J422" s="13">
        <f t="shared" si="74"/>
        <v>14.70696194478278</v>
      </c>
      <c r="K422" s="13">
        <f t="shared" si="75"/>
        <v>0.23653288465058431</v>
      </c>
      <c r="L422" s="13">
        <f t="shared" si="76"/>
        <v>0</v>
      </c>
      <c r="M422" s="13">
        <f t="shared" si="81"/>
        <v>0.37183770338805722</v>
      </c>
      <c r="N422" s="13">
        <f t="shared" si="77"/>
        <v>0.23053937610059547</v>
      </c>
      <c r="O422" s="13">
        <f t="shared" si="78"/>
        <v>0.23053937610059547</v>
      </c>
      <c r="Q422">
        <v>19.82883315354734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1.678571429</v>
      </c>
      <c r="G423" s="13">
        <f t="shared" si="72"/>
        <v>0</v>
      </c>
      <c r="H423" s="13">
        <f t="shared" si="73"/>
        <v>1.678571429</v>
      </c>
      <c r="I423" s="16">
        <f t="shared" si="80"/>
        <v>1.9151043136505843</v>
      </c>
      <c r="J423" s="13">
        <f t="shared" si="74"/>
        <v>1.9147185090845693</v>
      </c>
      <c r="K423" s="13">
        <f t="shared" si="75"/>
        <v>3.8580456601500224E-4</v>
      </c>
      <c r="L423" s="13">
        <f t="shared" si="76"/>
        <v>0</v>
      </c>
      <c r="M423" s="13">
        <f t="shared" si="81"/>
        <v>0.14129832728746175</v>
      </c>
      <c r="N423" s="13">
        <f t="shared" si="77"/>
        <v>8.7604962918226281E-2</v>
      </c>
      <c r="O423" s="13">
        <f t="shared" si="78"/>
        <v>8.7604962918226281E-2</v>
      </c>
      <c r="Q423">
        <v>21.79761258100865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0.37857142900000001</v>
      </c>
      <c r="G424" s="13">
        <f t="shared" si="72"/>
        <v>0</v>
      </c>
      <c r="H424" s="13">
        <f t="shared" si="73"/>
        <v>0.37857142900000001</v>
      </c>
      <c r="I424" s="16">
        <f t="shared" si="80"/>
        <v>0.37895723356601502</v>
      </c>
      <c r="J424" s="13">
        <f t="shared" si="74"/>
        <v>0.37895534172662948</v>
      </c>
      <c r="K424" s="13">
        <f t="shared" si="75"/>
        <v>1.891839385537164E-6</v>
      </c>
      <c r="L424" s="13">
        <f t="shared" si="76"/>
        <v>0</v>
      </c>
      <c r="M424" s="13">
        <f t="shared" si="81"/>
        <v>5.3693364369235469E-2</v>
      </c>
      <c r="N424" s="13">
        <f t="shared" si="77"/>
        <v>3.3289885908925988E-2</v>
      </c>
      <c r="O424" s="13">
        <f t="shared" si="78"/>
        <v>3.3289885908925988E-2</v>
      </c>
      <c r="Q424">
        <v>25.05909500000001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9.5428571430000009</v>
      </c>
      <c r="G425" s="13">
        <f t="shared" si="72"/>
        <v>0</v>
      </c>
      <c r="H425" s="13">
        <f t="shared" si="73"/>
        <v>9.5428571430000009</v>
      </c>
      <c r="I425" s="16">
        <f t="shared" si="80"/>
        <v>9.5428590348393865</v>
      </c>
      <c r="J425" s="13">
        <f t="shared" si="74"/>
        <v>9.5161100095296192</v>
      </c>
      <c r="K425" s="13">
        <f t="shared" si="75"/>
        <v>2.6749025309767305E-2</v>
      </c>
      <c r="L425" s="13">
        <f t="shared" si="76"/>
        <v>0</v>
      </c>
      <c r="M425" s="13">
        <f t="shared" si="81"/>
        <v>2.0403478460309481E-2</v>
      </c>
      <c r="N425" s="13">
        <f t="shared" si="77"/>
        <v>1.2650156645391878E-2</v>
      </c>
      <c r="O425" s="13">
        <f t="shared" si="78"/>
        <v>1.2650156645391878E-2</v>
      </c>
      <c r="Q425">
        <v>25.905753286844149</v>
      </c>
    </row>
    <row r="426" spans="1:17" x14ac:dyDescent="0.2">
      <c r="A426" s="14">
        <f t="shared" si="79"/>
        <v>34943</v>
      </c>
      <c r="B426" s="1">
        <v>9</v>
      </c>
      <c r="F426" s="34">
        <v>11.614285710000001</v>
      </c>
      <c r="G426" s="13">
        <f t="shared" si="72"/>
        <v>0</v>
      </c>
      <c r="H426" s="13">
        <f t="shared" si="73"/>
        <v>11.614285710000001</v>
      </c>
      <c r="I426" s="16">
        <f t="shared" si="80"/>
        <v>11.641034735309768</v>
      </c>
      <c r="J426" s="13">
        <f t="shared" si="74"/>
        <v>11.556648168589701</v>
      </c>
      <c r="K426" s="13">
        <f t="shared" si="75"/>
        <v>8.4386566720066725E-2</v>
      </c>
      <c r="L426" s="13">
        <f t="shared" si="76"/>
        <v>0</v>
      </c>
      <c r="M426" s="13">
        <f t="shared" si="81"/>
        <v>7.7533218149176027E-3</v>
      </c>
      <c r="N426" s="13">
        <f t="shared" si="77"/>
        <v>4.8070595252489136E-3</v>
      </c>
      <c r="O426" s="13">
        <f t="shared" si="78"/>
        <v>4.8070595252489136E-3</v>
      </c>
      <c r="Q426">
        <v>21.90976177570527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16.542857139999999</v>
      </c>
      <c r="G427" s="13">
        <f t="shared" si="72"/>
        <v>0</v>
      </c>
      <c r="H427" s="13">
        <f t="shared" si="73"/>
        <v>16.542857139999999</v>
      </c>
      <c r="I427" s="16">
        <f t="shared" si="80"/>
        <v>16.627243706720066</v>
      </c>
      <c r="J427" s="13">
        <f t="shared" si="74"/>
        <v>16.306810605901376</v>
      </c>
      <c r="K427" s="13">
        <f t="shared" si="75"/>
        <v>0.32043310081868981</v>
      </c>
      <c r="L427" s="13">
        <f t="shared" si="76"/>
        <v>0</v>
      </c>
      <c r="M427" s="13">
        <f t="shared" si="81"/>
        <v>2.946262289668689E-3</v>
      </c>
      <c r="N427" s="13">
        <f t="shared" si="77"/>
        <v>1.8266826195945873E-3</v>
      </c>
      <c r="O427" s="13">
        <f t="shared" si="78"/>
        <v>1.8266826195945873E-3</v>
      </c>
      <c r="Q427">
        <v>19.909589474050382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27.31428571</v>
      </c>
      <c r="G428" s="13">
        <f t="shared" si="72"/>
        <v>0</v>
      </c>
      <c r="H428" s="13">
        <f t="shared" si="73"/>
        <v>27.31428571</v>
      </c>
      <c r="I428" s="16">
        <f t="shared" si="80"/>
        <v>27.63471881081869</v>
      </c>
      <c r="J428" s="13">
        <f t="shared" si="74"/>
        <v>25.335949186697707</v>
      </c>
      <c r="K428" s="13">
        <f t="shared" si="75"/>
        <v>2.2987696241209825</v>
      </c>
      <c r="L428" s="13">
        <f t="shared" si="76"/>
        <v>0</v>
      </c>
      <c r="M428" s="13">
        <f t="shared" si="81"/>
        <v>1.1195796700741018E-3</v>
      </c>
      <c r="N428" s="13">
        <f t="shared" si="77"/>
        <v>6.9413939544594311E-4</v>
      </c>
      <c r="O428" s="13">
        <f t="shared" si="78"/>
        <v>6.9413939544594311E-4</v>
      </c>
      <c r="Q428">
        <v>16.025503052767291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21.992857140000002</v>
      </c>
      <c r="G429" s="13">
        <f t="shared" si="72"/>
        <v>0</v>
      </c>
      <c r="H429" s="13">
        <f t="shared" si="73"/>
        <v>21.992857140000002</v>
      </c>
      <c r="I429" s="16">
        <f t="shared" si="80"/>
        <v>24.291626764120984</v>
      </c>
      <c r="J429" s="13">
        <f t="shared" si="74"/>
        <v>22.31399773384825</v>
      </c>
      <c r="K429" s="13">
        <f t="shared" si="75"/>
        <v>1.977629030272734</v>
      </c>
      <c r="L429" s="13">
        <f t="shared" si="76"/>
        <v>0</v>
      </c>
      <c r="M429" s="13">
        <f t="shared" si="81"/>
        <v>4.2544027462815867E-4</v>
      </c>
      <c r="N429" s="13">
        <f t="shared" si="77"/>
        <v>2.6377297026945837E-4</v>
      </c>
      <c r="O429" s="13">
        <f t="shared" si="78"/>
        <v>2.6377297026945837E-4</v>
      </c>
      <c r="Q429">
        <v>14.351339689252489</v>
      </c>
    </row>
    <row r="430" spans="1:17" x14ac:dyDescent="0.2">
      <c r="A430" s="14">
        <f t="shared" si="79"/>
        <v>35065</v>
      </c>
      <c r="B430" s="1">
        <v>1</v>
      </c>
      <c r="F430" s="34">
        <v>57.021428569999998</v>
      </c>
      <c r="G430" s="13">
        <f t="shared" si="72"/>
        <v>3.3204135763953837</v>
      </c>
      <c r="H430" s="13">
        <f t="shared" si="73"/>
        <v>53.701014993604616</v>
      </c>
      <c r="I430" s="16">
        <f t="shared" si="80"/>
        <v>55.678644023877354</v>
      </c>
      <c r="J430" s="13">
        <f t="shared" si="74"/>
        <v>37.848054842983551</v>
      </c>
      <c r="K430" s="13">
        <f t="shared" si="75"/>
        <v>17.830589180893803</v>
      </c>
      <c r="L430" s="13">
        <f t="shared" si="76"/>
        <v>6.7379145600488393</v>
      </c>
      <c r="M430" s="13">
        <f t="shared" si="81"/>
        <v>6.738076227353198</v>
      </c>
      <c r="N430" s="13">
        <f t="shared" si="77"/>
        <v>4.1776072609589825</v>
      </c>
      <c r="O430" s="13">
        <f t="shared" si="78"/>
        <v>7.4980208373543658</v>
      </c>
      <c r="Q430">
        <v>13.046528593548389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70.52857143</v>
      </c>
      <c r="G431" s="13">
        <f t="shared" si="72"/>
        <v>4.8305500314146412</v>
      </c>
      <c r="H431" s="13">
        <f t="shared" si="73"/>
        <v>65.698021398585354</v>
      </c>
      <c r="I431" s="16">
        <f t="shared" si="80"/>
        <v>76.790696019430328</v>
      </c>
      <c r="J431" s="13">
        <f t="shared" si="74"/>
        <v>44.347929551500116</v>
      </c>
      <c r="K431" s="13">
        <f t="shared" si="75"/>
        <v>32.442766467930213</v>
      </c>
      <c r="L431" s="13">
        <f t="shared" si="76"/>
        <v>21.457532013469809</v>
      </c>
      <c r="M431" s="13">
        <f t="shared" si="81"/>
        <v>24.018000979864023</v>
      </c>
      <c r="N431" s="13">
        <f t="shared" si="77"/>
        <v>14.891160607515694</v>
      </c>
      <c r="O431" s="13">
        <f t="shared" si="78"/>
        <v>19.721710638930336</v>
      </c>
      <c r="Q431">
        <v>13.79319513820985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17.65714286</v>
      </c>
      <c r="G432" s="13">
        <f t="shared" si="72"/>
        <v>0</v>
      </c>
      <c r="H432" s="13">
        <f t="shared" si="73"/>
        <v>17.65714286</v>
      </c>
      <c r="I432" s="16">
        <f t="shared" si="80"/>
        <v>28.642377314460404</v>
      </c>
      <c r="J432" s="13">
        <f t="shared" si="74"/>
        <v>26.048133348431055</v>
      </c>
      <c r="K432" s="13">
        <f t="shared" si="75"/>
        <v>2.5942439660293495</v>
      </c>
      <c r="L432" s="13">
        <f t="shared" si="76"/>
        <v>0</v>
      </c>
      <c r="M432" s="13">
        <f t="shared" si="81"/>
        <v>9.1268403723483296</v>
      </c>
      <c r="N432" s="13">
        <f t="shared" si="77"/>
        <v>5.6586410308559643</v>
      </c>
      <c r="O432" s="13">
        <f t="shared" si="78"/>
        <v>5.6586410308559643</v>
      </c>
      <c r="Q432">
        <v>15.841329708337501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35.464285709999999</v>
      </c>
      <c r="G433" s="13">
        <f t="shared" si="72"/>
        <v>0.91026454366766785</v>
      </c>
      <c r="H433" s="13">
        <f t="shared" si="73"/>
        <v>34.554021166332333</v>
      </c>
      <c r="I433" s="16">
        <f t="shared" si="80"/>
        <v>37.148265132361686</v>
      </c>
      <c r="J433" s="13">
        <f t="shared" si="74"/>
        <v>32.291332257996707</v>
      </c>
      <c r="K433" s="13">
        <f t="shared" si="75"/>
        <v>4.8569328743649791</v>
      </c>
      <c r="L433" s="13">
        <f t="shared" si="76"/>
        <v>0</v>
      </c>
      <c r="M433" s="13">
        <f t="shared" si="81"/>
        <v>3.4681993414923653</v>
      </c>
      <c r="N433" s="13">
        <f t="shared" si="77"/>
        <v>2.1502835917252665</v>
      </c>
      <c r="O433" s="13">
        <f t="shared" si="78"/>
        <v>3.0605481353929345</v>
      </c>
      <c r="Q433">
        <v>16.439456360082399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14.3</v>
      </c>
      <c r="G434" s="13">
        <f t="shared" si="72"/>
        <v>0</v>
      </c>
      <c r="H434" s="13">
        <f t="shared" si="73"/>
        <v>14.3</v>
      </c>
      <c r="I434" s="16">
        <f t="shared" si="80"/>
        <v>19.15693287436498</v>
      </c>
      <c r="J434" s="13">
        <f t="shared" si="74"/>
        <v>18.342670197655536</v>
      </c>
      <c r="K434" s="13">
        <f t="shared" si="75"/>
        <v>0.81426267670944341</v>
      </c>
      <c r="L434" s="13">
        <f t="shared" si="76"/>
        <v>0</v>
      </c>
      <c r="M434" s="13">
        <f t="shared" si="81"/>
        <v>1.3179157497670988</v>
      </c>
      <c r="N434" s="13">
        <f t="shared" si="77"/>
        <v>0.81710776485560122</v>
      </c>
      <c r="O434" s="13">
        <f t="shared" si="78"/>
        <v>0.81710776485560122</v>
      </c>
      <c r="Q434">
        <v>16.057244403298501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2.25</v>
      </c>
      <c r="G435" s="13">
        <f t="shared" si="72"/>
        <v>0</v>
      </c>
      <c r="H435" s="13">
        <f t="shared" si="73"/>
        <v>2.25</v>
      </c>
      <c r="I435" s="16">
        <f t="shared" si="80"/>
        <v>3.0642626767094434</v>
      </c>
      <c r="J435" s="13">
        <f t="shared" si="74"/>
        <v>3.0629532964091806</v>
      </c>
      <c r="K435" s="13">
        <f t="shared" si="75"/>
        <v>1.3093803002628412E-3</v>
      </c>
      <c r="L435" s="13">
        <f t="shared" si="76"/>
        <v>0</v>
      </c>
      <c r="M435" s="13">
        <f t="shared" si="81"/>
        <v>0.50080798491149758</v>
      </c>
      <c r="N435" s="13">
        <f t="shared" si="77"/>
        <v>0.3105009506451285</v>
      </c>
      <c r="O435" s="13">
        <f t="shared" si="78"/>
        <v>0.3105009506451285</v>
      </c>
      <c r="Q435">
        <v>23.129659329958919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0.79285714299999999</v>
      </c>
      <c r="G436" s="13">
        <f t="shared" si="72"/>
        <v>0</v>
      </c>
      <c r="H436" s="13">
        <f t="shared" si="73"/>
        <v>0.79285714299999999</v>
      </c>
      <c r="I436" s="16">
        <f t="shared" si="80"/>
        <v>0.79416652330026283</v>
      </c>
      <c r="J436" s="13">
        <f t="shared" si="74"/>
        <v>0.79414351088250179</v>
      </c>
      <c r="K436" s="13">
        <f t="shared" si="75"/>
        <v>2.3012417761036907E-5</v>
      </c>
      <c r="L436" s="13">
        <f t="shared" si="76"/>
        <v>0</v>
      </c>
      <c r="M436" s="13">
        <f t="shared" si="81"/>
        <v>0.19030703426636908</v>
      </c>
      <c r="N436" s="13">
        <f t="shared" si="77"/>
        <v>0.11799036124514883</v>
      </c>
      <c r="O436" s="13">
        <f t="shared" si="78"/>
        <v>0.11799036124514883</v>
      </c>
      <c r="Q436">
        <v>23.06613123439984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2.207142857</v>
      </c>
      <c r="G437" s="13">
        <f t="shared" si="72"/>
        <v>0</v>
      </c>
      <c r="H437" s="13">
        <f t="shared" si="73"/>
        <v>2.207142857</v>
      </c>
      <c r="I437" s="16">
        <f t="shared" si="80"/>
        <v>2.2071658694177612</v>
      </c>
      <c r="J437" s="13">
        <f t="shared" si="74"/>
        <v>2.2064880404328813</v>
      </c>
      <c r="K437" s="13">
        <f t="shared" si="75"/>
        <v>6.7782898487989129E-4</v>
      </c>
      <c r="L437" s="13">
        <f t="shared" si="76"/>
        <v>0</v>
      </c>
      <c r="M437" s="13">
        <f t="shared" si="81"/>
        <v>7.2316673021220246E-2</v>
      </c>
      <c r="N437" s="13">
        <f t="shared" si="77"/>
        <v>4.483633727315655E-2</v>
      </c>
      <c r="O437" s="13">
        <f t="shared" si="78"/>
        <v>4.483633727315655E-2</v>
      </c>
      <c r="Q437">
        <v>20.82258100000001</v>
      </c>
    </row>
    <row r="438" spans="1:17" x14ac:dyDescent="0.2">
      <c r="A438" s="14">
        <f t="shared" si="79"/>
        <v>35309</v>
      </c>
      <c r="B438" s="1">
        <v>9</v>
      </c>
      <c r="F438" s="34">
        <v>13.96428571</v>
      </c>
      <c r="G438" s="13">
        <f t="shared" si="72"/>
        <v>0</v>
      </c>
      <c r="H438" s="13">
        <f t="shared" si="73"/>
        <v>13.96428571</v>
      </c>
      <c r="I438" s="16">
        <f t="shared" si="80"/>
        <v>13.964963538984881</v>
      </c>
      <c r="J438" s="13">
        <f t="shared" si="74"/>
        <v>13.795478924043991</v>
      </c>
      <c r="K438" s="13">
        <f t="shared" si="75"/>
        <v>0.16948461494088995</v>
      </c>
      <c r="L438" s="13">
        <f t="shared" si="76"/>
        <v>0</v>
      </c>
      <c r="M438" s="13">
        <f t="shared" si="81"/>
        <v>2.7480335748063696E-2</v>
      </c>
      <c r="N438" s="13">
        <f t="shared" si="77"/>
        <v>1.7037808163799493E-2</v>
      </c>
      <c r="O438" s="13">
        <f t="shared" si="78"/>
        <v>1.7037808163799493E-2</v>
      </c>
      <c r="Q438">
        <v>20.787479926956859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17.350000000000001</v>
      </c>
      <c r="G439" s="13">
        <f t="shared" si="72"/>
        <v>0</v>
      </c>
      <c r="H439" s="13">
        <f t="shared" si="73"/>
        <v>17.350000000000001</v>
      </c>
      <c r="I439" s="16">
        <f t="shared" si="80"/>
        <v>17.519484614940893</v>
      </c>
      <c r="J439" s="13">
        <f t="shared" si="74"/>
        <v>17.153515101889287</v>
      </c>
      <c r="K439" s="13">
        <f t="shared" si="75"/>
        <v>0.3659695130516063</v>
      </c>
      <c r="L439" s="13">
        <f t="shared" si="76"/>
        <v>0</v>
      </c>
      <c r="M439" s="13">
        <f t="shared" si="81"/>
        <v>1.0442527584264203E-2</v>
      </c>
      <c r="N439" s="13">
        <f t="shared" si="77"/>
        <v>6.4743671022438063E-3</v>
      </c>
      <c r="O439" s="13">
        <f t="shared" si="78"/>
        <v>6.4743671022438063E-3</v>
      </c>
      <c r="Q439">
        <v>20.06101653637808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73.978571430000002</v>
      </c>
      <c r="G440" s="13">
        <f t="shared" si="72"/>
        <v>5.2162697075754094</v>
      </c>
      <c r="H440" s="13">
        <f t="shared" si="73"/>
        <v>68.762301722424596</v>
      </c>
      <c r="I440" s="16">
        <f t="shared" si="80"/>
        <v>69.128271235476205</v>
      </c>
      <c r="J440" s="13">
        <f t="shared" si="74"/>
        <v>42.533624773871416</v>
      </c>
      <c r="K440" s="13">
        <f t="shared" si="75"/>
        <v>26.594646461604789</v>
      </c>
      <c r="L440" s="13">
        <f t="shared" si="76"/>
        <v>15.566412050726262</v>
      </c>
      <c r="M440" s="13">
        <f t="shared" si="81"/>
        <v>15.570380211208281</v>
      </c>
      <c r="N440" s="13">
        <f t="shared" si="77"/>
        <v>9.6536357309491336</v>
      </c>
      <c r="O440" s="13">
        <f t="shared" si="78"/>
        <v>14.869905438524544</v>
      </c>
      <c r="Q440">
        <v>13.69492138110428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31.64285714</v>
      </c>
      <c r="G441" s="13">
        <f t="shared" si="72"/>
        <v>0.48301811164102793</v>
      </c>
      <c r="H441" s="13">
        <f t="shared" si="73"/>
        <v>31.159839028358974</v>
      </c>
      <c r="I441" s="16">
        <f t="shared" si="80"/>
        <v>42.188073439237499</v>
      </c>
      <c r="J441" s="13">
        <f t="shared" si="74"/>
        <v>32.981413522834217</v>
      </c>
      <c r="K441" s="13">
        <f t="shared" si="75"/>
        <v>9.2066599164032823</v>
      </c>
      <c r="L441" s="13">
        <f t="shared" si="76"/>
        <v>0</v>
      </c>
      <c r="M441" s="13">
        <f t="shared" si="81"/>
        <v>5.9167444802591476</v>
      </c>
      <c r="N441" s="13">
        <f t="shared" si="77"/>
        <v>3.6683815777606714</v>
      </c>
      <c r="O441" s="13">
        <f t="shared" si="78"/>
        <v>4.1513996894016998</v>
      </c>
      <c r="Q441">
        <v>13.40557892335266</v>
      </c>
    </row>
    <row r="442" spans="1:17" x14ac:dyDescent="0.2">
      <c r="A442" s="14">
        <f t="shared" si="79"/>
        <v>35431</v>
      </c>
      <c r="B442" s="1">
        <v>1</v>
      </c>
      <c r="F442" s="34">
        <v>34.078571429999997</v>
      </c>
      <c r="G442" s="13">
        <f t="shared" si="72"/>
        <v>0.75533780067260892</v>
      </c>
      <c r="H442" s="13">
        <f t="shared" si="73"/>
        <v>33.32323362932739</v>
      </c>
      <c r="I442" s="16">
        <f t="shared" si="80"/>
        <v>42.529893545730673</v>
      </c>
      <c r="J442" s="13">
        <f t="shared" si="74"/>
        <v>30.871930372623805</v>
      </c>
      <c r="K442" s="13">
        <f t="shared" si="75"/>
        <v>11.657963173106868</v>
      </c>
      <c r="L442" s="13">
        <f t="shared" si="76"/>
        <v>0.51990257368534631</v>
      </c>
      <c r="M442" s="13">
        <f t="shared" si="81"/>
        <v>2.7682654761838226</v>
      </c>
      <c r="N442" s="13">
        <f t="shared" si="77"/>
        <v>1.7163245952339701</v>
      </c>
      <c r="O442" s="13">
        <f t="shared" si="78"/>
        <v>2.4716623959065789</v>
      </c>
      <c r="Q442">
        <v>10.99194659354839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45.928571429999998</v>
      </c>
      <c r="G443" s="13">
        <f t="shared" si="72"/>
        <v>2.0802010361813354</v>
      </c>
      <c r="H443" s="13">
        <f t="shared" si="73"/>
        <v>43.848370393818662</v>
      </c>
      <c r="I443" s="16">
        <f t="shared" si="80"/>
        <v>54.986430993240191</v>
      </c>
      <c r="J443" s="13">
        <f t="shared" si="74"/>
        <v>35.081695396271577</v>
      </c>
      <c r="K443" s="13">
        <f t="shared" si="75"/>
        <v>19.904735596968614</v>
      </c>
      <c r="L443" s="13">
        <f t="shared" si="76"/>
        <v>8.8273117242956367</v>
      </c>
      <c r="M443" s="13">
        <f t="shared" si="81"/>
        <v>9.8792526052454885</v>
      </c>
      <c r="N443" s="13">
        <f t="shared" si="77"/>
        <v>6.1251366152522024</v>
      </c>
      <c r="O443" s="13">
        <f t="shared" si="78"/>
        <v>8.2053376514335383</v>
      </c>
      <c r="Q443">
        <v>11.213542510977421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11.65714286</v>
      </c>
      <c r="G444" s="13">
        <f t="shared" si="72"/>
        <v>0</v>
      </c>
      <c r="H444" s="13">
        <f t="shared" si="73"/>
        <v>11.65714286</v>
      </c>
      <c r="I444" s="16">
        <f t="shared" si="80"/>
        <v>22.734566732672977</v>
      </c>
      <c r="J444" s="13">
        <f t="shared" si="74"/>
        <v>20.901599733386202</v>
      </c>
      <c r="K444" s="13">
        <f t="shared" si="75"/>
        <v>1.832966999286775</v>
      </c>
      <c r="L444" s="13">
        <f t="shared" si="76"/>
        <v>0</v>
      </c>
      <c r="M444" s="13">
        <f t="shared" si="81"/>
        <v>3.7541159899932861</v>
      </c>
      <c r="N444" s="13">
        <f t="shared" si="77"/>
        <v>2.3275519137958374</v>
      </c>
      <c r="O444" s="13">
        <f t="shared" si="78"/>
        <v>2.3275519137958374</v>
      </c>
      <c r="Q444">
        <v>13.471811591832781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46.457142859999998</v>
      </c>
      <c r="G445" s="13">
        <f t="shared" si="72"/>
        <v>2.1392968045313161</v>
      </c>
      <c r="H445" s="13">
        <f t="shared" si="73"/>
        <v>44.317846055468678</v>
      </c>
      <c r="I445" s="16">
        <f t="shared" si="80"/>
        <v>46.150813054755453</v>
      </c>
      <c r="J445" s="13">
        <f t="shared" si="74"/>
        <v>34.869491852042181</v>
      </c>
      <c r="K445" s="13">
        <f t="shared" si="75"/>
        <v>11.281321202713272</v>
      </c>
      <c r="L445" s="13">
        <f t="shared" si="76"/>
        <v>0.14049123667570215</v>
      </c>
      <c r="M445" s="13">
        <f t="shared" si="81"/>
        <v>1.5670553128731508</v>
      </c>
      <c r="N445" s="13">
        <f t="shared" si="77"/>
        <v>0.97157429398135353</v>
      </c>
      <c r="O445" s="13">
        <f t="shared" si="78"/>
        <v>3.1108710985126695</v>
      </c>
      <c r="Q445">
        <v>13.49799546794463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4.9285714289999998</v>
      </c>
      <c r="G446" s="13">
        <f t="shared" si="72"/>
        <v>0</v>
      </c>
      <c r="H446" s="13">
        <f t="shared" si="73"/>
        <v>4.9285714289999998</v>
      </c>
      <c r="I446" s="16">
        <f t="shared" si="80"/>
        <v>16.06940139503757</v>
      </c>
      <c r="J446" s="13">
        <f t="shared" si="74"/>
        <v>15.762368824409043</v>
      </c>
      <c r="K446" s="13">
        <f t="shared" si="75"/>
        <v>0.30703257062852707</v>
      </c>
      <c r="L446" s="13">
        <f t="shared" si="76"/>
        <v>0</v>
      </c>
      <c r="M446" s="13">
        <f t="shared" si="81"/>
        <v>0.59548101889179728</v>
      </c>
      <c r="N446" s="13">
        <f t="shared" si="77"/>
        <v>0.36919823171291433</v>
      </c>
      <c r="O446" s="13">
        <f t="shared" si="78"/>
        <v>0.36919823171291433</v>
      </c>
      <c r="Q446">
        <v>19.49026546044589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12.485714290000001</v>
      </c>
      <c r="G447" s="13">
        <f t="shared" si="72"/>
        <v>0</v>
      </c>
      <c r="H447" s="13">
        <f t="shared" si="73"/>
        <v>12.485714290000001</v>
      </c>
      <c r="I447" s="16">
        <f t="shared" si="80"/>
        <v>12.792746860628528</v>
      </c>
      <c r="J447" s="13">
        <f t="shared" si="74"/>
        <v>12.686643627443894</v>
      </c>
      <c r="K447" s="13">
        <f t="shared" si="75"/>
        <v>0.10610323318463344</v>
      </c>
      <c r="L447" s="13">
        <f t="shared" si="76"/>
        <v>0</v>
      </c>
      <c r="M447" s="13">
        <f t="shared" si="81"/>
        <v>0.22628278717888295</v>
      </c>
      <c r="N447" s="13">
        <f t="shared" si="77"/>
        <v>0.14029532805090741</v>
      </c>
      <c r="O447" s="13">
        <f t="shared" si="78"/>
        <v>0.14029532805090741</v>
      </c>
      <c r="Q447">
        <v>22.28125086846255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0.37857142900000001</v>
      </c>
      <c r="G448" s="13">
        <f t="shared" si="72"/>
        <v>0</v>
      </c>
      <c r="H448" s="13">
        <f t="shared" si="73"/>
        <v>0.37857142900000001</v>
      </c>
      <c r="I448" s="16">
        <f t="shared" si="80"/>
        <v>0.48467466218463345</v>
      </c>
      <c r="J448" s="13">
        <f t="shared" si="74"/>
        <v>0.48466867212872133</v>
      </c>
      <c r="K448" s="13">
        <f t="shared" si="75"/>
        <v>5.9900559121195407E-6</v>
      </c>
      <c r="L448" s="13">
        <f t="shared" si="76"/>
        <v>0</v>
      </c>
      <c r="M448" s="13">
        <f t="shared" si="81"/>
        <v>8.5987459127975535E-2</v>
      </c>
      <c r="N448" s="13">
        <f t="shared" si="77"/>
        <v>5.3312224659344834E-2</v>
      </c>
      <c r="O448" s="13">
        <f t="shared" si="78"/>
        <v>5.3312224659344834E-2</v>
      </c>
      <c r="Q448">
        <v>22.104681894870879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46.385714290000003</v>
      </c>
      <c r="G449" s="13">
        <f t="shared" si="72"/>
        <v>2.1313108900707292</v>
      </c>
      <c r="H449" s="13">
        <f t="shared" si="73"/>
        <v>44.254403399929274</v>
      </c>
      <c r="I449" s="16">
        <f t="shared" si="80"/>
        <v>44.254409389985184</v>
      </c>
      <c r="J449" s="13">
        <f t="shared" si="74"/>
        <v>40.514989991278796</v>
      </c>
      <c r="K449" s="13">
        <f t="shared" si="75"/>
        <v>3.7394193987063886</v>
      </c>
      <c r="L449" s="13">
        <f t="shared" si="76"/>
        <v>0</v>
      </c>
      <c r="M449" s="13">
        <f t="shared" si="81"/>
        <v>3.2675234468630701E-2</v>
      </c>
      <c r="N449" s="13">
        <f t="shared" si="77"/>
        <v>2.0258645370551033E-2</v>
      </c>
      <c r="O449" s="13">
        <f t="shared" si="78"/>
        <v>2.15156953544128</v>
      </c>
      <c r="Q449">
        <v>22.565346271907082</v>
      </c>
    </row>
    <row r="450" spans="1:17" x14ac:dyDescent="0.2">
      <c r="A450" s="14">
        <f t="shared" si="79"/>
        <v>35674</v>
      </c>
      <c r="B450" s="1">
        <v>9</v>
      </c>
      <c r="F450" s="34">
        <v>8.3285714290000001</v>
      </c>
      <c r="G450" s="13">
        <f t="shared" si="72"/>
        <v>0</v>
      </c>
      <c r="H450" s="13">
        <f t="shared" si="73"/>
        <v>8.3285714290000001</v>
      </c>
      <c r="I450" s="16">
        <f t="shared" si="80"/>
        <v>12.067990827706389</v>
      </c>
      <c r="J450" s="13">
        <f t="shared" si="74"/>
        <v>11.938798846292979</v>
      </c>
      <c r="K450" s="13">
        <f t="shared" si="75"/>
        <v>0.12919198141340971</v>
      </c>
      <c r="L450" s="13">
        <f t="shared" si="76"/>
        <v>0</v>
      </c>
      <c r="M450" s="13">
        <f t="shared" si="81"/>
        <v>1.2416589098079668E-2</v>
      </c>
      <c r="N450" s="13">
        <f t="shared" si="77"/>
        <v>7.6982852408093942E-3</v>
      </c>
      <c r="O450" s="13">
        <f t="shared" si="78"/>
        <v>7.6982852408093942E-3</v>
      </c>
      <c r="Q450">
        <v>19.62719700000001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78.642857140000004</v>
      </c>
      <c r="G451" s="13">
        <f t="shared" si="72"/>
        <v>5.7377499318022211</v>
      </c>
      <c r="H451" s="13">
        <f t="shared" si="73"/>
        <v>72.905107208197776</v>
      </c>
      <c r="I451" s="16">
        <f t="shared" si="80"/>
        <v>73.03429918961119</v>
      </c>
      <c r="J451" s="13">
        <f t="shared" si="74"/>
        <v>54.26477017597319</v>
      </c>
      <c r="K451" s="13">
        <f t="shared" si="75"/>
        <v>18.769529013638</v>
      </c>
      <c r="L451" s="13">
        <f t="shared" si="76"/>
        <v>7.6837582134813207</v>
      </c>
      <c r="M451" s="13">
        <f t="shared" si="81"/>
        <v>7.6884765173385912</v>
      </c>
      <c r="N451" s="13">
        <f t="shared" si="77"/>
        <v>4.7668554407499268</v>
      </c>
      <c r="O451" s="13">
        <f t="shared" si="78"/>
        <v>10.504605372552149</v>
      </c>
      <c r="Q451">
        <v>19.500244697499429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51.15</v>
      </c>
      <c r="G452" s="13">
        <f t="shared" si="72"/>
        <v>2.6639713947659684</v>
      </c>
      <c r="H452" s="13">
        <f t="shared" si="73"/>
        <v>48.486028605234033</v>
      </c>
      <c r="I452" s="16">
        <f t="shared" si="80"/>
        <v>59.571799405390713</v>
      </c>
      <c r="J452" s="13">
        <f t="shared" si="74"/>
        <v>44.547479634494891</v>
      </c>
      <c r="K452" s="13">
        <f t="shared" si="75"/>
        <v>15.024319770895822</v>
      </c>
      <c r="L452" s="13">
        <f t="shared" si="76"/>
        <v>3.9110112604937162</v>
      </c>
      <c r="M452" s="13">
        <f t="shared" si="81"/>
        <v>6.83263233708238</v>
      </c>
      <c r="N452" s="13">
        <f t="shared" si="77"/>
        <v>4.2362320489910754</v>
      </c>
      <c r="O452" s="13">
        <f t="shared" si="78"/>
        <v>6.9002034437570439</v>
      </c>
      <c r="Q452">
        <v>16.82139853501312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10.16428571</v>
      </c>
      <c r="G453" s="13">
        <f t="shared" si="72"/>
        <v>0</v>
      </c>
      <c r="H453" s="13">
        <f t="shared" si="73"/>
        <v>10.16428571</v>
      </c>
      <c r="I453" s="16">
        <f t="shared" si="80"/>
        <v>21.277594220402108</v>
      </c>
      <c r="J453" s="13">
        <f t="shared" si="74"/>
        <v>19.912262147965102</v>
      </c>
      <c r="K453" s="13">
        <f t="shared" si="75"/>
        <v>1.3653320724370062</v>
      </c>
      <c r="L453" s="13">
        <f t="shared" si="76"/>
        <v>0</v>
      </c>
      <c r="M453" s="13">
        <f t="shared" si="81"/>
        <v>2.5964002880913046</v>
      </c>
      <c r="N453" s="13">
        <f t="shared" si="77"/>
        <v>1.6097681786166089</v>
      </c>
      <c r="O453" s="13">
        <f t="shared" si="78"/>
        <v>1.6097681786166089</v>
      </c>
      <c r="Q453">
        <v>14.36085675670958</v>
      </c>
    </row>
    <row r="454" spans="1:17" x14ac:dyDescent="0.2">
      <c r="A454" s="14">
        <f t="shared" si="79"/>
        <v>35796</v>
      </c>
      <c r="B454" s="1">
        <v>1</v>
      </c>
      <c r="F454" s="34">
        <v>20.571428569999998</v>
      </c>
      <c r="G454" s="13">
        <f t="shared" ref="G454:G517" si="86">IF((F454-$J$2)&gt;0,$I$2*(F454-$J$2),0)</f>
        <v>0</v>
      </c>
      <c r="H454" s="13">
        <f t="shared" ref="H454:H517" si="87">F454-G454</f>
        <v>20.571428569999998</v>
      </c>
      <c r="I454" s="16">
        <f t="shared" si="80"/>
        <v>21.936760642437005</v>
      </c>
      <c r="J454" s="13">
        <f t="shared" ref="J454:J517" si="88">I454/SQRT(1+(I454/($K$2*(300+(25*Q454)+0.05*(Q454)^3)))^2)</f>
        <v>20.10129328249494</v>
      </c>
      <c r="K454" s="13">
        <f t="shared" ref="K454:K517" si="89">I454-J454</f>
        <v>1.835467359942065</v>
      </c>
      <c r="L454" s="13">
        <f t="shared" ref="L454:L517" si="90">IF(K454&gt;$N$2,(K454-$N$2)/$L$2,0)</f>
        <v>0</v>
      </c>
      <c r="M454" s="13">
        <f t="shared" si="81"/>
        <v>0.98663210947469571</v>
      </c>
      <c r="N454" s="13">
        <f t="shared" ref="N454:N517" si="91">$M$2*M454</f>
        <v>0.61171190787431129</v>
      </c>
      <c r="O454" s="13">
        <f t="shared" ref="O454:O517" si="92">N454+G454</f>
        <v>0.61171190787431129</v>
      </c>
      <c r="Q454">
        <v>12.64337759354839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15.99285714</v>
      </c>
      <c r="G455" s="13">
        <f t="shared" si="86"/>
        <v>0</v>
      </c>
      <c r="H455" s="13">
        <f t="shared" si="87"/>
        <v>15.99285714</v>
      </c>
      <c r="I455" s="16">
        <f t="shared" ref="I455:I518" si="95">H455+K454-L454</f>
        <v>17.828324499942063</v>
      </c>
      <c r="J455" s="13">
        <f t="shared" si="88"/>
        <v>16.754684732617772</v>
      </c>
      <c r="K455" s="13">
        <f t="shared" si="89"/>
        <v>1.0736397673242912</v>
      </c>
      <c r="L455" s="13">
        <f t="shared" si="90"/>
        <v>0</v>
      </c>
      <c r="M455" s="13">
        <f t="shared" ref="M455:M518" si="96">L455+M454-N454</f>
        <v>0.37492020160038442</v>
      </c>
      <c r="N455" s="13">
        <f t="shared" si="91"/>
        <v>0.23245052499223834</v>
      </c>
      <c r="O455" s="13">
        <f t="shared" si="92"/>
        <v>0.23245052499223834</v>
      </c>
      <c r="Q455">
        <v>12.295029855872381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55.392857139999997</v>
      </c>
      <c r="G456" s="13">
        <f t="shared" si="86"/>
        <v>3.1383347228926941</v>
      </c>
      <c r="H456" s="13">
        <f t="shared" si="87"/>
        <v>52.254522417107303</v>
      </c>
      <c r="I456" s="16">
        <f t="shared" si="95"/>
        <v>53.328162184431591</v>
      </c>
      <c r="J456" s="13">
        <f t="shared" si="88"/>
        <v>38.780259910482975</v>
      </c>
      <c r="K456" s="13">
        <f t="shared" si="89"/>
        <v>14.547902273948615</v>
      </c>
      <c r="L456" s="13">
        <f t="shared" si="90"/>
        <v>3.4310907691511474</v>
      </c>
      <c r="M456" s="13">
        <f t="shared" si="96"/>
        <v>3.5735604457592935</v>
      </c>
      <c r="N456" s="13">
        <f t="shared" si="91"/>
        <v>2.2156074763707618</v>
      </c>
      <c r="O456" s="13">
        <f t="shared" si="92"/>
        <v>5.3539421992634555</v>
      </c>
      <c r="Q456">
        <v>14.360479162729391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11.16428571</v>
      </c>
      <c r="G457" s="13">
        <f t="shared" si="86"/>
        <v>0</v>
      </c>
      <c r="H457" s="13">
        <f t="shared" si="87"/>
        <v>11.16428571</v>
      </c>
      <c r="I457" s="16">
        <f t="shared" si="95"/>
        <v>22.28109721479747</v>
      </c>
      <c r="J457" s="13">
        <f t="shared" si="88"/>
        <v>20.953755417817771</v>
      </c>
      <c r="K457" s="13">
        <f t="shared" si="89"/>
        <v>1.3273417969796988</v>
      </c>
      <c r="L457" s="13">
        <f t="shared" si="90"/>
        <v>0</v>
      </c>
      <c r="M457" s="13">
        <f t="shared" si="96"/>
        <v>1.3579529693885317</v>
      </c>
      <c r="N457" s="13">
        <f t="shared" si="91"/>
        <v>0.84193084102088966</v>
      </c>
      <c r="O457" s="13">
        <f t="shared" si="92"/>
        <v>0.84193084102088966</v>
      </c>
      <c r="Q457">
        <v>15.60980892228728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8.3214285710000002</v>
      </c>
      <c r="G458" s="13">
        <f t="shared" si="86"/>
        <v>0</v>
      </c>
      <c r="H458" s="13">
        <f t="shared" si="87"/>
        <v>8.3214285710000002</v>
      </c>
      <c r="I458" s="16">
        <f t="shared" si="95"/>
        <v>9.648770367979699</v>
      </c>
      <c r="J458" s="13">
        <f t="shared" si="88"/>
        <v>9.5381399158678342</v>
      </c>
      <c r="K458" s="13">
        <f t="shared" si="89"/>
        <v>0.11063045211186484</v>
      </c>
      <c r="L458" s="13">
        <f t="shared" si="90"/>
        <v>0</v>
      </c>
      <c r="M458" s="13">
        <f t="shared" si="96"/>
        <v>0.51602212836764205</v>
      </c>
      <c r="N458" s="13">
        <f t="shared" si="91"/>
        <v>0.31993371958793809</v>
      </c>
      <c r="O458" s="13">
        <f t="shared" si="92"/>
        <v>0.31993371958793809</v>
      </c>
      <c r="Q458">
        <v>15.962046934690621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8.25</v>
      </c>
      <c r="G459" s="13">
        <f t="shared" si="86"/>
        <v>0</v>
      </c>
      <c r="H459" s="13">
        <f t="shared" si="87"/>
        <v>8.25</v>
      </c>
      <c r="I459" s="16">
        <f t="shared" si="95"/>
        <v>8.3606304521118648</v>
      </c>
      <c r="J459" s="13">
        <f t="shared" si="88"/>
        <v>8.3263430198080748</v>
      </c>
      <c r="K459" s="13">
        <f t="shared" si="89"/>
        <v>3.4287432303790055E-2</v>
      </c>
      <c r="L459" s="13">
        <f t="shared" si="90"/>
        <v>0</v>
      </c>
      <c r="M459" s="13">
        <f t="shared" si="96"/>
        <v>0.19608840877970396</v>
      </c>
      <c r="N459" s="13">
        <f t="shared" si="91"/>
        <v>0.12157481344341646</v>
      </c>
      <c r="O459" s="13">
        <f t="shared" si="92"/>
        <v>0.12157481344341646</v>
      </c>
      <c r="Q459">
        <v>21.28986841250671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2.0928571429999998</v>
      </c>
      <c r="G460" s="13">
        <f t="shared" si="86"/>
        <v>0</v>
      </c>
      <c r="H460" s="13">
        <f t="shared" si="87"/>
        <v>2.0928571429999998</v>
      </c>
      <c r="I460" s="16">
        <f t="shared" si="95"/>
        <v>2.1271445753037899</v>
      </c>
      <c r="J460" s="13">
        <f t="shared" si="88"/>
        <v>2.1266751612467671</v>
      </c>
      <c r="K460" s="13">
        <f t="shared" si="89"/>
        <v>4.6941405702272121E-4</v>
      </c>
      <c r="L460" s="13">
        <f t="shared" si="90"/>
        <v>0</v>
      </c>
      <c r="M460" s="13">
        <f t="shared" si="96"/>
        <v>7.45135953362875E-2</v>
      </c>
      <c r="N460" s="13">
        <f t="shared" si="91"/>
        <v>4.6198429108498251E-2</v>
      </c>
      <c r="O460" s="13">
        <f t="shared" si="92"/>
        <v>4.6198429108498251E-2</v>
      </c>
      <c r="Q460">
        <v>22.639854193083849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7.7785714290000003</v>
      </c>
      <c r="G461" s="13">
        <f t="shared" si="86"/>
        <v>0</v>
      </c>
      <c r="H461" s="13">
        <f t="shared" si="87"/>
        <v>7.7785714290000003</v>
      </c>
      <c r="I461" s="16">
        <f t="shared" si="95"/>
        <v>7.7790408430570235</v>
      </c>
      <c r="J461" s="13">
        <f t="shared" si="88"/>
        <v>7.7469607578336239</v>
      </c>
      <c r="K461" s="13">
        <f t="shared" si="89"/>
        <v>3.2080085223399557E-2</v>
      </c>
      <c r="L461" s="13">
        <f t="shared" si="90"/>
        <v>0</v>
      </c>
      <c r="M461" s="13">
        <f t="shared" si="96"/>
        <v>2.8315166227789249E-2</v>
      </c>
      <c r="N461" s="13">
        <f t="shared" si="91"/>
        <v>1.7555403061229335E-2</v>
      </c>
      <c r="O461" s="13">
        <f t="shared" si="92"/>
        <v>1.7555403061229335E-2</v>
      </c>
      <c r="Q461">
        <v>20.23180300000001</v>
      </c>
    </row>
    <row r="462" spans="1:17" x14ac:dyDescent="0.2">
      <c r="A462" s="14">
        <f t="shared" si="93"/>
        <v>36039</v>
      </c>
      <c r="B462" s="1">
        <v>9</v>
      </c>
      <c r="F462" s="34">
        <v>31.192857140000001</v>
      </c>
      <c r="G462" s="13">
        <f t="shared" si="86"/>
        <v>0.43270684953310173</v>
      </c>
      <c r="H462" s="13">
        <f t="shared" si="87"/>
        <v>30.7601502904669</v>
      </c>
      <c r="I462" s="16">
        <f t="shared" si="95"/>
        <v>30.792230375690298</v>
      </c>
      <c r="J462" s="13">
        <f t="shared" si="88"/>
        <v>29.158714547632808</v>
      </c>
      <c r="K462" s="13">
        <f t="shared" si="89"/>
        <v>1.6335158280574902</v>
      </c>
      <c r="L462" s="13">
        <f t="shared" si="90"/>
        <v>0</v>
      </c>
      <c r="M462" s="13">
        <f t="shared" si="96"/>
        <v>1.0759763166559914E-2</v>
      </c>
      <c r="N462" s="13">
        <f t="shared" si="91"/>
        <v>6.6710531632671469E-3</v>
      </c>
      <c r="O462" s="13">
        <f t="shared" si="92"/>
        <v>0.43937790269636889</v>
      </c>
      <c r="Q462">
        <v>21.08847988811678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59.285714290000001</v>
      </c>
      <c r="G463" s="13">
        <f t="shared" si="86"/>
        <v>3.5735670704979503</v>
      </c>
      <c r="H463" s="13">
        <f t="shared" si="87"/>
        <v>55.71214721950205</v>
      </c>
      <c r="I463" s="16">
        <f t="shared" si="95"/>
        <v>57.34566304755954</v>
      </c>
      <c r="J463" s="13">
        <f t="shared" si="88"/>
        <v>46.735357258430611</v>
      </c>
      <c r="K463" s="13">
        <f t="shared" si="89"/>
        <v>10.61030578912893</v>
      </c>
      <c r="L463" s="13">
        <f t="shared" si="90"/>
        <v>0</v>
      </c>
      <c r="M463" s="13">
        <f t="shared" si="96"/>
        <v>4.0887100032927668E-3</v>
      </c>
      <c r="N463" s="13">
        <f t="shared" si="91"/>
        <v>2.5350002020415154E-3</v>
      </c>
      <c r="O463" s="13">
        <f t="shared" si="92"/>
        <v>3.5761020706999918</v>
      </c>
      <c r="Q463">
        <v>19.42517653422129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14.485714290000001</v>
      </c>
      <c r="G464" s="13">
        <f t="shared" si="86"/>
        <v>0</v>
      </c>
      <c r="H464" s="13">
        <f t="shared" si="87"/>
        <v>14.485714290000001</v>
      </c>
      <c r="I464" s="16">
        <f t="shared" si="95"/>
        <v>25.09602007912893</v>
      </c>
      <c r="J464" s="13">
        <f t="shared" si="88"/>
        <v>23.383145078085729</v>
      </c>
      <c r="K464" s="13">
        <f t="shared" si="89"/>
        <v>1.7128750010432015</v>
      </c>
      <c r="L464" s="13">
        <f t="shared" si="90"/>
        <v>0</v>
      </c>
      <c r="M464" s="13">
        <f t="shared" si="96"/>
        <v>1.5537098012512515E-3</v>
      </c>
      <c r="N464" s="13">
        <f t="shared" si="91"/>
        <v>9.6330007677577589E-4</v>
      </c>
      <c r="O464" s="13">
        <f t="shared" si="92"/>
        <v>9.6330007677577589E-4</v>
      </c>
      <c r="Q464">
        <v>16.236993140377589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32.457142859999998</v>
      </c>
      <c r="G465" s="13">
        <f t="shared" si="86"/>
        <v>0.57405753895138656</v>
      </c>
      <c r="H465" s="13">
        <f t="shared" si="87"/>
        <v>31.883085321048611</v>
      </c>
      <c r="I465" s="16">
        <f t="shared" si="95"/>
        <v>33.595960322091813</v>
      </c>
      <c r="J465" s="13">
        <f t="shared" si="88"/>
        <v>28.494696334006708</v>
      </c>
      <c r="K465" s="13">
        <f t="shared" si="89"/>
        <v>5.1012639880851047</v>
      </c>
      <c r="L465" s="13">
        <f t="shared" si="90"/>
        <v>0</v>
      </c>
      <c r="M465" s="13">
        <f t="shared" si="96"/>
        <v>5.9040972447547556E-4</v>
      </c>
      <c r="N465" s="13">
        <f t="shared" si="91"/>
        <v>3.6605402917479484E-4</v>
      </c>
      <c r="O465" s="13">
        <f t="shared" si="92"/>
        <v>0.57442359298056134</v>
      </c>
      <c r="Q465">
        <v>13.65017152366193</v>
      </c>
    </row>
    <row r="466" spans="1:17" x14ac:dyDescent="0.2">
      <c r="A466" s="14">
        <f t="shared" si="93"/>
        <v>36161</v>
      </c>
      <c r="B466" s="1">
        <v>1</v>
      </c>
      <c r="F466" s="34">
        <v>85.607142859999996</v>
      </c>
      <c r="G466" s="13">
        <f t="shared" si="86"/>
        <v>6.5163766079209058</v>
      </c>
      <c r="H466" s="13">
        <f t="shared" si="87"/>
        <v>79.090766252079092</v>
      </c>
      <c r="I466" s="16">
        <f t="shared" si="95"/>
        <v>84.1920302401642</v>
      </c>
      <c r="J466" s="13">
        <f t="shared" si="88"/>
        <v>42.623156507226817</v>
      </c>
      <c r="K466" s="13">
        <f t="shared" si="89"/>
        <v>41.568873732937384</v>
      </c>
      <c r="L466" s="13">
        <f t="shared" si="90"/>
        <v>30.650741563354515</v>
      </c>
      <c r="M466" s="13">
        <f t="shared" si="96"/>
        <v>30.650965919049813</v>
      </c>
      <c r="N466" s="13">
        <f t="shared" si="91"/>
        <v>19.003598869810883</v>
      </c>
      <c r="O466" s="13">
        <f t="shared" si="92"/>
        <v>25.519975477731791</v>
      </c>
      <c r="Q466">
        <v>12.41539683836517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38.464285709999999</v>
      </c>
      <c r="G467" s="13">
        <f t="shared" si="86"/>
        <v>1.2456729577205099</v>
      </c>
      <c r="H467" s="13">
        <f t="shared" si="87"/>
        <v>37.218612752279491</v>
      </c>
      <c r="I467" s="16">
        <f t="shared" si="95"/>
        <v>48.136744921862359</v>
      </c>
      <c r="J467" s="13">
        <f t="shared" si="88"/>
        <v>34.216393527755223</v>
      </c>
      <c r="K467" s="13">
        <f t="shared" si="89"/>
        <v>13.920351394107136</v>
      </c>
      <c r="L467" s="13">
        <f t="shared" si="90"/>
        <v>2.7989256439702856</v>
      </c>
      <c r="M467" s="13">
        <f t="shared" si="96"/>
        <v>14.446292693209219</v>
      </c>
      <c r="N467" s="13">
        <f t="shared" si="91"/>
        <v>8.9567014697897154</v>
      </c>
      <c r="O467" s="13">
        <f t="shared" si="92"/>
        <v>10.202374427510225</v>
      </c>
      <c r="Q467">
        <v>12.18199059354839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24.007142859999998</v>
      </c>
      <c r="G468" s="13">
        <f t="shared" si="86"/>
        <v>0</v>
      </c>
      <c r="H468" s="13">
        <f t="shared" si="87"/>
        <v>24.007142859999998</v>
      </c>
      <c r="I468" s="16">
        <f t="shared" si="95"/>
        <v>35.128568610136846</v>
      </c>
      <c r="J468" s="13">
        <f t="shared" si="88"/>
        <v>31.161963455201548</v>
      </c>
      <c r="K468" s="13">
        <f t="shared" si="89"/>
        <v>3.9666051549352979</v>
      </c>
      <c r="L468" s="13">
        <f t="shared" si="90"/>
        <v>0</v>
      </c>
      <c r="M468" s="13">
        <f t="shared" si="96"/>
        <v>5.4895912234195041</v>
      </c>
      <c r="N468" s="13">
        <f t="shared" si="91"/>
        <v>3.4035465585200924</v>
      </c>
      <c r="O468" s="13">
        <f t="shared" si="92"/>
        <v>3.4035465585200924</v>
      </c>
      <c r="Q468">
        <v>16.90807485497751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31.214285709999999</v>
      </c>
      <c r="G469" s="13">
        <f t="shared" si="86"/>
        <v>0.43510262375947489</v>
      </c>
      <c r="H469" s="13">
        <f t="shared" si="87"/>
        <v>30.779183086240522</v>
      </c>
      <c r="I469" s="16">
        <f t="shared" si="95"/>
        <v>34.745788241175816</v>
      </c>
      <c r="J469" s="13">
        <f t="shared" si="88"/>
        <v>31.345968078744114</v>
      </c>
      <c r="K469" s="13">
        <f t="shared" si="89"/>
        <v>3.3998201624317019</v>
      </c>
      <c r="L469" s="13">
        <f t="shared" si="90"/>
        <v>0</v>
      </c>
      <c r="M469" s="13">
        <f t="shared" si="96"/>
        <v>2.0860446648994118</v>
      </c>
      <c r="N469" s="13">
        <f t="shared" si="91"/>
        <v>1.2933476922376352</v>
      </c>
      <c r="O469" s="13">
        <f t="shared" si="92"/>
        <v>1.7284503159971101</v>
      </c>
      <c r="Q469">
        <v>17.950570150918569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1.228571429</v>
      </c>
      <c r="G470" s="13">
        <f t="shared" si="86"/>
        <v>0</v>
      </c>
      <c r="H470" s="13">
        <f t="shared" si="87"/>
        <v>1.228571429</v>
      </c>
      <c r="I470" s="16">
        <f t="shared" si="95"/>
        <v>4.6283915914317024</v>
      </c>
      <c r="J470" s="13">
        <f t="shared" si="88"/>
        <v>4.6209786252464529</v>
      </c>
      <c r="K470" s="13">
        <f t="shared" si="89"/>
        <v>7.4129661852495587E-3</v>
      </c>
      <c r="L470" s="13">
        <f t="shared" si="90"/>
        <v>0</v>
      </c>
      <c r="M470" s="13">
        <f t="shared" si="96"/>
        <v>0.79269697266177652</v>
      </c>
      <c r="N470" s="13">
        <f t="shared" si="91"/>
        <v>0.49147212305030141</v>
      </c>
      <c r="O470" s="13">
        <f t="shared" si="92"/>
        <v>0.49147212305030141</v>
      </c>
      <c r="Q470">
        <v>19.604480168721761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0.55000000000000004</v>
      </c>
      <c r="G471" s="13">
        <f t="shared" si="86"/>
        <v>0</v>
      </c>
      <c r="H471" s="13">
        <f t="shared" si="87"/>
        <v>0.55000000000000004</v>
      </c>
      <c r="I471" s="16">
        <f t="shared" si="95"/>
        <v>0.5574129661852496</v>
      </c>
      <c r="J471" s="13">
        <f t="shared" si="88"/>
        <v>0.55740423366391023</v>
      </c>
      <c r="K471" s="13">
        <f t="shared" si="89"/>
        <v>8.732521339371857E-6</v>
      </c>
      <c r="L471" s="13">
        <f t="shared" si="90"/>
        <v>0</v>
      </c>
      <c r="M471" s="13">
        <f t="shared" si="96"/>
        <v>0.30122484961147511</v>
      </c>
      <c r="N471" s="13">
        <f t="shared" si="91"/>
        <v>0.18675940675911457</v>
      </c>
      <c r="O471" s="13">
        <f t="shared" si="92"/>
        <v>0.18675940675911457</v>
      </c>
      <c r="Q471">
        <v>22.406101203744129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0.37857142900000001</v>
      </c>
      <c r="G472" s="13">
        <f t="shared" si="86"/>
        <v>0</v>
      </c>
      <c r="H472" s="13">
        <f t="shared" si="87"/>
        <v>0.37857142900000001</v>
      </c>
      <c r="I472" s="16">
        <f t="shared" si="95"/>
        <v>0.37858016152133939</v>
      </c>
      <c r="J472" s="13">
        <f t="shared" si="88"/>
        <v>0.37857719220842184</v>
      </c>
      <c r="K472" s="13">
        <f t="shared" si="89"/>
        <v>2.9693129175445421E-6</v>
      </c>
      <c r="L472" s="13">
        <f t="shared" si="90"/>
        <v>0</v>
      </c>
      <c r="M472" s="13">
        <f t="shared" si="96"/>
        <v>0.11446544285236054</v>
      </c>
      <c r="N472" s="13">
        <f t="shared" si="91"/>
        <v>7.0968574568463533E-2</v>
      </c>
      <c r="O472" s="13">
        <f t="shared" si="92"/>
        <v>7.0968574568463533E-2</v>
      </c>
      <c r="Q472">
        <v>21.825870000000009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2.835714286</v>
      </c>
      <c r="G473" s="13">
        <f t="shared" si="86"/>
        <v>0</v>
      </c>
      <c r="H473" s="13">
        <f t="shared" si="87"/>
        <v>2.835714286</v>
      </c>
      <c r="I473" s="16">
        <f t="shared" si="95"/>
        <v>2.8357172553129173</v>
      </c>
      <c r="J473" s="13">
        <f t="shared" si="88"/>
        <v>2.8347828870119711</v>
      </c>
      <c r="K473" s="13">
        <f t="shared" si="89"/>
        <v>9.3436830094617562E-4</v>
      </c>
      <c r="L473" s="13">
        <f t="shared" si="90"/>
        <v>0</v>
      </c>
      <c r="M473" s="13">
        <f t="shared" si="96"/>
        <v>4.3496868283897011E-2</v>
      </c>
      <c r="N473" s="13">
        <f t="shared" si="91"/>
        <v>2.6968058336016145E-2</v>
      </c>
      <c r="O473" s="13">
        <f t="shared" si="92"/>
        <v>2.6968058336016145E-2</v>
      </c>
      <c r="Q473">
        <v>23.878026351275299</v>
      </c>
    </row>
    <row r="474" spans="1:17" x14ac:dyDescent="0.2">
      <c r="A474" s="14">
        <f t="shared" si="93"/>
        <v>36404</v>
      </c>
      <c r="B474" s="1">
        <v>9</v>
      </c>
      <c r="F474" s="34">
        <v>4.4714285709999997</v>
      </c>
      <c r="G474" s="13">
        <f t="shared" si="86"/>
        <v>0</v>
      </c>
      <c r="H474" s="13">
        <f t="shared" si="87"/>
        <v>4.4714285709999997</v>
      </c>
      <c r="I474" s="16">
        <f t="shared" si="95"/>
        <v>4.4723629393009459</v>
      </c>
      <c r="J474" s="13">
        <f t="shared" si="88"/>
        <v>4.4678287783622199</v>
      </c>
      <c r="K474" s="13">
        <f t="shared" si="89"/>
        <v>4.5341609387259396E-3</v>
      </c>
      <c r="L474" s="13">
        <f t="shared" si="90"/>
        <v>0</v>
      </c>
      <c r="M474" s="13">
        <f t="shared" si="96"/>
        <v>1.6528809947880866E-2</v>
      </c>
      <c r="N474" s="13">
        <f t="shared" si="91"/>
        <v>1.0247862167686137E-2</v>
      </c>
      <c r="O474" s="13">
        <f t="shared" si="92"/>
        <v>1.0247862167686137E-2</v>
      </c>
      <c r="Q474">
        <v>22.358296195781509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1.7642857139999999</v>
      </c>
      <c r="G475" s="13">
        <f t="shared" si="86"/>
        <v>0</v>
      </c>
      <c r="H475" s="13">
        <f t="shared" si="87"/>
        <v>1.7642857139999999</v>
      </c>
      <c r="I475" s="16">
        <f t="shared" si="95"/>
        <v>1.7688198749387258</v>
      </c>
      <c r="J475" s="13">
        <f t="shared" si="88"/>
        <v>1.7685337517149127</v>
      </c>
      <c r="K475" s="13">
        <f t="shared" si="89"/>
        <v>2.8612322381316169E-4</v>
      </c>
      <c r="L475" s="13">
        <f t="shared" si="90"/>
        <v>0</v>
      </c>
      <c r="M475" s="13">
        <f t="shared" si="96"/>
        <v>6.2809477801947285E-3</v>
      </c>
      <c r="N475" s="13">
        <f t="shared" si="91"/>
        <v>3.8941876237207317E-3</v>
      </c>
      <c r="O475" s="13">
        <f t="shared" si="92"/>
        <v>3.8941876237207317E-3</v>
      </c>
      <c r="Q475">
        <v>22.226724534330391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52.6</v>
      </c>
      <c r="G476" s="13">
        <f t="shared" si="86"/>
        <v>2.8260854615581756</v>
      </c>
      <c r="H476" s="13">
        <f t="shared" si="87"/>
        <v>49.773914538441829</v>
      </c>
      <c r="I476" s="16">
        <f t="shared" si="95"/>
        <v>49.774200661665645</v>
      </c>
      <c r="J476" s="13">
        <f t="shared" si="88"/>
        <v>40.226177536153585</v>
      </c>
      <c r="K476" s="13">
        <f t="shared" si="89"/>
        <v>9.54802312551206</v>
      </c>
      <c r="L476" s="13">
        <f t="shared" si="90"/>
        <v>0</v>
      </c>
      <c r="M476" s="13">
        <f t="shared" si="96"/>
        <v>2.3867601564739969E-3</v>
      </c>
      <c r="N476" s="13">
        <f t="shared" si="91"/>
        <v>1.479791297013878E-3</v>
      </c>
      <c r="O476" s="13">
        <f t="shared" si="92"/>
        <v>2.8275652528551896</v>
      </c>
      <c r="Q476">
        <v>17.074329386490991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5.7214285709999997</v>
      </c>
      <c r="G477" s="13">
        <f t="shared" si="86"/>
        <v>0</v>
      </c>
      <c r="H477" s="13">
        <f t="shared" si="87"/>
        <v>5.7214285709999997</v>
      </c>
      <c r="I477" s="16">
        <f t="shared" si="95"/>
        <v>15.269451696512061</v>
      </c>
      <c r="J477" s="13">
        <f t="shared" si="88"/>
        <v>14.656258248732096</v>
      </c>
      <c r="K477" s="13">
        <f t="shared" si="89"/>
        <v>0.61319344777996498</v>
      </c>
      <c r="L477" s="13">
        <f t="shared" si="90"/>
        <v>0</v>
      </c>
      <c r="M477" s="13">
        <f t="shared" si="96"/>
        <v>9.0696885946011893E-4</v>
      </c>
      <c r="N477" s="13">
        <f t="shared" si="91"/>
        <v>5.6232069286527378E-4</v>
      </c>
      <c r="O477" s="13">
        <f t="shared" si="92"/>
        <v>5.6232069286527378E-4</v>
      </c>
      <c r="Q477">
        <v>13.22590105635477</v>
      </c>
    </row>
    <row r="478" spans="1:17" x14ac:dyDescent="0.2">
      <c r="A478" s="14">
        <f t="shared" si="93"/>
        <v>36526</v>
      </c>
      <c r="B478" s="1">
        <v>1</v>
      </c>
      <c r="F478" s="34">
        <v>18.292857139999999</v>
      </c>
      <c r="G478" s="13">
        <f t="shared" si="86"/>
        <v>0</v>
      </c>
      <c r="H478" s="13">
        <f t="shared" si="87"/>
        <v>18.292857139999999</v>
      </c>
      <c r="I478" s="16">
        <f t="shared" si="95"/>
        <v>18.906050587779966</v>
      </c>
      <c r="J478" s="13">
        <f t="shared" si="88"/>
        <v>17.653321185585774</v>
      </c>
      <c r="K478" s="13">
        <f t="shared" si="89"/>
        <v>1.2527294021941913</v>
      </c>
      <c r="L478" s="13">
        <f t="shared" si="90"/>
        <v>0</v>
      </c>
      <c r="M478" s="13">
        <f t="shared" si="96"/>
        <v>3.4464816659484515E-4</v>
      </c>
      <c r="N478" s="13">
        <f t="shared" si="91"/>
        <v>2.1368186328880398E-4</v>
      </c>
      <c r="O478" s="13">
        <f t="shared" si="92"/>
        <v>2.1368186328880398E-4</v>
      </c>
      <c r="Q478">
        <v>12.38337759354839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16.614285710000001</v>
      </c>
      <c r="G479" s="13">
        <f t="shared" si="86"/>
        <v>0</v>
      </c>
      <c r="H479" s="13">
        <f t="shared" si="87"/>
        <v>16.614285710000001</v>
      </c>
      <c r="I479" s="16">
        <f t="shared" si="95"/>
        <v>17.867015112194192</v>
      </c>
      <c r="J479" s="13">
        <f t="shared" si="88"/>
        <v>16.97171735021271</v>
      </c>
      <c r="K479" s="13">
        <f t="shared" si="89"/>
        <v>0.8952977619814817</v>
      </c>
      <c r="L479" s="13">
        <f t="shared" si="90"/>
        <v>0</v>
      </c>
      <c r="M479" s="13">
        <f t="shared" si="96"/>
        <v>1.3096630330604116E-4</v>
      </c>
      <c r="N479" s="13">
        <f t="shared" si="91"/>
        <v>8.1199108049745522E-5</v>
      </c>
      <c r="O479" s="13">
        <f t="shared" si="92"/>
        <v>8.1199108049745522E-5</v>
      </c>
      <c r="Q479">
        <v>13.7858915420488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9.8428571429999998</v>
      </c>
      <c r="G480" s="13">
        <f t="shared" si="86"/>
        <v>0</v>
      </c>
      <c r="H480" s="13">
        <f t="shared" si="87"/>
        <v>9.8428571429999998</v>
      </c>
      <c r="I480" s="16">
        <f t="shared" si="95"/>
        <v>10.738154904981482</v>
      </c>
      <c r="J480" s="13">
        <f t="shared" si="88"/>
        <v>10.624782581058101</v>
      </c>
      <c r="K480" s="13">
        <f t="shared" si="89"/>
        <v>0.11337232392338059</v>
      </c>
      <c r="L480" s="13">
        <f t="shared" si="90"/>
        <v>0</v>
      </c>
      <c r="M480" s="13">
        <f t="shared" si="96"/>
        <v>4.9767195256295642E-5</v>
      </c>
      <c r="N480" s="13">
        <f t="shared" si="91"/>
        <v>3.0855661058903298E-5</v>
      </c>
      <c r="O480" s="13">
        <f t="shared" si="92"/>
        <v>3.0855661058903298E-5</v>
      </c>
      <c r="Q480">
        <v>18.07711459243399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4.835714286</v>
      </c>
      <c r="G481" s="13">
        <f t="shared" si="86"/>
        <v>0</v>
      </c>
      <c r="H481" s="13">
        <f t="shared" si="87"/>
        <v>4.835714286</v>
      </c>
      <c r="I481" s="16">
        <f t="shared" si="95"/>
        <v>4.9490866099233806</v>
      </c>
      <c r="J481" s="13">
        <f t="shared" si="88"/>
        <v>4.9396844792821231</v>
      </c>
      <c r="K481" s="13">
        <f t="shared" si="89"/>
        <v>9.4021306412575001E-3</v>
      </c>
      <c r="L481" s="13">
        <f t="shared" si="90"/>
        <v>0</v>
      </c>
      <c r="M481" s="13">
        <f t="shared" si="96"/>
        <v>1.8911534197392344E-5</v>
      </c>
      <c r="N481" s="13">
        <f t="shared" si="91"/>
        <v>1.1725151202383254E-5</v>
      </c>
      <c r="O481" s="13">
        <f t="shared" si="92"/>
        <v>1.1725151202383254E-5</v>
      </c>
      <c r="Q481">
        <v>19.342063026512729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15.53571429</v>
      </c>
      <c r="G482" s="13">
        <f t="shared" si="86"/>
        <v>0</v>
      </c>
      <c r="H482" s="13">
        <f t="shared" si="87"/>
        <v>15.53571429</v>
      </c>
      <c r="I482" s="16">
        <f t="shared" si="95"/>
        <v>15.545116420641257</v>
      </c>
      <c r="J482" s="13">
        <f t="shared" si="88"/>
        <v>15.321207711065464</v>
      </c>
      <c r="K482" s="13">
        <f t="shared" si="89"/>
        <v>0.22390870957579345</v>
      </c>
      <c r="L482" s="13">
        <f t="shared" si="90"/>
        <v>0</v>
      </c>
      <c r="M482" s="13">
        <f t="shared" si="96"/>
        <v>7.1863829950090901E-6</v>
      </c>
      <c r="N482" s="13">
        <f t="shared" si="91"/>
        <v>4.4555574569056358E-6</v>
      </c>
      <c r="O482" s="13">
        <f t="shared" si="92"/>
        <v>4.4555574569056358E-6</v>
      </c>
      <c r="Q482">
        <v>21.067626649109851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0.56428571400000005</v>
      </c>
      <c r="G483" s="13">
        <f t="shared" si="86"/>
        <v>0</v>
      </c>
      <c r="H483" s="13">
        <f t="shared" si="87"/>
        <v>0.56428571400000005</v>
      </c>
      <c r="I483" s="16">
        <f t="shared" si="95"/>
        <v>0.7881944235757935</v>
      </c>
      <c r="J483" s="13">
        <f t="shared" si="88"/>
        <v>0.78817311284158642</v>
      </c>
      <c r="K483" s="13">
        <f t="shared" si="89"/>
        <v>2.1310734207080628E-5</v>
      </c>
      <c r="L483" s="13">
        <f t="shared" si="90"/>
        <v>0</v>
      </c>
      <c r="M483" s="13">
        <f t="shared" si="96"/>
        <v>2.7308255381034543E-6</v>
      </c>
      <c r="N483" s="13">
        <f t="shared" si="91"/>
        <v>1.6931118336241417E-6</v>
      </c>
      <c r="O483" s="13">
        <f t="shared" si="92"/>
        <v>1.6931118336241417E-6</v>
      </c>
      <c r="Q483">
        <v>23.451665000000009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0.37857142900000001</v>
      </c>
      <c r="G484" s="13">
        <f t="shared" si="86"/>
        <v>0</v>
      </c>
      <c r="H484" s="13">
        <f t="shared" si="87"/>
        <v>0.37857142900000001</v>
      </c>
      <c r="I484" s="16">
        <f t="shared" si="95"/>
        <v>0.3785927397342071</v>
      </c>
      <c r="J484" s="13">
        <f t="shared" si="88"/>
        <v>0.37859105736603482</v>
      </c>
      <c r="K484" s="13">
        <f t="shared" si="89"/>
        <v>1.6823681722732964E-6</v>
      </c>
      <c r="L484" s="13">
        <f t="shared" si="90"/>
        <v>0</v>
      </c>
      <c r="M484" s="13">
        <f t="shared" si="96"/>
        <v>1.0377137044793126E-6</v>
      </c>
      <c r="N484" s="13">
        <f t="shared" si="91"/>
        <v>6.4338249677717378E-7</v>
      </c>
      <c r="O484" s="13">
        <f t="shared" si="92"/>
        <v>6.4338249677717378E-7</v>
      </c>
      <c r="Q484">
        <v>25.88402150261247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0.37857142900000001</v>
      </c>
      <c r="G485" s="13">
        <f t="shared" si="86"/>
        <v>0</v>
      </c>
      <c r="H485" s="13">
        <f t="shared" si="87"/>
        <v>0.37857142900000001</v>
      </c>
      <c r="I485" s="16">
        <f t="shared" si="95"/>
        <v>0.37857311136817229</v>
      </c>
      <c r="J485" s="13">
        <f t="shared" si="88"/>
        <v>0.37857142070184352</v>
      </c>
      <c r="K485" s="13">
        <f t="shared" si="89"/>
        <v>1.6906663287685753E-6</v>
      </c>
      <c r="L485" s="13">
        <f t="shared" si="90"/>
        <v>0</v>
      </c>
      <c r="M485" s="13">
        <f t="shared" si="96"/>
        <v>3.9433120770213885E-7</v>
      </c>
      <c r="N485" s="13">
        <f t="shared" si="91"/>
        <v>2.444853487753261E-7</v>
      </c>
      <c r="O485" s="13">
        <f t="shared" si="92"/>
        <v>2.444853487753261E-7</v>
      </c>
      <c r="Q485">
        <v>25.84733792833611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5.7857142860000002</v>
      </c>
      <c r="G486" s="13">
        <f t="shared" si="86"/>
        <v>0</v>
      </c>
      <c r="H486" s="13">
        <f t="shared" si="87"/>
        <v>5.7857142860000002</v>
      </c>
      <c r="I486" s="16">
        <f t="shared" si="95"/>
        <v>5.7857159766663289</v>
      </c>
      <c r="J486" s="13">
        <f t="shared" si="88"/>
        <v>5.7781440867138825</v>
      </c>
      <c r="K486" s="13">
        <f t="shared" si="89"/>
        <v>7.5718899524463978E-3</v>
      </c>
      <c r="L486" s="13">
        <f t="shared" si="90"/>
        <v>0</v>
      </c>
      <c r="M486" s="13">
        <f t="shared" si="96"/>
        <v>1.4984585892681275E-7</v>
      </c>
      <c r="N486" s="13">
        <f t="shared" si="91"/>
        <v>9.2904432534623904E-8</v>
      </c>
      <c r="O486" s="13">
        <f t="shared" si="92"/>
        <v>9.2904432534623904E-8</v>
      </c>
      <c r="Q486">
        <v>24.203010227488729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18.371428569999999</v>
      </c>
      <c r="G487" s="13">
        <f t="shared" si="86"/>
        <v>0</v>
      </c>
      <c r="H487" s="13">
        <f t="shared" si="87"/>
        <v>18.371428569999999</v>
      </c>
      <c r="I487" s="16">
        <f t="shared" si="95"/>
        <v>18.379000459952444</v>
      </c>
      <c r="J487" s="13">
        <f t="shared" si="88"/>
        <v>18.020394675699016</v>
      </c>
      <c r="K487" s="13">
        <f t="shared" si="89"/>
        <v>0.35860578425342737</v>
      </c>
      <c r="L487" s="13">
        <f t="shared" si="90"/>
        <v>0</v>
      </c>
      <c r="M487" s="13">
        <f t="shared" si="96"/>
        <v>5.6941426392188845E-8</v>
      </c>
      <c r="N487" s="13">
        <f t="shared" si="91"/>
        <v>3.5303684363157086E-8</v>
      </c>
      <c r="O487" s="13">
        <f t="shared" si="92"/>
        <v>3.5303684363157086E-8</v>
      </c>
      <c r="Q487">
        <v>21.234312389919211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49.642857139999997</v>
      </c>
      <c r="G488" s="13">
        <f t="shared" si="86"/>
        <v>2.49546859595808</v>
      </c>
      <c r="H488" s="13">
        <f t="shared" si="87"/>
        <v>47.147388544041917</v>
      </c>
      <c r="I488" s="16">
        <f t="shared" si="95"/>
        <v>47.505994328295344</v>
      </c>
      <c r="J488" s="13">
        <f t="shared" si="88"/>
        <v>37.988523372407812</v>
      </c>
      <c r="K488" s="13">
        <f t="shared" si="89"/>
        <v>9.5174709558875321</v>
      </c>
      <c r="L488" s="13">
        <f t="shared" si="90"/>
        <v>0</v>
      </c>
      <c r="M488" s="13">
        <f t="shared" si="96"/>
        <v>2.1637742029031759E-8</v>
      </c>
      <c r="N488" s="13">
        <f t="shared" si="91"/>
        <v>1.3415400057999691E-8</v>
      </c>
      <c r="O488" s="13">
        <f t="shared" si="92"/>
        <v>2.4954686093734799</v>
      </c>
      <c r="Q488">
        <v>15.98423528005959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132.1857143</v>
      </c>
      <c r="G489" s="13">
        <f t="shared" si="86"/>
        <v>11.72399153310004</v>
      </c>
      <c r="H489" s="13">
        <f t="shared" si="87"/>
        <v>120.46172276689995</v>
      </c>
      <c r="I489" s="16">
        <f t="shared" si="95"/>
        <v>129.9791937227875</v>
      </c>
      <c r="J489" s="13">
        <f t="shared" si="88"/>
        <v>42.450940774421987</v>
      </c>
      <c r="K489" s="13">
        <f t="shared" si="89"/>
        <v>87.52825294836552</v>
      </c>
      <c r="L489" s="13">
        <f t="shared" si="90"/>
        <v>76.948050113531238</v>
      </c>
      <c r="M489" s="13">
        <f t="shared" si="96"/>
        <v>76.948050121753582</v>
      </c>
      <c r="N489" s="13">
        <f t="shared" si="91"/>
        <v>47.707791075487222</v>
      </c>
      <c r="O489" s="13">
        <f t="shared" si="92"/>
        <v>59.431782608587262</v>
      </c>
      <c r="Q489">
        <v>11.00177659354839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103.4285714</v>
      </c>
      <c r="G490" s="13">
        <f t="shared" si="86"/>
        <v>8.5088623021733909</v>
      </c>
      <c r="H490" s="13">
        <f t="shared" si="87"/>
        <v>94.919709097826598</v>
      </c>
      <c r="I490" s="16">
        <f t="shared" si="95"/>
        <v>105.49991193266088</v>
      </c>
      <c r="J490" s="13">
        <f t="shared" si="88"/>
        <v>47.799365161632586</v>
      </c>
      <c r="K490" s="13">
        <f t="shared" si="89"/>
        <v>57.700546771028293</v>
      </c>
      <c r="L490" s="13">
        <f t="shared" si="90"/>
        <v>46.901027290111031</v>
      </c>
      <c r="M490" s="13">
        <f t="shared" si="96"/>
        <v>76.141286336377391</v>
      </c>
      <c r="N490" s="13">
        <f t="shared" si="91"/>
        <v>47.207597528553983</v>
      </c>
      <c r="O490" s="13">
        <f t="shared" si="92"/>
        <v>55.716459830727374</v>
      </c>
      <c r="Q490">
        <v>13.603885618159531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64.664285710000001</v>
      </c>
      <c r="G491" s="13">
        <f t="shared" si="86"/>
        <v>4.1749064404486651</v>
      </c>
      <c r="H491" s="13">
        <f t="shared" si="87"/>
        <v>60.489379269551335</v>
      </c>
      <c r="I491" s="16">
        <f t="shared" si="95"/>
        <v>71.28889875046859</v>
      </c>
      <c r="J491" s="13">
        <f t="shared" si="88"/>
        <v>37.621105481237343</v>
      </c>
      <c r="K491" s="13">
        <f t="shared" si="89"/>
        <v>33.667793269231247</v>
      </c>
      <c r="L491" s="13">
        <f t="shared" si="90"/>
        <v>22.691566170811761</v>
      </c>
      <c r="M491" s="13">
        <f t="shared" si="96"/>
        <v>51.625254978635176</v>
      </c>
      <c r="N491" s="13">
        <f t="shared" si="91"/>
        <v>32.007658086753807</v>
      </c>
      <c r="O491" s="13">
        <f t="shared" si="92"/>
        <v>36.182564527202473</v>
      </c>
      <c r="Q491">
        <v>10.793839162868849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48.328571429999997</v>
      </c>
      <c r="G492" s="13">
        <f t="shared" si="86"/>
        <v>2.3485277674236089</v>
      </c>
      <c r="H492" s="13">
        <f t="shared" si="87"/>
        <v>45.980043662576385</v>
      </c>
      <c r="I492" s="16">
        <f t="shared" si="95"/>
        <v>56.956270760995871</v>
      </c>
      <c r="J492" s="13">
        <f t="shared" si="88"/>
        <v>39.033142891653284</v>
      </c>
      <c r="K492" s="13">
        <f t="shared" si="89"/>
        <v>17.923127869342586</v>
      </c>
      <c r="L492" s="13">
        <f t="shared" si="90"/>
        <v>6.8311336653779167</v>
      </c>
      <c r="M492" s="13">
        <f t="shared" si="96"/>
        <v>26.448730557259289</v>
      </c>
      <c r="N492" s="13">
        <f t="shared" si="91"/>
        <v>16.398212945500759</v>
      </c>
      <c r="O492" s="13">
        <f t="shared" si="92"/>
        <v>18.746740712924368</v>
      </c>
      <c r="Q492">
        <v>13.598613297733991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28.514285709999999</v>
      </c>
      <c r="G493" s="13">
        <f t="shared" si="86"/>
        <v>0.13323505111191711</v>
      </c>
      <c r="H493" s="13">
        <f t="shared" si="87"/>
        <v>28.381050658888082</v>
      </c>
      <c r="I493" s="16">
        <f t="shared" si="95"/>
        <v>39.473044862852745</v>
      </c>
      <c r="J493" s="13">
        <f t="shared" si="88"/>
        <v>33.014680631013519</v>
      </c>
      <c r="K493" s="13">
        <f t="shared" si="89"/>
        <v>6.4583642318392265</v>
      </c>
      <c r="L493" s="13">
        <f t="shared" si="90"/>
        <v>0</v>
      </c>
      <c r="M493" s="13">
        <f t="shared" si="96"/>
        <v>10.050517611758529</v>
      </c>
      <c r="N493" s="13">
        <f t="shared" si="91"/>
        <v>6.2313209192902885</v>
      </c>
      <c r="O493" s="13">
        <f t="shared" si="92"/>
        <v>6.3645559704022059</v>
      </c>
      <c r="Q493">
        <v>15.28089584814221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0.63571428600000002</v>
      </c>
      <c r="G494" s="13">
        <f t="shared" si="86"/>
        <v>0</v>
      </c>
      <c r="H494" s="13">
        <f t="shared" si="87"/>
        <v>0.63571428600000002</v>
      </c>
      <c r="I494" s="16">
        <f t="shared" si="95"/>
        <v>7.0940785178392263</v>
      </c>
      <c r="J494" s="13">
        <f t="shared" si="88"/>
        <v>7.0690696010579979</v>
      </c>
      <c r="K494" s="13">
        <f t="shared" si="89"/>
        <v>2.5008916781228407E-2</v>
      </c>
      <c r="L494" s="13">
        <f t="shared" si="90"/>
        <v>0</v>
      </c>
      <c r="M494" s="13">
        <f t="shared" si="96"/>
        <v>3.8191966924682408</v>
      </c>
      <c r="N494" s="13">
        <f t="shared" si="91"/>
        <v>2.3679019493303093</v>
      </c>
      <c r="O494" s="13">
        <f t="shared" si="92"/>
        <v>2.3679019493303093</v>
      </c>
      <c r="Q494">
        <v>20.043937590617471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1.2428571429999999</v>
      </c>
      <c r="G495" s="13">
        <f t="shared" si="86"/>
        <v>0</v>
      </c>
      <c r="H495" s="13">
        <f t="shared" si="87"/>
        <v>1.2428571429999999</v>
      </c>
      <c r="I495" s="16">
        <f t="shared" si="95"/>
        <v>1.2678660597812283</v>
      </c>
      <c r="J495" s="13">
        <f t="shared" si="88"/>
        <v>1.2677558938485265</v>
      </c>
      <c r="K495" s="13">
        <f t="shared" si="89"/>
        <v>1.101659327018556E-4</v>
      </c>
      <c r="L495" s="13">
        <f t="shared" si="90"/>
        <v>0</v>
      </c>
      <c r="M495" s="13">
        <f t="shared" si="96"/>
        <v>1.4512947431379315</v>
      </c>
      <c r="N495" s="13">
        <f t="shared" si="91"/>
        <v>0.89980274074551747</v>
      </c>
      <c r="O495" s="13">
        <f t="shared" si="92"/>
        <v>0.89980274074551747</v>
      </c>
      <c r="Q495">
        <v>21.912324243457821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0.37857142900000001</v>
      </c>
      <c r="G496" s="13">
        <f t="shared" si="86"/>
        <v>0</v>
      </c>
      <c r="H496" s="13">
        <f t="shared" si="87"/>
        <v>0.37857142900000001</v>
      </c>
      <c r="I496" s="16">
        <f t="shared" si="95"/>
        <v>0.37868159493270187</v>
      </c>
      <c r="J496" s="13">
        <f t="shared" si="88"/>
        <v>0.37867780749932989</v>
      </c>
      <c r="K496" s="13">
        <f t="shared" si="89"/>
        <v>3.787433371982285E-6</v>
      </c>
      <c r="L496" s="13">
        <f t="shared" si="90"/>
        <v>0</v>
      </c>
      <c r="M496" s="13">
        <f t="shared" si="96"/>
        <v>0.55149200239241403</v>
      </c>
      <c r="N496" s="13">
        <f t="shared" si="91"/>
        <v>0.34192504148329672</v>
      </c>
      <c r="O496" s="13">
        <f t="shared" si="92"/>
        <v>0.34192504148329672</v>
      </c>
      <c r="Q496">
        <v>20.111867000000011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3.792857143</v>
      </c>
      <c r="G497" s="13">
        <f t="shared" si="86"/>
        <v>0</v>
      </c>
      <c r="H497" s="13">
        <f t="shared" si="87"/>
        <v>3.792857143</v>
      </c>
      <c r="I497" s="16">
        <f t="shared" si="95"/>
        <v>3.7928609304333718</v>
      </c>
      <c r="J497" s="13">
        <f t="shared" si="88"/>
        <v>3.789844579401894</v>
      </c>
      <c r="K497" s="13">
        <f t="shared" si="89"/>
        <v>3.016351031477793E-3</v>
      </c>
      <c r="L497" s="13">
        <f t="shared" si="90"/>
        <v>0</v>
      </c>
      <c r="M497" s="13">
        <f t="shared" si="96"/>
        <v>0.20956696090911731</v>
      </c>
      <c r="N497" s="13">
        <f t="shared" si="91"/>
        <v>0.12993151576365272</v>
      </c>
      <c r="O497" s="13">
        <f t="shared" si="92"/>
        <v>0.12993151576365272</v>
      </c>
      <c r="Q497">
        <v>21.745820873696509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5.9785714289999996</v>
      </c>
      <c r="G498" s="13">
        <f t="shared" si="86"/>
        <v>0</v>
      </c>
      <c r="H498" s="13">
        <f t="shared" si="87"/>
        <v>5.9785714289999996</v>
      </c>
      <c r="I498" s="16">
        <f t="shared" si="95"/>
        <v>5.981587780031477</v>
      </c>
      <c r="J498" s="13">
        <f t="shared" si="88"/>
        <v>5.969790173956091</v>
      </c>
      <c r="K498" s="13">
        <f t="shared" si="89"/>
        <v>1.1797606075385936E-2</v>
      </c>
      <c r="L498" s="13">
        <f t="shared" si="90"/>
        <v>0</v>
      </c>
      <c r="M498" s="13">
        <f t="shared" si="96"/>
        <v>7.9635445145464584E-2</v>
      </c>
      <c r="N498" s="13">
        <f t="shared" si="91"/>
        <v>4.9373975990188043E-2</v>
      </c>
      <c r="O498" s="13">
        <f t="shared" si="92"/>
        <v>4.9373975990188043E-2</v>
      </c>
      <c r="Q498">
        <v>21.753457776726261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19.09285714</v>
      </c>
      <c r="G499" s="13">
        <f t="shared" si="86"/>
        <v>0</v>
      </c>
      <c r="H499" s="13">
        <f t="shared" si="87"/>
        <v>19.09285714</v>
      </c>
      <c r="I499" s="16">
        <f t="shared" si="95"/>
        <v>19.104654746075386</v>
      </c>
      <c r="J499" s="13">
        <f t="shared" si="88"/>
        <v>18.758575664288969</v>
      </c>
      <c r="K499" s="13">
        <f t="shared" si="89"/>
        <v>0.34607908178641722</v>
      </c>
      <c r="L499" s="13">
        <f t="shared" si="90"/>
        <v>0</v>
      </c>
      <c r="M499" s="13">
        <f t="shared" si="96"/>
        <v>3.0261469155276541E-2</v>
      </c>
      <c r="N499" s="13">
        <f t="shared" si="91"/>
        <v>1.8762110876271457E-2</v>
      </c>
      <c r="O499" s="13">
        <f t="shared" si="92"/>
        <v>1.8762110876271457E-2</v>
      </c>
      <c r="Q499">
        <v>22.32338981656882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99.771428569999998</v>
      </c>
      <c r="G500" s="13">
        <f t="shared" si="86"/>
        <v>8.0999834766483847</v>
      </c>
      <c r="H500" s="13">
        <f t="shared" si="87"/>
        <v>91.671445093351608</v>
      </c>
      <c r="I500" s="16">
        <f t="shared" si="95"/>
        <v>92.017524175138021</v>
      </c>
      <c r="J500" s="13">
        <f t="shared" si="88"/>
        <v>46.330757297911163</v>
      </c>
      <c r="K500" s="13">
        <f t="shared" si="89"/>
        <v>45.686766877226859</v>
      </c>
      <c r="L500" s="13">
        <f t="shared" si="90"/>
        <v>34.798912681684776</v>
      </c>
      <c r="M500" s="13">
        <f t="shared" si="96"/>
        <v>34.810412039963779</v>
      </c>
      <c r="N500" s="13">
        <f t="shared" si="91"/>
        <v>21.582455464777542</v>
      </c>
      <c r="O500" s="13">
        <f t="shared" si="92"/>
        <v>29.682438941425929</v>
      </c>
      <c r="Q500">
        <v>13.605344394882909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117.45714289999999</v>
      </c>
      <c r="G501" s="13">
        <f t="shared" si="86"/>
        <v>10.077295941587357</v>
      </c>
      <c r="H501" s="13">
        <f t="shared" si="87"/>
        <v>107.37984695841264</v>
      </c>
      <c r="I501" s="16">
        <f t="shared" si="95"/>
        <v>118.2677011539547</v>
      </c>
      <c r="J501" s="13">
        <f t="shared" si="88"/>
        <v>45.667436415840704</v>
      </c>
      <c r="K501" s="13">
        <f t="shared" si="89"/>
        <v>72.600264738113992</v>
      </c>
      <c r="L501" s="13">
        <f t="shared" si="90"/>
        <v>61.910299647758826</v>
      </c>
      <c r="M501" s="13">
        <f t="shared" si="96"/>
        <v>75.13825622294506</v>
      </c>
      <c r="N501" s="13">
        <f t="shared" si="91"/>
        <v>46.585718858225938</v>
      </c>
      <c r="O501" s="13">
        <f t="shared" si="92"/>
        <v>56.663014799813297</v>
      </c>
      <c r="Q501">
        <v>12.439747569108951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5.3285714290000001</v>
      </c>
      <c r="G502" s="13">
        <f t="shared" si="86"/>
        <v>0</v>
      </c>
      <c r="H502" s="13">
        <f t="shared" si="87"/>
        <v>5.3285714290000001</v>
      </c>
      <c r="I502" s="16">
        <f t="shared" si="95"/>
        <v>16.018536519355159</v>
      </c>
      <c r="J502" s="13">
        <f t="shared" si="88"/>
        <v>15.131675419273883</v>
      </c>
      <c r="K502" s="13">
        <f t="shared" si="89"/>
        <v>0.88686110008127628</v>
      </c>
      <c r="L502" s="13">
        <f t="shared" si="90"/>
        <v>0</v>
      </c>
      <c r="M502" s="13">
        <f t="shared" si="96"/>
        <v>28.552537364719122</v>
      </c>
      <c r="N502" s="13">
        <f t="shared" si="91"/>
        <v>17.702573166125855</v>
      </c>
      <c r="O502" s="13">
        <f t="shared" si="92"/>
        <v>17.702573166125855</v>
      </c>
      <c r="Q502">
        <v>11.393765593548389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47.764285710000003</v>
      </c>
      <c r="G503" s="13">
        <f t="shared" si="86"/>
        <v>2.2854390412843206</v>
      </c>
      <c r="H503" s="13">
        <f t="shared" si="87"/>
        <v>45.478846668715683</v>
      </c>
      <c r="I503" s="16">
        <f t="shared" si="95"/>
        <v>46.365707768796959</v>
      </c>
      <c r="J503" s="13">
        <f t="shared" si="88"/>
        <v>32.584070060805423</v>
      </c>
      <c r="K503" s="13">
        <f t="shared" si="89"/>
        <v>13.781637707991536</v>
      </c>
      <c r="L503" s="13">
        <f t="shared" si="90"/>
        <v>2.6591920262439932</v>
      </c>
      <c r="M503" s="13">
        <f t="shared" si="96"/>
        <v>13.509156224837259</v>
      </c>
      <c r="N503" s="13">
        <f t="shared" si="91"/>
        <v>8.3756768593990998</v>
      </c>
      <c r="O503" s="13">
        <f t="shared" si="92"/>
        <v>10.66111590068342</v>
      </c>
      <c r="Q503">
        <v>11.292234985030239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45.72142857</v>
      </c>
      <c r="G504" s="13">
        <f t="shared" si="86"/>
        <v>2.0570418834630124</v>
      </c>
      <c r="H504" s="13">
        <f t="shared" si="87"/>
        <v>43.664386686536986</v>
      </c>
      <c r="I504" s="16">
        <f t="shared" si="95"/>
        <v>54.786832368284529</v>
      </c>
      <c r="J504" s="13">
        <f t="shared" si="88"/>
        <v>37.067335342801833</v>
      </c>
      <c r="K504" s="13">
        <f t="shared" si="89"/>
        <v>17.719497025482696</v>
      </c>
      <c r="L504" s="13">
        <f t="shared" si="90"/>
        <v>6.6260055681439685</v>
      </c>
      <c r="M504" s="13">
        <f t="shared" si="96"/>
        <v>11.759484933582129</v>
      </c>
      <c r="N504" s="13">
        <f t="shared" si="91"/>
        <v>7.2908806588209201</v>
      </c>
      <c r="O504" s="13">
        <f t="shared" si="92"/>
        <v>9.347922542283932</v>
      </c>
      <c r="Q504">
        <v>12.68350959197455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6.207142857</v>
      </c>
      <c r="G505" s="13">
        <f t="shared" si="86"/>
        <v>0</v>
      </c>
      <c r="H505" s="13">
        <f t="shared" si="87"/>
        <v>6.207142857</v>
      </c>
      <c r="I505" s="16">
        <f t="shared" si="95"/>
        <v>17.30063431433873</v>
      </c>
      <c r="J505" s="13">
        <f t="shared" si="88"/>
        <v>16.763018970881856</v>
      </c>
      <c r="K505" s="13">
        <f t="shared" si="89"/>
        <v>0.53761534345687423</v>
      </c>
      <c r="L505" s="13">
        <f t="shared" si="90"/>
        <v>0</v>
      </c>
      <c r="M505" s="13">
        <f t="shared" si="96"/>
        <v>4.4686042747612094</v>
      </c>
      <c r="N505" s="13">
        <f t="shared" si="91"/>
        <v>2.7705346503519497</v>
      </c>
      <c r="O505" s="13">
        <f t="shared" si="92"/>
        <v>2.7705346503519497</v>
      </c>
      <c r="Q505">
        <v>16.963116285717341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20.742857140000002</v>
      </c>
      <c r="G506" s="13">
        <f t="shared" si="86"/>
        <v>0</v>
      </c>
      <c r="H506" s="13">
        <f t="shared" si="87"/>
        <v>20.742857140000002</v>
      </c>
      <c r="I506" s="16">
        <f t="shared" si="95"/>
        <v>21.280472483456876</v>
      </c>
      <c r="J506" s="13">
        <f t="shared" si="88"/>
        <v>20.404447877236588</v>
      </c>
      <c r="K506" s="13">
        <f t="shared" si="89"/>
        <v>0.87602460622028744</v>
      </c>
      <c r="L506" s="13">
        <f t="shared" si="90"/>
        <v>0</v>
      </c>
      <c r="M506" s="13">
        <f t="shared" si="96"/>
        <v>1.6980696244092597</v>
      </c>
      <c r="N506" s="13">
        <f t="shared" si="91"/>
        <v>1.052803167133741</v>
      </c>
      <c r="O506" s="13">
        <f t="shared" si="92"/>
        <v>1.052803167133741</v>
      </c>
      <c r="Q506">
        <v>17.79332347485758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11.46428571</v>
      </c>
      <c r="G507" s="13">
        <f t="shared" si="86"/>
        <v>0</v>
      </c>
      <c r="H507" s="13">
        <f t="shared" si="87"/>
        <v>11.46428571</v>
      </c>
      <c r="I507" s="16">
        <f t="shared" si="95"/>
        <v>12.340310316220288</v>
      </c>
      <c r="J507" s="13">
        <f t="shared" si="88"/>
        <v>12.257053786115938</v>
      </c>
      <c r="K507" s="13">
        <f t="shared" si="89"/>
        <v>8.325653010435019E-2</v>
      </c>
      <c r="L507" s="13">
        <f t="shared" si="90"/>
        <v>0</v>
      </c>
      <c r="M507" s="13">
        <f t="shared" si="96"/>
        <v>0.64526645727551868</v>
      </c>
      <c r="N507" s="13">
        <f t="shared" si="91"/>
        <v>0.40006520351082159</v>
      </c>
      <c r="O507" s="13">
        <f t="shared" si="92"/>
        <v>0.40006520351082159</v>
      </c>
      <c r="Q507">
        <v>23.252729516663841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0.37857142900000001</v>
      </c>
      <c r="G508" s="13">
        <f t="shared" si="86"/>
        <v>0</v>
      </c>
      <c r="H508" s="13">
        <f t="shared" si="87"/>
        <v>0.37857142900000001</v>
      </c>
      <c r="I508" s="16">
        <f t="shared" si="95"/>
        <v>0.46182795910435021</v>
      </c>
      <c r="J508" s="13">
        <f t="shared" si="88"/>
        <v>0.4618237028619061</v>
      </c>
      <c r="K508" s="13">
        <f t="shared" si="89"/>
        <v>4.2562424441006108E-6</v>
      </c>
      <c r="L508" s="13">
        <f t="shared" si="90"/>
        <v>0</v>
      </c>
      <c r="M508" s="13">
        <f t="shared" si="96"/>
        <v>0.24520125376469709</v>
      </c>
      <c r="N508" s="13">
        <f t="shared" si="91"/>
        <v>0.15202477733411218</v>
      </c>
      <c r="O508" s="13">
        <f t="shared" si="92"/>
        <v>0.15202477733411218</v>
      </c>
      <c r="Q508">
        <v>23.50290600000001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0.95714285700000001</v>
      </c>
      <c r="G509" s="13">
        <f t="shared" si="86"/>
        <v>0</v>
      </c>
      <c r="H509" s="13">
        <f t="shared" si="87"/>
        <v>0.95714285700000001</v>
      </c>
      <c r="I509" s="16">
        <f t="shared" si="95"/>
        <v>0.95714711324244406</v>
      </c>
      <c r="J509" s="13">
        <f t="shared" si="88"/>
        <v>0.95711995740112565</v>
      </c>
      <c r="K509" s="13">
        <f t="shared" si="89"/>
        <v>2.7155841318404761E-5</v>
      </c>
      <c r="L509" s="13">
        <f t="shared" si="90"/>
        <v>0</v>
      </c>
      <c r="M509" s="13">
        <f t="shared" si="96"/>
        <v>9.3176476430584909E-2</v>
      </c>
      <c r="N509" s="13">
        <f t="shared" si="91"/>
        <v>5.776941538696264E-2</v>
      </c>
      <c r="O509" s="13">
        <f t="shared" si="92"/>
        <v>5.776941538696264E-2</v>
      </c>
      <c r="Q509">
        <v>25.891701366698609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25.571428569999998</v>
      </c>
      <c r="G510" s="13">
        <f t="shared" si="86"/>
        <v>0</v>
      </c>
      <c r="H510" s="13">
        <f t="shared" si="87"/>
        <v>25.571428569999998</v>
      </c>
      <c r="I510" s="16">
        <f t="shared" si="95"/>
        <v>25.571455725841318</v>
      </c>
      <c r="J510" s="13">
        <f t="shared" si="88"/>
        <v>24.822227570333602</v>
      </c>
      <c r="K510" s="13">
        <f t="shared" si="89"/>
        <v>0.7492281555077156</v>
      </c>
      <c r="L510" s="13">
        <f t="shared" si="90"/>
        <v>0</v>
      </c>
      <c r="M510" s="13">
        <f t="shared" si="96"/>
        <v>3.5407061043622269E-2</v>
      </c>
      <c r="N510" s="13">
        <f t="shared" si="91"/>
        <v>2.1952377847045807E-2</v>
      </c>
      <c r="O510" s="13">
        <f t="shared" si="92"/>
        <v>2.1952377847045807E-2</v>
      </c>
      <c r="Q510">
        <v>22.92667400249314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0.37857142900000001</v>
      </c>
      <c r="G511" s="13">
        <f t="shared" si="86"/>
        <v>0</v>
      </c>
      <c r="H511" s="13">
        <f t="shared" si="87"/>
        <v>0.37857142900000001</v>
      </c>
      <c r="I511" s="16">
        <f t="shared" si="95"/>
        <v>1.1277995845077156</v>
      </c>
      <c r="J511" s="13">
        <f t="shared" si="88"/>
        <v>1.1277144123424128</v>
      </c>
      <c r="K511" s="13">
        <f t="shared" si="89"/>
        <v>8.5172165302793701E-5</v>
      </c>
      <c r="L511" s="13">
        <f t="shared" si="90"/>
        <v>0</v>
      </c>
      <c r="M511" s="13">
        <f t="shared" si="96"/>
        <v>1.3454683196576462E-2</v>
      </c>
      <c r="N511" s="13">
        <f t="shared" si="91"/>
        <v>8.3419035818774068E-3</v>
      </c>
      <c r="O511" s="13">
        <f t="shared" si="92"/>
        <v>8.3419035818774068E-3</v>
      </c>
      <c r="Q511">
        <v>21.248277172051679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20.35714286</v>
      </c>
      <c r="G512" s="13">
        <f t="shared" si="86"/>
        <v>0</v>
      </c>
      <c r="H512" s="13">
        <f t="shared" si="87"/>
        <v>20.35714286</v>
      </c>
      <c r="I512" s="16">
        <f t="shared" si="95"/>
        <v>20.357228032165303</v>
      </c>
      <c r="J512" s="13">
        <f t="shared" si="88"/>
        <v>19.596429257752533</v>
      </c>
      <c r="K512" s="13">
        <f t="shared" si="89"/>
        <v>0.76079877441276977</v>
      </c>
      <c r="L512" s="13">
        <f t="shared" si="90"/>
        <v>0</v>
      </c>
      <c r="M512" s="13">
        <f t="shared" si="96"/>
        <v>5.1127796146990551E-3</v>
      </c>
      <c r="N512" s="13">
        <f t="shared" si="91"/>
        <v>3.1699233611134142E-3</v>
      </c>
      <c r="O512" s="13">
        <f t="shared" si="92"/>
        <v>3.1699233611134142E-3</v>
      </c>
      <c r="Q512">
        <v>17.891907260750589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33.292857140000002</v>
      </c>
      <c r="G513" s="13">
        <f t="shared" si="86"/>
        <v>0.66749273937009135</v>
      </c>
      <c r="H513" s="13">
        <f t="shared" si="87"/>
        <v>32.625364400629913</v>
      </c>
      <c r="I513" s="16">
        <f t="shared" si="95"/>
        <v>33.386163175042682</v>
      </c>
      <c r="J513" s="13">
        <f t="shared" si="88"/>
        <v>28.526807848902898</v>
      </c>
      <c r="K513" s="13">
        <f t="shared" si="89"/>
        <v>4.8593553261397844</v>
      </c>
      <c r="L513" s="13">
        <f t="shared" si="90"/>
        <v>0</v>
      </c>
      <c r="M513" s="13">
        <f t="shared" si="96"/>
        <v>1.942856253585641E-3</v>
      </c>
      <c r="N513" s="13">
        <f t="shared" si="91"/>
        <v>1.2045708772230974E-3</v>
      </c>
      <c r="O513" s="13">
        <f t="shared" si="92"/>
        <v>0.66869731024731449</v>
      </c>
      <c r="Q513">
        <v>13.948557282635599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118.05</v>
      </c>
      <c r="G514" s="13">
        <f t="shared" si="86"/>
        <v>10.143579028144346</v>
      </c>
      <c r="H514" s="13">
        <f t="shared" si="87"/>
        <v>107.90642097185565</v>
      </c>
      <c r="I514" s="16">
        <f t="shared" si="95"/>
        <v>112.76577629799544</v>
      </c>
      <c r="J514" s="13">
        <f t="shared" si="88"/>
        <v>40.16030067264964</v>
      </c>
      <c r="K514" s="13">
        <f t="shared" si="89"/>
        <v>72.605475625345804</v>
      </c>
      <c r="L514" s="13">
        <f t="shared" si="90"/>
        <v>61.915548849512845</v>
      </c>
      <c r="M514" s="13">
        <f t="shared" si="96"/>
        <v>61.91628713488921</v>
      </c>
      <c r="N514" s="13">
        <f t="shared" si="91"/>
        <v>38.388098023631308</v>
      </c>
      <c r="O514" s="13">
        <f t="shared" si="92"/>
        <v>48.531677051775652</v>
      </c>
      <c r="Q514">
        <v>10.344866593548391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58.235714289999997</v>
      </c>
      <c r="G515" s="13">
        <f t="shared" si="86"/>
        <v>3.4561741255794551</v>
      </c>
      <c r="H515" s="13">
        <f t="shared" si="87"/>
        <v>54.779540164420538</v>
      </c>
      <c r="I515" s="16">
        <f t="shared" si="95"/>
        <v>65.469466940253497</v>
      </c>
      <c r="J515" s="13">
        <f t="shared" si="88"/>
        <v>37.547206682148534</v>
      </c>
      <c r="K515" s="13">
        <f t="shared" si="89"/>
        <v>27.922260258104963</v>
      </c>
      <c r="L515" s="13">
        <f t="shared" si="90"/>
        <v>16.903787503165074</v>
      </c>
      <c r="M515" s="13">
        <f t="shared" si="96"/>
        <v>40.431976614422972</v>
      </c>
      <c r="N515" s="13">
        <f t="shared" si="91"/>
        <v>25.067825500942241</v>
      </c>
      <c r="O515" s="13">
        <f t="shared" si="92"/>
        <v>28.523999626521697</v>
      </c>
      <c r="Q515">
        <v>11.302853875004169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21.428571430000002</v>
      </c>
      <c r="G516" s="13">
        <f t="shared" si="86"/>
        <v>0</v>
      </c>
      <c r="H516" s="13">
        <f t="shared" si="87"/>
        <v>21.428571430000002</v>
      </c>
      <c r="I516" s="16">
        <f t="shared" si="95"/>
        <v>32.447044184939884</v>
      </c>
      <c r="J516" s="13">
        <f t="shared" si="88"/>
        <v>28.781640098672835</v>
      </c>
      <c r="K516" s="13">
        <f t="shared" si="89"/>
        <v>3.6654040862670492</v>
      </c>
      <c r="L516" s="13">
        <f t="shared" si="90"/>
        <v>0</v>
      </c>
      <c r="M516" s="13">
        <f t="shared" si="96"/>
        <v>15.36415111348073</v>
      </c>
      <c r="N516" s="13">
        <f t="shared" si="91"/>
        <v>9.5257736903580525</v>
      </c>
      <c r="O516" s="13">
        <f t="shared" si="92"/>
        <v>9.5257736903580525</v>
      </c>
      <c r="Q516">
        <v>15.77316662525284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19.414285710000001</v>
      </c>
      <c r="G517" s="13">
        <f t="shared" si="86"/>
        <v>0</v>
      </c>
      <c r="H517" s="13">
        <f t="shared" si="87"/>
        <v>19.414285710000001</v>
      </c>
      <c r="I517" s="16">
        <f t="shared" si="95"/>
        <v>23.079689796267051</v>
      </c>
      <c r="J517" s="13">
        <f t="shared" si="88"/>
        <v>21.549948254945917</v>
      </c>
      <c r="K517" s="13">
        <f t="shared" si="89"/>
        <v>1.5297415413211333</v>
      </c>
      <c r="L517" s="13">
        <f t="shared" si="90"/>
        <v>0</v>
      </c>
      <c r="M517" s="13">
        <f t="shared" si="96"/>
        <v>5.8383774231226777</v>
      </c>
      <c r="N517" s="13">
        <f t="shared" si="91"/>
        <v>3.61979400233606</v>
      </c>
      <c r="O517" s="13">
        <f t="shared" si="92"/>
        <v>3.61979400233606</v>
      </c>
      <c r="Q517">
        <v>15.27235566725027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3.835714286</v>
      </c>
      <c r="G518" s="13">
        <f t="shared" ref="G518:G581" si="100">IF((F518-$J$2)&gt;0,$I$2*(F518-$J$2),0)</f>
        <v>0</v>
      </c>
      <c r="H518" s="13">
        <f t="shared" ref="H518:H581" si="101">F518-G518</f>
        <v>3.835714286</v>
      </c>
      <c r="I518" s="16">
        <f t="shared" si="95"/>
        <v>5.3654558273211332</v>
      </c>
      <c r="J518" s="13">
        <f t="shared" ref="J518:J581" si="102">I518/SQRT(1+(I518/($K$2*(300+(25*Q518)+0.05*(Q518)^3)))^2)</f>
        <v>5.3477649859376841</v>
      </c>
      <c r="K518" s="13">
        <f t="shared" ref="K518:K581" si="103">I518-J518</f>
        <v>1.7690841383449118E-2</v>
      </c>
      <c r="L518" s="13">
        <f t="shared" ref="L518:L581" si="104">IF(K518&gt;$N$2,(K518-$N$2)/$L$2,0)</f>
        <v>0</v>
      </c>
      <c r="M518" s="13">
        <f t="shared" si="96"/>
        <v>2.2185834207866177</v>
      </c>
      <c r="N518" s="13">
        <f t="shared" ref="N518:N581" si="105">$M$2*M518</f>
        <v>1.3755217208877031</v>
      </c>
      <c r="O518" s="13">
        <f t="shared" ref="O518:O581" si="106">N518+G518</f>
        <v>1.3755217208877031</v>
      </c>
      <c r="Q518">
        <v>16.56743115524252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31.571428569999998</v>
      </c>
      <c r="G519" s="13">
        <f t="shared" si="100"/>
        <v>0.47503219718044026</v>
      </c>
      <c r="H519" s="13">
        <f t="shared" si="101"/>
        <v>31.096396372819559</v>
      </c>
      <c r="I519" s="16">
        <f t="shared" ref="I519:I582" si="108">H519+K518-L518</f>
        <v>31.114087214203007</v>
      </c>
      <c r="J519" s="13">
        <f t="shared" si="102"/>
        <v>29.65980979756776</v>
      </c>
      <c r="K519" s="13">
        <f t="shared" si="103"/>
        <v>1.4542774166352466</v>
      </c>
      <c r="L519" s="13">
        <f t="shared" si="104"/>
        <v>0</v>
      </c>
      <c r="M519" s="13">
        <f t="shared" ref="M519:M582" si="109">L519+M518-N518</f>
        <v>0.84306169989891466</v>
      </c>
      <c r="N519" s="13">
        <f t="shared" si="105"/>
        <v>0.52269825393732705</v>
      </c>
      <c r="O519" s="13">
        <f t="shared" si="106"/>
        <v>0.99773045111776737</v>
      </c>
      <c r="Q519">
        <v>22.202642329229239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1.957142857</v>
      </c>
      <c r="G520" s="13">
        <f t="shared" si="100"/>
        <v>0</v>
      </c>
      <c r="H520" s="13">
        <f t="shared" si="101"/>
        <v>1.957142857</v>
      </c>
      <c r="I520" s="16">
        <f t="shared" si="108"/>
        <v>3.4114202736352466</v>
      </c>
      <c r="J520" s="13">
        <f t="shared" si="102"/>
        <v>3.4094928780121188</v>
      </c>
      <c r="K520" s="13">
        <f t="shared" si="103"/>
        <v>1.9273956231278255E-3</v>
      </c>
      <c r="L520" s="13">
        <f t="shared" si="104"/>
        <v>0</v>
      </c>
      <c r="M520" s="13">
        <f t="shared" si="109"/>
        <v>0.32036344596158761</v>
      </c>
      <c r="N520" s="13">
        <f t="shared" si="105"/>
        <v>0.19862533649618433</v>
      </c>
      <c r="O520" s="13">
        <f t="shared" si="106"/>
        <v>0.19862533649618433</v>
      </c>
      <c r="Q520">
        <v>22.668870984834349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13.43571429</v>
      </c>
      <c r="G521" s="13">
        <f t="shared" si="100"/>
        <v>0</v>
      </c>
      <c r="H521" s="13">
        <f t="shared" si="101"/>
        <v>13.43571429</v>
      </c>
      <c r="I521" s="16">
        <f t="shared" si="108"/>
        <v>13.437641685623127</v>
      </c>
      <c r="J521" s="13">
        <f t="shared" si="102"/>
        <v>13.311680489962047</v>
      </c>
      <c r="K521" s="13">
        <f t="shared" si="103"/>
        <v>0.12596119566108044</v>
      </c>
      <c r="L521" s="13">
        <f t="shared" si="104"/>
        <v>0</v>
      </c>
      <c r="M521" s="13">
        <f t="shared" si="109"/>
        <v>0.12173810946540328</v>
      </c>
      <c r="N521" s="13">
        <f t="shared" si="105"/>
        <v>7.5477627868550029E-2</v>
      </c>
      <c r="O521" s="13">
        <f t="shared" si="106"/>
        <v>7.5477627868550029E-2</v>
      </c>
      <c r="Q521">
        <v>22.099467000000011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4.292857143</v>
      </c>
      <c r="G522" s="13">
        <f t="shared" si="100"/>
        <v>0</v>
      </c>
      <c r="H522" s="13">
        <f t="shared" si="101"/>
        <v>4.292857143</v>
      </c>
      <c r="I522" s="16">
        <f t="shared" si="108"/>
        <v>4.4188183386610804</v>
      </c>
      <c r="J522" s="13">
        <f t="shared" si="102"/>
        <v>4.4146517685286328</v>
      </c>
      <c r="K522" s="13">
        <f t="shared" si="103"/>
        <v>4.166570132447589E-3</v>
      </c>
      <c r="L522" s="13">
        <f t="shared" si="104"/>
        <v>0</v>
      </c>
      <c r="M522" s="13">
        <f t="shared" si="109"/>
        <v>4.6260481596853253E-2</v>
      </c>
      <c r="N522" s="13">
        <f t="shared" si="105"/>
        <v>2.8681498590049016E-2</v>
      </c>
      <c r="O522" s="13">
        <f t="shared" si="106"/>
        <v>2.8681498590049016E-2</v>
      </c>
      <c r="Q522">
        <v>22.702517595919609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34.085714289999999</v>
      </c>
      <c r="G523" s="13">
        <f t="shared" si="100"/>
        <v>0.75613639245407638</v>
      </c>
      <c r="H523" s="13">
        <f t="shared" si="101"/>
        <v>33.329577897545924</v>
      </c>
      <c r="I523" s="16">
        <f t="shared" si="108"/>
        <v>33.333744467678372</v>
      </c>
      <c r="J523" s="13">
        <f t="shared" si="102"/>
        <v>31.008677579567554</v>
      </c>
      <c r="K523" s="13">
        <f t="shared" si="103"/>
        <v>2.3250668881108183</v>
      </c>
      <c r="L523" s="13">
        <f t="shared" si="104"/>
        <v>0</v>
      </c>
      <c r="M523" s="13">
        <f t="shared" si="109"/>
        <v>1.7578983006804237E-2</v>
      </c>
      <c r="N523" s="13">
        <f t="shared" si="105"/>
        <v>1.0898969464218627E-2</v>
      </c>
      <c r="O523" s="13">
        <f t="shared" si="106"/>
        <v>0.76703536191829502</v>
      </c>
      <c r="Q523">
        <v>20.08522268057931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53.56428571</v>
      </c>
      <c r="G524" s="13">
        <f t="shared" si="100"/>
        <v>2.9338953084531485</v>
      </c>
      <c r="H524" s="13">
        <f t="shared" si="101"/>
        <v>50.630390401546855</v>
      </c>
      <c r="I524" s="16">
        <f t="shared" si="108"/>
        <v>52.955457289657673</v>
      </c>
      <c r="J524" s="13">
        <f t="shared" si="102"/>
        <v>41.183573615708006</v>
      </c>
      <c r="K524" s="13">
        <f t="shared" si="103"/>
        <v>11.771883673949667</v>
      </c>
      <c r="L524" s="13">
        <f t="shared" si="104"/>
        <v>0.63466070723165868</v>
      </c>
      <c r="M524" s="13">
        <f t="shared" si="109"/>
        <v>0.64134072077424431</v>
      </c>
      <c r="N524" s="13">
        <f t="shared" si="105"/>
        <v>0.39763124688003149</v>
      </c>
      <c r="O524" s="13">
        <f t="shared" si="106"/>
        <v>3.3315265553331801</v>
      </c>
      <c r="Q524">
        <v>16.481646788249339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137.38571429999999</v>
      </c>
      <c r="G525" s="13">
        <f t="shared" si="100"/>
        <v>12.3053661174583</v>
      </c>
      <c r="H525" s="13">
        <f t="shared" si="101"/>
        <v>125.08034818254168</v>
      </c>
      <c r="I525" s="16">
        <f t="shared" si="108"/>
        <v>136.2175711492597</v>
      </c>
      <c r="J525" s="13">
        <f t="shared" si="102"/>
        <v>50.020835370079205</v>
      </c>
      <c r="K525" s="13">
        <f t="shared" si="103"/>
        <v>86.1967357791805</v>
      </c>
      <c r="L525" s="13">
        <f t="shared" si="104"/>
        <v>75.606742587755903</v>
      </c>
      <c r="M525" s="13">
        <f t="shared" si="109"/>
        <v>75.850452061650117</v>
      </c>
      <c r="N525" s="13">
        <f t="shared" si="105"/>
        <v>47.027280278223074</v>
      </c>
      <c r="O525" s="13">
        <f t="shared" si="106"/>
        <v>59.332646395681373</v>
      </c>
      <c r="Q525">
        <v>13.64699600526019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163.8785714</v>
      </c>
      <c r="G526" s="13">
        <f t="shared" si="100"/>
        <v>15.267341845338159</v>
      </c>
      <c r="H526" s="13">
        <f t="shared" si="101"/>
        <v>148.61122955466183</v>
      </c>
      <c r="I526" s="16">
        <f t="shared" si="108"/>
        <v>159.20122274608644</v>
      </c>
      <c r="J526" s="13">
        <f t="shared" si="102"/>
        <v>45.347432236342534</v>
      </c>
      <c r="K526" s="13">
        <f t="shared" si="103"/>
        <v>113.8537905097439</v>
      </c>
      <c r="L526" s="13">
        <f t="shared" si="104"/>
        <v>103.46715363569679</v>
      </c>
      <c r="M526" s="13">
        <f t="shared" si="109"/>
        <v>132.2903254191238</v>
      </c>
      <c r="N526" s="13">
        <f t="shared" si="105"/>
        <v>82.020001759856754</v>
      </c>
      <c r="O526" s="13">
        <f t="shared" si="106"/>
        <v>97.287343605194906</v>
      </c>
      <c r="Q526">
        <v>11.770878332504081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157.8071429</v>
      </c>
      <c r="G527" s="13">
        <f t="shared" si="100"/>
        <v>14.588539110598083</v>
      </c>
      <c r="H527" s="13">
        <f t="shared" si="101"/>
        <v>143.21860378940193</v>
      </c>
      <c r="I527" s="16">
        <f t="shared" si="108"/>
        <v>153.60524066344902</v>
      </c>
      <c r="J527" s="13">
        <f t="shared" si="102"/>
        <v>47.380500188198269</v>
      </c>
      <c r="K527" s="13">
        <f t="shared" si="103"/>
        <v>106.22474047525075</v>
      </c>
      <c r="L527" s="13">
        <f t="shared" si="104"/>
        <v>95.782008853038406</v>
      </c>
      <c r="M527" s="13">
        <f t="shared" si="109"/>
        <v>146.05233251230544</v>
      </c>
      <c r="N527" s="13">
        <f t="shared" si="105"/>
        <v>90.552446157629376</v>
      </c>
      <c r="O527" s="13">
        <f t="shared" si="106"/>
        <v>105.14098526822745</v>
      </c>
      <c r="Q527">
        <v>12.52896994862872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133.1285714</v>
      </c>
      <c r="G528" s="13">
        <f t="shared" si="100"/>
        <v>11.829405601296529</v>
      </c>
      <c r="H528" s="13">
        <f t="shared" si="101"/>
        <v>121.29916579870347</v>
      </c>
      <c r="I528" s="16">
        <f t="shared" si="108"/>
        <v>131.74189742091582</v>
      </c>
      <c r="J528" s="13">
        <f t="shared" si="102"/>
        <v>45.625566510206468</v>
      </c>
      <c r="K528" s="13">
        <f t="shared" si="103"/>
        <v>86.116330910709351</v>
      </c>
      <c r="L528" s="13">
        <f t="shared" si="104"/>
        <v>75.525746519747742</v>
      </c>
      <c r="M528" s="13">
        <f t="shared" si="109"/>
        <v>131.02563287442382</v>
      </c>
      <c r="N528" s="13">
        <f t="shared" si="105"/>
        <v>81.235892382142765</v>
      </c>
      <c r="O528" s="13">
        <f t="shared" si="106"/>
        <v>93.065297983439294</v>
      </c>
      <c r="Q528">
        <v>12.17883059354839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22.35</v>
      </c>
      <c r="G529" s="13">
        <f t="shared" si="100"/>
        <v>0</v>
      </c>
      <c r="H529" s="13">
        <f t="shared" si="101"/>
        <v>22.35</v>
      </c>
      <c r="I529" s="16">
        <f t="shared" si="108"/>
        <v>32.940584390961618</v>
      </c>
      <c r="J529" s="13">
        <f t="shared" si="102"/>
        <v>29.196260780933844</v>
      </c>
      <c r="K529" s="13">
        <f t="shared" si="103"/>
        <v>3.7443236100277737</v>
      </c>
      <c r="L529" s="13">
        <f t="shared" si="104"/>
        <v>0</v>
      </c>
      <c r="M529" s="13">
        <f t="shared" si="109"/>
        <v>49.789740492281055</v>
      </c>
      <c r="N529" s="13">
        <f t="shared" si="105"/>
        <v>30.869639105214254</v>
      </c>
      <c r="O529" s="13">
        <f t="shared" si="106"/>
        <v>30.869639105214254</v>
      </c>
      <c r="Q529">
        <v>15.935798357448091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25.057142859999999</v>
      </c>
      <c r="G530" s="13">
        <f t="shared" si="100"/>
        <v>0</v>
      </c>
      <c r="H530" s="13">
        <f t="shared" si="101"/>
        <v>25.057142859999999</v>
      </c>
      <c r="I530" s="16">
        <f t="shared" si="108"/>
        <v>28.801466470027773</v>
      </c>
      <c r="J530" s="13">
        <f t="shared" si="102"/>
        <v>26.227134893439619</v>
      </c>
      <c r="K530" s="13">
        <f t="shared" si="103"/>
        <v>2.574331576588154</v>
      </c>
      <c r="L530" s="13">
        <f t="shared" si="104"/>
        <v>0</v>
      </c>
      <c r="M530" s="13">
        <f t="shared" si="109"/>
        <v>18.920101387066801</v>
      </c>
      <c r="N530" s="13">
        <f t="shared" si="105"/>
        <v>11.730462859981417</v>
      </c>
      <c r="O530" s="13">
        <f t="shared" si="106"/>
        <v>11.730462859981417</v>
      </c>
      <c r="Q530">
        <v>16.029189222362572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0.75</v>
      </c>
      <c r="G531" s="13">
        <f t="shared" si="100"/>
        <v>0</v>
      </c>
      <c r="H531" s="13">
        <f t="shared" si="101"/>
        <v>0.75</v>
      </c>
      <c r="I531" s="16">
        <f t="shared" si="108"/>
        <v>3.324331576588154</v>
      </c>
      <c r="J531" s="13">
        <f t="shared" si="102"/>
        <v>3.3225020811156929</v>
      </c>
      <c r="K531" s="13">
        <f t="shared" si="103"/>
        <v>1.8294954724611401E-3</v>
      </c>
      <c r="L531" s="13">
        <f t="shared" si="104"/>
        <v>0</v>
      </c>
      <c r="M531" s="13">
        <f t="shared" si="109"/>
        <v>7.1896385270853838</v>
      </c>
      <c r="N531" s="13">
        <f t="shared" si="105"/>
        <v>4.457575886792938</v>
      </c>
      <c r="O531" s="13">
        <f t="shared" si="106"/>
        <v>4.457575886792938</v>
      </c>
      <c r="Q531">
        <v>22.488435509947429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0.37857142900000001</v>
      </c>
      <c r="G532" s="13">
        <f t="shared" si="100"/>
        <v>0</v>
      </c>
      <c r="H532" s="13">
        <f t="shared" si="101"/>
        <v>0.37857142900000001</v>
      </c>
      <c r="I532" s="16">
        <f t="shared" si="108"/>
        <v>0.38040092447246115</v>
      </c>
      <c r="J532" s="13">
        <f t="shared" si="102"/>
        <v>0.38039823057531419</v>
      </c>
      <c r="K532" s="13">
        <f t="shared" si="103"/>
        <v>2.6938971469658846E-6</v>
      </c>
      <c r="L532" s="13">
        <f t="shared" si="104"/>
        <v>0</v>
      </c>
      <c r="M532" s="13">
        <f t="shared" si="109"/>
        <v>2.7320626402924457</v>
      </c>
      <c r="N532" s="13">
        <f t="shared" si="105"/>
        <v>1.6938788369813162</v>
      </c>
      <c r="O532" s="13">
        <f t="shared" si="106"/>
        <v>1.6938788369813162</v>
      </c>
      <c r="Q532">
        <v>22.61775900000001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4.6428571429999996</v>
      </c>
      <c r="G533" s="13">
        <f t="shared" si="100"/>
        <v>0</v>
      </c>
      <c r="H533" s="13">
        <f t="shared" si="101"/>
        <v>4.6428571429999996</v>
      </c>
      <c r="I533" s="16">
        <f t="shared" si="108"/>
        <v>4.6428598368971468</v>
      </c>
      <c r="J533" s="13">
        <f t="shared" si="102"/>
        <v>4.6385882720761948</v>
      </c>
      <c r="K533" s="13">
        <f t="shared" si="103"/>
        <v>4.271564820951923E-3</v>
      </c>
      <c r="L533" s="13">
        <f t="shared" si="104"/>
        <v>0</v>
      </c>
      <c r="M533" s="13">
        <f t="shared" si="109"/>
        <v>1.0381838033111295</v>
      </c>
      <c r="N533" s="13">
        <f t="shared" si="105"/>
        <v>0.64367395805290029</v>
      </c>
      <c r="O533" s="13">
        <f t="shared" si="106"/>
        <v>0.64367395805290029</v>
      </c>
      <c r="Q533">
        <v>23.581027953931009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5.8571428570000004</v>
      </c>
      <c r="G534" s="13">
        <f t="shared" si="100"/>
        <v>0</v>
      </c>
      <c r="H534" s="13">
        <f t="shared" si="101"/>
        <v>5.8571428570000004</v>
      </c>
      <c r="I534" s="16">
        <f t="shared" si="108"/>
        <v>5.8614144218209523</v>
      </c>
      <c r="J534" s="13">
        <f t="shared" si="102"/>
        <v>5.8519045113374082</v>
      </c>
      <c r="K534" s="13">
        <f t="shared" si="103"/>
        <v>9.509910483544104E-3</v>
      </c>
      <c r="L534" s="13">
        <f t="shared" si="104"/>
        <v>0</v>
      </c>
      <c r="M534" s="13">
        <f t="shared" si="109"/>
        <v>0.39450984525822919</v>
      </c>
      <c r="N534" s="13">
        <f t="shared" si="105"/>
        <v>0.2445961040601021</v>
      </c>
      <c r="O534" s="13">
        <f t="shared" si="106"/>
        <v>0.2445961040601021</v>
      </c>
      <c r="Q534">
        <v>22.853727392926899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13.485714290000001</v>
      </c>
      <c r="G535" s="13">
        <f t="shared" si="100"/>
        <v>0</v>
      </c>
      <c r="H535" s="13">
        <f t="shared" si="101"/>
        <v>13.485714290000001</v>
      </c>
      <c r="I535" s="16">
        <f t="shared" si="108"/>
        <v>13.495224200483545</v>
      </c>
      <c r="J535" s="13">
        <f t="shared" si="102"/>
        <v>13.301526855623468</v>
      </c>
      <c r="K535" s="13">
        <f t="shared" si="103"/>
        <v>0.19369734486007673</v>
      </c>
      <c r="L535" s="13">
        <f t="shared" si="104"/>
        <v>0</v>
      </c>
      <c r="M535" s="13">
        <f t="shared" si="109"/>
        <v>0.14991374119812709</v>
      </c>
      <c r="N535" s="13">
        <f t="shared" si="105"/>
        <v>9.2946519542838793E-2</v>
      </c>
      <c r="O535" s="13">
        <f t="shared" si="106"/>
        <v>9.2946519542838793E-2</v>
      </c>
      <c r="Q535">
        <v>19.09620579744508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37.535714290000001</v>
      </c>
      <c r="G536" s="13">
        <f t="shared" si="100"/>
        <v>1.1418560686148451</v>
      </c>
      <c r="H536" s="13">
        <f t="shared" si="101"/>
        <v>36.393858221385159</v>
      </c>
      <c r="I536" s="16">
        <f t="shared" si="108"/>
        <v>36.587555566245236</v>
      </c>
      <c r="J536" s="13">
        <f t="shared" si="102"/>
        <v>31.17051508286988</v>
      </c>
      <c r="K536" s="13">
        <f t="shared" si="103"/>
        <v>5.4170404833753558</v>
      </c>
      <c r="L536" s="13">
        <f t="shared" si="104"/>
        <v>0</v>
      </c>
      <c r="M536" s="13">
        <f t="shared" si="109"/>
        <v>5.6967221655288294E-2</v>
      </c>
      <c r="N536" s="13">
        <f t="shared" si="105"/>
        <v>3.5319677426278742E-2</v>
      </c>
      <c r="O536" s="13">
        <f t="shared" si="106"/>
        <v>1.1771757460411238</v>
      </c>
      <c r="Q536">
        <v>15.112522929981489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20.47142857</v>
      </c>
      <c r="G537" s="13">
        <f t="shared" si="100"/>
        <v>0</v>
      </c>
      <c r="H537" s="13">
        <f t="shared" si="101"/>
        <v>20.47142857</v>
      </c>
      <c r="I537" s="16">
        <f t="shared" si="108"/>
        <v>25.888469053375356</v>
      </c>
      <c r="J537" s="13">
        <f t="shared" si="102"/>
        <v>23.07142939194916</v>
      </c>
      <c r="K537" s="13">
        <f t="shared" si="103"/>
        <v>2.8170396614261968</v>
      </c>
      <c r="L537" s="13">
        <f t="shared" si="104"/>
        <v>0</v>
      </c>
      <c r="M537" s="13">
        <f t="shared" si="109"/>
        <v>2.1647544229009552E-2</v>
      </c>
      <c r="N537" s="13">
        <f t="shared" si="105"/>
        <v>1.3421477421985923E-2</v>
      </c>
      <c r="O537" s="13">
        <f t="shared" si="106"/>
        <v>1.3421477421985923E-2</v>
      </c>
      <c r="Q537">
        <v>12.834112246073399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73.185714290000007</v>
      </c>
      <c r="G538" s="13">
        <f t="shared" si="100"/>
        <v>5.1276260556094524</v>
      </c>
      <c r="H538" s="13">
        <f t="shared" si="101"/>
        <v>68.058088234390553</v>
      </c>
      <c r="I538" s="16">
        <f t="shared" si="108"/>
        <v>70.875127895816746</v>
      </c>
      <c r="J538" s="13">
        <f t="shared" si="102"/>
        <v>39.9431415344675</v>
      </c>
      <c r="K538" s="13">
        <f t="shared" si="103"/>
        <v>30.931986361349246</v>
      </c>
      <c r="L538" s="13">
        <f t="shared" si="104"/>
        <v>19.935643468848912</v>
      </c>
      <c r="M538" s="13">
        <f t="shared" si="109"/>
        <v>19.943869535655935</v>
      </c>
      <c r="N538" s="13">
        <f t="shared" si="105"/>
        <v>12.36519911210668</v>
      </c>
      <c r="O538" s="13">
        <f t="shared" si="106"/>
        <v>17.492825167716134</v>
      </c>
      <c r="Q538">
        <v>12.093268593548389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57.178571429999998</v>
      </c>
      <c r="G539" s="13">
        <f t="shared" si="100"/>
        <v>3.337982588879493</v>
      </c>
      <c r="H539" s="13">
        <f t="shared" si="101"/>
        <v>53.840588841120507</v>
      </c>
      <c r="I539" s="16">
        <f t="shared" si="108"/>
        <v>64.836931733620844</v>
      </c>
      <c r="J539" s="13">
        <f t="shared" si="102"/>
        <v>39.449395847332241</v>
      </c>
      <c r="K539" s="13">
        <f t="shared" si="103"/>
        <v>25.387535886288603</v>
      </c>
      <c r="L539" s="13">
        <f t="shared" si="104"/>
        <v>14.350425853488105</v>
      </c>
      <c r="M539" s="13">
        <f t="shared" si="109"/>
        <v>21.92909627703736</v>
      </c>
      <c r="N539" s="13">
        <f t="shared" si="105"/>
        <v>13.596039691763163</v>
      </c>
      <c r="O539" s="13">
        <f t="shared" si="106"/>
        <v>16.934022280642658</v>
      </c>
      <c r="Q539">
        <v>12.499557600894461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13.59285714</v>
      </c>
      <c r="G540" s="13">
        <f t="shared" si="100"/>
        <v>0</v>
      </c>
      <c r="H540" s="13">
        <f t="shared" si="101"/>
        <v>13.59285714</v>
      </c>
      <c r="I540" s="16">
        <f t="shared" si="108"/>
        <v>24.629967172800498</v>
      </c>
      <c r="J540" s="13">
        <f t="shared" si="102"/>
        <v>22.717561516163258</v>
      </c>
      <c r="K540" s="13">
        <f t="shared" si="103"/>
        <v>1.9124056566372403</v>
      </c>
      <c r="L540" s="13">
        <f t="shared" si="104"/>
        <v>0</v>
      </c>
      <c r="M540" s="13">
        <f t="shared" si="109"/>
        <v>8.3330565852741962</v>
      </c>
      <c r="N540" s="13">
        <f t="shared" si="105"/>
        <v>5.1664950828700018</v>
      </c>
      <c r="O540" s="13">
        <f t="shared" si="106"/>
        <v>5.1664950828700018</v>
      </c>
      <c r="Q540">
        <v>14.936329648858701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27.492857140000002</v>
      </c>
      <c r="G541" s="13">
        <f t="shared" si="100"/>
        <v>1.9036472201263231E-2</v>
      </c>
      <c r="H541" s="13">
        <f t="shared" si="101"/>
        <v>27.473820667798737</v>
      </c>
      <c r="I541" s="16">
        <f t="shared" si="108"/>
        <v>29.386226324435977</v>
      </c>
      <c r="J541" s="13">
        <f t="shared" si="102"/>
        <v>26.025145427543393</v>
      </c>
      <c r="K541" s="13">
        <f t="shared" si="103"/>
        <v>3.3610808968925845</v>
      </c>
      <c r="L541" s="13">
        <f t="shared" si="104"/>
        <v>0</v>
      </c>
      <c r="M541" s="13">
        <f t="shared" si="109"/>
        <v>3.1665615024041944</v>
      </c>
      <c r="N541" s="13">
        <f t="shared" si="105"/>
        <v>1.9632681314906004</v>
      </c>
      <c r="O541" s="13">
        <f t="shared" si="106"/>
        <v>1.9823046036918637</v>
      </c>
      <c r="Q541">
        <v>14.243493735458509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29.035714290000001</v>
      </c>
      <c r="G542" s="13">
        <f t="shared" si="100"/>
        <v>0.19153222879845916</v>
      </c>
      <c r="H542" s="13">
        <f t="shared" si="101"/>
        <v>28.844182061201543</v>
      </c>
      <c r="I542" s="16">
        <f t="shared" si="108"/>
        <v>32.205262958094124</v>
      </c>
      <c r="J542" s="13">
        <f t="shared" si="102"/>
        <v>29.734091365263765</v>
      </c>
      <c r="K542" s="13">
        <f t="shared" si="103"/>
        <v>2.471171592830359</v>
      </c>
      <c r="L542" s="13">
        <f t="shared" si="104"/>
        <v>0</v>
      </c>
      <c r="M542" s="13">
        <f t="shared" si="109"/>
        <v>1.203293370913594</v>
      </c>
      <c r="N542" s="13">
        <f t="shared" si="105"/>
        <v>0.74604188996642828</v>
      </c>
      <c r="O542" s="13">
        <f t="shared" si="106"/>
        <v>0.93757411876488739</v>
      </c>
      <c r="Q542">
        <v>18.844731011544091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5.8428571429999998</v>
      </c>
      <c r="G543" s="13">
        <f t="shared" si="100"/>
        <v>0</v>
      </c>
      <c r="H543" s="13">
        <f t="shared" si="101"/>
        <v>5.8428571429999998</v>
      </c>
      <c r="I543" s="16">
        <f t="shared" si="108"/>
        <v>8.3140287358303588</v>
      </c>
      <c r="J543" s="13">
        <f t="shared" si="102"/>
        <v>8.287432457029217</v>
      </c>
      <c r="K543" s="13">
        <f t="shared" si="103"/>
        <v>2.6596278801141793E-2</v>
      </c>
      <c r="L543" s="13">
        <f t="shared" si="104"/>
        <v>0</v>
      </c>
      <c r="M543" s="13">
        <f t="shared" si="109"/>
        <v>0.45725148094716572</v>
      </c>
      <c r="N543" s="13">
        <f t="shared" si="105"/>
        <v>0.28349591818724273</v>
      </c>
      <c r="O543" s="13">
        <f t="shared" si="106"/>
        <v>0.28349591818724273</v>
      </c>
      <c r="Q543">
        <v>22.9805664725301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6.3928571429999996</v>
      </c>
      <c r="G544" s="13">
        <f t="shared" si="100"/>
        <v>0</v>
      </c>
      <c r="H544" s="13">
        <f t="shared" si="101"/>
        <v>6.3928571429999996</v>
      </c>
      <c r="I544" s="16">
        <f t="shared" si="108"/>
        <v>6.4194534218011414</v>
      </c>
      <c r="J544" s="13">
        <f t="shared" si="102"/>
        <v>6.407570343284168</v>
      </c>
      <c r="K544" s="13">
        <f t="shared" si="103"/>
        <v>1.1883078516973455E-2</v>
      </c>
      <c r="L544" s="13">
        <f t="shared" si="104"/>
        <v>0</v>
      </c>
      <c r="M544" s="13">
        <f t="shared" si="109"/>
        <v>0.17375556275992299</v>
      </c>
      <c r="N544" s="13">
        <f t="shared" si="105"/>
        <v>0.10772844891115226</v>
      </c>
      <c r="O544" s="13">
        <f t="shared" si="106"/>
        <v>0.10772844891115226</v>
      </c>
      <c r="Q544">
        <v>23.207031925428691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3.5</v>
      </c>
      <c r="G545" s="13">
        <f t="shared" si="100"/>
        <v>0</v>
      </c>
      <c r="H545" s="13">
        <f t="shared" si="101"/>
        <v>3.5</v>
      </c>
      <c r="I545" s="16">
        <f t="shared" si="108"/>
        <v>3.5118830785169735</v>
      </c>
      <c r="J545" s="13">
        <f t="shared" si="102"/>
        <v>3.5094001258931646</v>
      </c>
      <c r="K545" s="13">
        <f t="shared" si="103"/>
        <v>2.4829526238088206E-3</v>
      </c>
      <c r="L545" s="13">
        <f t="shared" si="104"/>
        <v>0</v>
      </c>
      <c r="M545" s="13">
        <f t="shared" si="109"/>
        <v>6.6027113848770733E-2</v>
      </c>
      <c r="N545" s="13">
        <f t="shared" si="105"/>
        <v>4.0936810586237854E-2</v>
      </c>
      <c r="O545" s="13">
        <f t="shared" si="106"/>
        <v>4.0936810586237854E-2</v>
      </c>
      <c r="Q545">
        <v>21.489913000000008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12.792857140000001</v>
      </c>
      <c r="G546" s="13">
        <f t="shared" si="100"/>
        <v>0</v>
      </c>
      <c r="H546" s="13">
        <f t="shared" si="101"/>
        <v>12.792857140000001</v>
      </c>
      <c r="I546" s="16">
        <f t="shared" si="108"/>
        <v>12.79534009262381</v>
      </c>
      <c r="J546" s="13">
        <f t="shared" si="102"/>
        <v>12.699040959853111</v>
      </c>
      <c r="K546" s="13">
        <f t="shared" si="103"/>
        <v>9.6299132770699458E-2</v>
      </c>
      <c r="L546" s="13">
        <f t="shared" si="104"/>
        <v>0</v>
      </c>
      <c r="M546" s="13">
        <f t="shared" si="109"/>
        <v>2.5090303262532879E-2</v>
      </c>
      <c r="N546" s="13">
        <f t="shared" si="105"/>
        <v>1.5555988022770384E-2</v>
      </c>
      <c r="O546" s="13">
        <f t="shared" si="106"/>
        <v>1.5555988022770384E-2</v>
      </c>
      <c r="Q546">
        <v>22.981921643792649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22.59285714</v>
      </c>
      <c r="G547" s="13">
        <f t="shared" si="100"/>
        <v>0</v>
      </c>
      <c r="H547" s="13">
        <f t="shared" si="101"/>
        <v>22.59285714</v>
      </c>
      <c r="I547" s="16">
        <f t="shared" si="108"/>
        <v>22.689156272770699</v>
      </c>
      <c r="J547" s="13">
        <f t="shared" si="102"/>
        <v>22.03980309525264</v>
      </c>
      <c r="K547" s="13">
        <f t="shared" si="103"/>
        <v>0.64935317751805854</v>
      </c>
      <c r="L547" s="13">
        <f t="shared" si="104"/>
        <v>0</v>
      </c>
      <c r="M547" s="13">
        <f t="shared" si="109"/>
        <v>9.5343152397624944E-3</v>
      </c>
      <c r="N547" s="13">
        <f t="shared" si="105"/>
        <v>5.9112754486527466E-3</v>
      </c>
      <c r="O547" s="13">
        <f t="shared" si="106"/>
        <v>5.9112754486527466E-3</v>
      </c>
      <c r="Q547">
        <v>21.405588460080171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8.1285714290000008</v>
      </c>
      <c r="G548" s="13">
        <f t="shared" si="100"/>
        <v>0</v>
      </c>
      <c r="H548" s="13">
        <f t="shared" si="101"/>
        <v>8.1285714290000008</v>
      </c>
      <c r="I548" s="16">
        <f t="shared" si="108"/>
        <v>8.7779246065180594</v>
      </c>
      <c r="J548" s="13">
        <f t="shared" si="102"/>
        <v>8.7029791162858992</v>
      </c>
      <c r="K548" s="13">
        <f t="shared" si="103"/>
        <v>7.4945490232160239E-2</v>
      </c>
      <c r="L548" s="13">
        <f t="shared" si="104"/>
        <v>0</v>
      </c>
      <c r="M548" s="13">
        <f t="shared" si="109"/>
        <v>3.6230397911097478E-3</v>
      </c>
      <c r="N548" s="13">
        <f t="shared" si="105"/>
        <v>2.2462846704880434E-3</v>
      </c>
      <c r="O548" s="13">
        <f t="shared" si="106"/>
        <v>2.2462846704880434E-3</v>
      </c>
      <c r="Q548">
        <v>16.746257240216689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24.9</v>
      </c>
      <c r="G549" s="13">
        <f t="shared" si="100"/>
        <v>0</v>
      </c>
      <c r="H549" s="13">
        <f t="shared" si="101"/>
        <v>24.9</v>
      </c>
      <c r="I549" s="16">
        <f t="shared" si="108"/>
        <v>24.974945490232159</v>
      </c>
      <c r="J549" s="13">
        <f t="shared" si="102"/>
        <v>22.224075041593693</v>
      </c>
      <c r="K549" s="13">
        <f t="shared" si="103"/>
        <v>2.7508704486384659</v>
      </c>
      <c r="L549" s="13">
        <f t="shared" si="104"/>
        <v>0</v>
      </c>
      <c r="M549" s="13">
        <f t="shared" si="109"/>
        <v>1.3767551206217044E-3</v>
      </c>
      <c r="N549" s="13">
        <f t="shared" si="105"/>
        <v>8.5358817478545668E-4</v>
      </c>
      <c r="O549" s="13">
        <f t="shared" si="106"/>
        <v>8.5358817478545668E-4</v>
      </c>
      <c r="Q549">
        <v>12.2016574578556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64.564285709999993</v>
      </c>
      <c r="G550" s="13">
        <f t="shared" si="100"/>
        <v>4.1637261599802358</v>
      </c>
      <c r="H550" s="13">
        <f t="shared" si="101"/>
        <v>60.400559550019757</v>
      </c>
      <c r="I550" s="16">
        <f t="shared" si="108"/>
        <v>63.151429998658223</v>
      </c>
      <c r="J550" s="13">
        <f t="shared" si="102"/>
        <v>37.948815863918078</v>
      </c>
      <c r="K550" s="13">
        <f t="shared" si="103"/>
        <v>25.202614134740145</v>
      </c>
      <c r="L550" s="13">
        <f t="shared" si="104"/>
        <v>14.164144412458455</v>
      </c>
      <c r="M550" s="13">
        <f t="shared" si="109"/>
        <v>14.164667579404293</v>
      </c>
      <c r="N550" s="13">
        <f t="shared" si="105"/>
        <v>8.7820938992306612</v>
      </c>
      <c r="O550" s="13">
        <f t="shared" si="106"/>
        <v>12.945820059210897</v>
      </c>
      <c r="Q550">
        <v>11.823734593548391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14.50714286</v>
      </c>
      <c r="G551" s="13">
        <f t="shared" si="100"/>
        <v>0</v>
      </c>
      <c r="H551" s="13">
        <f t="shared" si="101"/>
        <v>14.50714286</v>
      </c>
      <c r="I551" s="16">
        <f t="shared" si="108"/>
        <v>25.545612582281692</v>
      </c>
      <c r="J551" s="13">
        <f t="shared" si="102"/>
        <v>22.783401410335074</v>
      </c>
      <c r="K551" s="13">
        <f t="shared" si="103"/>
        <v>2.7622111719466176</v>
      </c>
      <c r="L551" s="13">
        <f t="shared" si="104"/>
        <v>0</v>
      </c>
      <c r="M551" s="13">
        <f t="shared" si="109"/>
        <v>5.3825736801736319</v>
      </c>
      <c r="N551" s="13">
        <f t="shared" si="105"/>
        <v>3.3371956817076516</v>
      </c>
      <c r="O551" s="13">
        <f t="shared" si="106"/>
        <v>3.3371956817076516</v>
      </c>
      <c r="Q551">
        <v>12.693958332227449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63.22142857</v>
      </c>
      <c r="G552" s="13">
        <f t="shared" si="100"/>
        <v>4.0135909654379249</v>
      </c>
      <c r="H552" s="13">
        <f t="shared" si="101"/>
        <v>59.207837604562073</v>
      </c>
      <c r="I552" s="16">
        <f t="shared" si="108"/>
        <v>61.97004877650869</v>
      </c>
      <c r="J552" s="13">
        <f t="shared" si="102"/>
        <v>39.297647058601555</v>
      </c>
      <c r="K552" s="13">
        <f t="shared" si="103"/>
        <v>22.672401717907135</v>
      </c>
      <c r="L552" s="13">
        <f t="shared" si="104"/>
        <v>11.615327893190006</v>
      </c>
      <c r="M552" s="13">
        <f t="shared" si="109"/>
        <v>13.660705891655986</v>
      </c>
      <c r="N552" s="13">
        <f t="shared" si="105"/>
        <v>8.4696376528267123</v>
      </c>
      <c r="O552" s="13">
        <f t="shared" si="106"/>
        <v>12.483228618264636</v>
      </c>
      <c r="Q552">
        <v>12.824015710065151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71.635714289999996</v>
      </c>
      <c r="G553" s="13">
        <f t="shared" si="100"/>
        <v>4.9543317083488168</v>
      </c>
      <c r="H553" s="13">
        <f t="shared" si="101"/>
        <v>66.681382581651178</v>
      </c>
      <c r="I553" s="16">
        <f t="shared" si="108"/>
        <v>77.7384564063683</v>
      </c>
      <c r="J553" s="13">
        <f t="shared" si="102"/>
        <v>43.197923085027746</v>
      </c>
      <c r="K553" s="13">
        <f t="shared" si="103"/>
        <v>34.540533321340554</v>
      </c>
      <c r="L553" s="13">
        <f t="shared" si="104"/>
        <v>23.570723290998409</v>
      </c>
      <c r="M553" s="13">
        <f t="shared" si="109"/>
        <v>28.761791529827683</v>
      </c>
      <c r="N553" s="13">
        <f t="shared" si="105"/>
        <v>17.832310748493164</v>
      </c>
      <c r="O553" s="13">
        <f t="shared" si="106"/>
        <v>22.786642456841982</v>
      </c>
      <c r="Q553">
        <v>13.146393771545981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10.192857139999999</v>
      </c>
      <c r="G554" s="13">
        <f t="shared" si="100"/>
        <v>0</v>
      </c>
      <c r="H554" s="13">
        <f t="shared" si="101"/>
        <v>10.192857139999999</v>
      </c>
      <c r="I554" s="16">
        <f t="shared" si="108"/>
        <v>21.162667170342147</v>
      </c>
      <c r="J554" s="13">
        <f t="shared" si="102"/>
        <v>20.194648306262959</v>
      </c>
      <c r="K554" s="13">
        <f t="shared" si="103"/>
        <v>0.96801886407918758</v>
      </c>
      <c r="L554" s="13">
        <f t="shared" si="104"/>
        <v>0</v>
      </c>
      <c r="M554" s="13">
        <f t="shared" si="109"/>
        <v>10.929480781334519</v>
      </c>
      <c r="N554" s="13">
        <f t="shared" si="105"/>
        <v>6.7762780844274015</v>
      </c>
      <c r="O554" s="13">
        <f t="shared" si="106"/>
        <v>6.7762780844274015</v>
      </c>
      <c r="Q554">
        <v>16.915879400200389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0.37857142900000001</v>
      </c>
      <c r="G555" s="13">
        <f t="shared" si="100"/>
        <v>0</v>
      </c>
      <c r="H555" s="13">
        <f t="shared" si="101"/>
        <v>0.37857142900000001</v>
      </c>
      <c r="I555" s="16">
        <f t="shared" si="108"/>
        <v>1.3465902930791875</v>
      </c>
      <c r="J555" s="13">
        <f t="shared" si="102"/>
        <v>1.346474680658732</v>
      </c>
      <c r="K555" s="13">
        <f t="shared" si="103"/>
        <v>1.1561242045554643E-4</v>
      </c>
      <c r="L555" s="13">
        <f t="shared" si="104"/>
        <v>0</v>
      </c>
      <c r="M555" s="13">
        <f t="shared" si="109"/>
        <v>4.1532026969071172</v>
      </c>
      <c r="N555" s="13">
        <f t="shared" si="105"/>
        <v>2.5749856720824127</v>
      </c>
      <c r="O555" s="13">
        <f t="shared" si="106"/>
        <v>2.5749856720824127</v>
      </c>
      <c r="Q555">
        <v>22.851651758696619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0.37857142900000001</v>
      </c>
      <c r="G556" s="13">
        <f t="shared" si="100"/>
        <v>0</v>
      </c>
      <c r="H556" s="13">
        <f t="shared" si="101"/>
        <v>0.37857142900000001</v>
      </c>
      <c r="I556" s="16">
        <f t="shared" si="108"/>
        <v>0.37868704142045556</v>
      </c>
      <c r="J556" s="13">
        <f t="shared" si="102"/>
        <v>0.37868508059389272</v>
      </c>
      <c r="K556" s="13">
        <f t="shared" si="103"/>
        <v>1.9608265628412447E-6</v>
      </c>
      <c r="L556" s="13">
        <f t="shared" si="104"/>
        <v>0</v>
      </c>
      <c r="M556" s="13">
        <f t="shared" si="109"/>
        <v>1.5782170248247045</v>
      </c>
      <c r="N556" s="13">
        <f t="shared" si="105"/>
        <v>0.9784945553913168</v>
      </c>
      <c r="O556" s="13">
        <f t="shared" si="106"/>
        <v>0.9784945553913168</v>
      </c>
      <c r="Q556">
        <v>24.786541123593871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0.37857142900000001</v>
      </c>
      <c r="G557" s="13">
        <f t="shared" si="100"/>
        <v>0</v>
      </c>
      <c r="H557" s="13">
        <f t="shared" si="101"/>
        <v>0.37857142900000001</v>
      </c>
      <c r="I557" s="16">
        <f t="shared" si="108"/>
        <v>0.37857338982656286</v>
      </c>
      <c r="J557" s="13">
        <f t="shared" si="102"/>
        <v>0.37857185588544373</v>
      </c>
      <c r="K557" s="13">
        <f t="shared" si="103"/>
        <v>1.5339411191250818E-6</v>
      </c>
      <c r="L557" s="13">
        <f t="shared" si="104"/>
        <v>0</v>
      </c>
      <c r="M557" s="13">
        <f t="shared" si="109"/>
        <v>0.59972246943338769</v>
      </c>
      <c r="N557" s="13">
        <f t="shared" si="105"/>
        <v>0.37182793104870038</v>
      </c>
      <c r="O557" s="13">
        <f t="shared" si="106"/>
        <v>0.37182793104870038</v>
      </c>
      <c r="Q557">
        <v>26.552184000000011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23.371428569999999</v>
      </c>
      <c r="G558" s="13">
        <f t="shared" si="100"/>
        <v>0</v>
      </c>
      <c r="H558" s="13">
        <f t="shared" si="101"/>
        <v>23.371428569999999</v>
      </c>
      <c r="I558" s="16">
        <f t="shared" si="108"/>
        <v>23.371430103941119</v>
      </c>
      <c r="J558" s="13">
        <f t="shared" si="102"/>
        <v>22.782978881160115</v>
      </c>
      <c r="K558" s="13">
        <f t="shared" si="103"/>
        <v>0.58845122278100348</v>
      </c>
      <c r="L558" s="13">
        <f t="shared" si="104"/>
        <v>0</v>
      </c>
      <c r="M558" s="13">
        <f t="shared" si="109"/>
        <v>0.22789453838468732</v>
      </c>
      <c r="N558" s="13">
        <f t="shared" si="105"/>
        <v>0.14129461379850614</v>
      </c>
      <c r="O558" s="13">
        <f t="shared" si="106"/>
        <v>0.14129461379850614</v>
      </c>
      <c r="Q558">
        <v>22.770735173292479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8.4571428569999991</v>
      </c>
      <c r="G559" s="13">
        <f t="shared" si="100"/>
        <v>0</v>
      </c>
      <c r="H559" s="13">
        <f t="shared" si="101"/>
        <v>8.4571428569999991</v>
      </c>
      <c r="I559" s="16">
        <f t="shared" si="108"/>
        <v>9.0455940797810026</v>
      </c>
      <c r="J559" s="13">
        <f t="shared" si="102"/>
        <v>9.002285536078821</v>
      </c>
      <c r="K559" s="13">
        <f t="shared" si="103"/>
        <v>4.3308543702181623E-2</v>
      </c>
      <c r="L559" s="13">
        <f t="shared" si="104"/>
        <v>0</v>
      </c>
      <c r="M559" s="13">
        <f t="shared" si="109"/>
        <v>8.6599924586181182E-2</v>
      </c>
      <c r="N559" s="13">
        <f t="shared" si="105"/>
        <v>5.369195324343233E-2</v>
      </c>
      <c r="O559" s="13">
        <f t="shared" si="106"/>
        <v>5.369195324343233E-2</v>
      </c>
      <c r="Q559">
        <v>21.301358650555201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64.371428570000006</v>
      </c>
      <c r="G560" s="13">
        <f t="shared" si="100"/>
        <v>4.1421641908248485</v>
      </c>
      <c r="H560" s="13">
        <f t="shared" si="101"/>
        <v>60.229264379175156</v>
      </c>
      <c r="I560" s="16">
        <f t="shared" si="108"/>
        <v>60.272572922877337</v>
      </c>
      <c r="J560" s="13">
        <f t="shared" si="102"/>
        <v>42.644508287311261</v>
      </c>
      <c r="K560" s="13">
        <f t="shared" si="103"/>
        <v>17.628064635566076</v>
      </c>
      <c r="L560" s="13">
        <f t="shared" si="104"/>
        <v>6.5339008957199169</v>
      </c>
      <c r="M560" s="13">
        <f t="shared" si="109"/>
        <v>6.5668088670626661</v>
      </c>
      <c r="N560" s="13">
        <f t="shared" si="105"/>
        <v>4.0714214975788527</v>
      </c>
      <c r="O560" s="13">
        <f t="shared" si="106"/>
        <v>8.2135856884037004</v>
      </c>
      <c r="Q560">
        <v>15.30804317988188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37.442857140000001</v>
      </c>
      <c r="G561" s="13">
        <f t="shared" si="100"/>
        <v>1.131474378809856</v>
      </c>
      <c r="H561" s="13">
        <f t="shared" si="101"/>
        <v>36.311382761190146</v>
      </c>
      <c r="I561" s="16">
        <f t="shared" si="108"/>
        <v>47.405546501036305</v>
      </c>
      <c r="J561" s="13">
        <f t="shared" si="102"/>
        <v>34.371038929077372</v>
      </c>
      <c r="K561" s="13">
        <f t="shared" si="103"/>
        <v>13.034507571958933</v>
      </c>
      <c r="L561" s="13">
        <f t="shared" si="104"/>
        <v>1.9065684045692834</v>
      </c>
      <c r="M561" s="13">
        <f t="shared" si="109"/>
        <v>4.4019557740530972</v>
      </c>
      <c r="N561" s="13">
        <f t="shared" si="105"/>
        <v>2.7292125799129203</v>
      </c>
      <c r="O561" s="13">
        <f t="shared" si="106"/>
        <v>3.8606869587227761</v>
      </c>
      <c r="Q561">
        <v>12.557646978039079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105.4642857</v>
      </c>
      <c r="G562" s="13">
        <f t="shared" si="100"/>
        <v>8.7364608704492888</v>
      </c>
      <c r="H562" s="13">
        <f t="shared" si="101"/>
        <v>96.727824829550713</v>
      </c>
      <c r="I562" s="16">
        <f t="shared" si="108"/>
        <v>107.85576399694035</v>
      </c>
      <c r="J562" s="13">
        <f t="shared" si="102"/>
        <v>44.69043581033452</v>
      </c>
      <c r="K562" s="13">
        <f t="shared" si="103"/>
        <v>63.165328186605834</v>
      </c>
      <c r="L562" s="13">
        <f t="shared" si="104"/>
        <v>52.405990056695423</v>
      </c>
      <c r="M562" s="13">
        <f t="shared" si="109"/>
        <v>54.078733250835604</v>
      </c>
      <c r="N562" s="13">
        <f t="shared" si="105"/>
        <v>33.528814615518073</v>
      </c>
      <c r="O562" s="13">
        <f t="shared" si="106"/>
        <v>42.265275485967365</v>
      </c>
      <c r="Q562">
        <v>12.319777593548389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7.35</v>
      </c>
      <c r="G563" s="13">
        <f t="shared" si="100"/>
        <v>0</v>
      </c>
      <c r="H563" s="13">
        <f t="shared" si="101"/>
        <v>7.35</v>
      </c>
      <c r="I563" s="16">
        <f t="shared" si="108"/>
        <v>18.109338129910405</v>
      </c>
      <c r="J563" s="13">
        <f t="shared" si="102"/>
        <v>17.180736012928008</v>
      </c>
      <c r="K563" s="13">
        <f t="shared" si="103"/>
        <v>0.92860211698239681</v>
      </c>
      <c r="L563" s="13">
        <f t="shared" si="104"/>
        <v>0</v>
      </c>
      <c r="M563" s="13">
        <f t="shared" si="109"/>
        <v>20.549918635317532</v>
      </c>
      <c r="N563" s="13">
        <f t="shared" si="105"/>
        <v>12.74094955389687</v>
      </c>
      <c r="O563" s="13">
        <f t="shared" si="106"/>
        <v>12.74094955389687</v>
      </c>
      <c r="Q563">
        <v>13.80058879148836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11.985714290000001</v>
      </c>
      <c r="G564" s="13">
        <f t="shared" si="100"/>
        <v>0</v>
      </c>
      <c r="H564" s="13">
        <f t="shared" si="101"/>
        <v>11.985714290000001</v>
      </c>
      <c r="I564" s="16">
        <f t="shared" si="108"/>
        <v>12.914316406982397</v>
      </c>
      <c r="J564" s="13">
        <f t="shared" si="102"/>
        <v>12.660812261121917</v>
      </c>
      <c r="K564" s="13">
        <f t="shared" si="103"/>
        <v>0.25350414586048053</v>
      </c>
      <c r="L564" s="13">
        <f t="shared" si="104"/>
        <v>0</v>
      </c>
      <c r="M564" s="13">
        <f t="shared" si="109"/>
        <v>7.8089690814206616</v>
      </c>
      <c r="N564" s="13">
        <f t="shared" si="105"/>
        <v>4.8415608304808098</v>
      </c>
      <c r="O564" s="13">
        <f t="shared" si="106"/>
        <v>4.8415608304808098</v>
      </c>
      <c r="Q564">
        <v>16.196430923425911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6.5571428569999997</v>
      </c>
      <c r="G565" s="13">
        <f t="shared" si="100"/>
        <v>0</v>
      </c>
      <c r="H565" s="13">
        <f t="shared" si="101"/>
        <v>6.5571428569999997</v>
      </c>
      <c r="I565" s="16">
        <f t="shared" si="108"/>
        <v>6.8106470028604802</v>
      </c>
      <c r="J565" s="13">
        <f t="shared" si="102"/>
        <v>6.7809443635658591</v>
      </c>
      <c r="K565" s="13">
        <f t="shared" si="103"/>
        <v>2.9702639294621136E-2</v>
      </c>
      <c r="L565" s="13">
        <f t="shared" si="104"/>
        <v>0</v>
      </c>
      <c r="M565" s="13">
        <f t="shared" si="109"/>
        <v>2.9674082509398518</v>
      </c>
      <c r="N565" s="13">
        <f t="shared" si="105"/>
        <v>1.8397931155827081</v>
      </c>
      <c r="O565" s="13">
        <f t="shared" si="106"/>
        <v>1.8397931155827081</v>
      </c>
      <c r="Q565">
        <v>17.955903331231049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20.75</v>
      </c>
      <c r="G566" s="13">
        <f t="shared" si="100"/>
        <v>0</v>
      </c>
      <c r="H566" s="13">
        <f t="shared" si="101"/>
        <v>20.75</v>
      </c>
      <c r="I566" s="16">
        <f t="shared" si="108"/>
        <v>20.779702639294619</v>
      </c>
      <c r="J566" s="13">
        <f t="shared" si="102"/>
        <v>19.909101074244958</v>
      </c>
      <c r="K566" s="13">
        <f t="shared" si="103"/>
        <v>0.87060156504966102</v>
      </c>
      <c r="L566" s="13">
        <f t="shared" si="104"/>
        <v>0</v>
      </c>
      <c r="M566" s="13">
        <f t="shared" si="109"/>
        <v>1.1276151353571437</v>
      </c>
      <c r="N566" s="13">
        <f t="shared" si="105"/>
        <v>0.69912138392142908</v>
      </c>
      <c r="O566" s="13">
        <f t="shared" si="106"/>
        <v>0.69912138392142908</v>
      </c>
      <c r="Q566">
        <v>17.322960633768758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0.42142857099999997</v>
      </c>
      <c r="G567" s="13">
        <f t="shared" si="100"/>
        <v>0</v>
      </c>
      <c r="H567" s="13">
        <f t="shared" si="101"/>
        <v>0.42142857099999997</v>
      </c>
      <c r="I567" s="16">
        <f t="shared" si="108"/>
        <v>1.2920301360496609</v>
      </c>
      <c r="J567" s="13">
        <f t="shared" si="102"/>
        <v>1.2919422065389223</v>
      </c>
      <c r="K567" s="13">
        <f t="shared" si="103"/>
        <v>8.7929510738549155E-5</v>
      </c>
      <c r="L567" s="13">
        <f t="shared" si="104"/>
        <v>0</v>
      </c>
      <c r="M567" s="13">
        <f t="shared" si="109"/>
        <v>0.42849375143571466</v>
      </c>
      <c r="N567" s="13">
        <f t="shared" si="105"/>
        <v>0.2656661258901431</v>
      </c>
      <c r="O567" s="13">
        <f t="shared" si="106"/>
        <v>0.2656661258901431</v>
      </c>
      <c r="Q567">
        <v>23.917191810712691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2.1571428570000002</v>
      </c>
      <c r="G568" s="13">
        <f t="shared" si="100"/>
        <v>0</v>
      </c>
      <c r="H568" s="13">
        <f t="shared" si="101"/>
        <v>2.1571428570000002</v>
      </c>
      <c r="I568" s="16">
        <f t="shared" si="108"/>
        <v>2.1572307865107385</v>
      </c>
      <c r="J568" s="13">
        <f t="shared" si="102"/>
        <v>2.1568267747893706</v>
      </c>
      <c r="K568" s="13">
        <f t="shared" si="103"/>
        <v>4.0401172136794727E-4</v>
      </c>
      <c r="L568" s="13">
        <f t="shared" si="104"/>
        <v>0</v>
      </c>
      <c r="M568" s="13">
        <f t="shared" si="109"/>
        <v>0.16282762554557156</v>
      </c>
      <c r="N568" s="13">
        <f t="shared" si="105"/>
        <v>0.10095312783825437</v>
      </c>
      <c r="O568" s="13">
        <f t="shared" si="106"/>
        <v>0.10095312783825437</v>
      </c>
      <c r="Q568">
        <v>24.008193421515831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2.9428571429999999</v>
      </c>
      <c r="G569" s="13">
        <f t="shared" si="100"/>
        <v>0</v>
      </c>
      <c r="H569" s="13">
        <f t="shared" si="101"/>
        <v>2.9428571429999999</v>
      </c>
      <c r="I569" s="16">
        <f t="shared" si="108"/>
        <v>2.9432611547213678</v>
      </c>
      <c r="J569" s="13">
        <f t="shared" si="102"/>
        <v>2.9419093564725181</v>
      </c>
      <c r="K569" s="13">
        <f t="shared" si="103"/>
        <v>1.3517982488497893E-3</v>
      </c>
      <c r="L569" s="13">
        <f t="shared" si="104"/>
        <v>0</v>
      </c>
      <c r="M569" s="13">
        <f t="shared" si="109"/>
        <v>6.1874497707317191E-2</v>
      </c>
      <c r="N569" s="13">
        <f t="shared" si="105"/>
        <v>3.8362188578536661E-2</v>
      </c>
      <c r="O569" s="13">
        <f t="shared" si="106"/>
        <v>3.8362188578536661E-2</v>
      </c>
      <c r="Q569">
        <v>22.04536400000001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6.378571429</v>
      </c>
      <c r="G570" s="13">
        <f t="shared" si="100"/>
        <v>0</v>
      </c>
      <c r="H570" s="13">
        <f t="shared" si="101"/>
        <v>6.378571429</v>
      </c>
      <c r="I570" s="16">
        <f t="shared" si="108"/>
        <v>6.3799232272488497</v>
      </c>
      <c r="J570" s="13">
        <f t="shared" si="102"/>
        <v>6.3695964430428242</v>
      </c>
      <c r="K570" s="13">
        <f t="shared" si="103"/>
        <v>1.0326784206025508E-2</v>
      </c>
      <c r="L570" s="13">
        <f t="shared" si="104"/>
        <v>0</v>
      </c>
      <c r="M570" s="13">
        <f t="shared" si="109"/>
        <v>2.351230912878053E-2</v>
      </c>
      <c r="N570" s="13">
        <f t="shared" si="105"/>
        <v>1.4577631659843928E-2</v>
      </c>
      <c r="O570" s="13">
        <f t="shared" si="106"/>
        <v>1.4577631659843928E-2</v>
      </c>
      <c r="Q570">
        <v>24.07813191555017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2.95</v>
      </c>
      <c r="G571" s="13">
        <f t="shared" si="100"/>
        <v>0</v>
      </c>
      <c r="H571" s="13">
        <f t="shared" si="101"/>
        <v>2.95</v>
      </c>
      <c r="I571" s="16">
        <f t="shared" si="108"/>
        <v>2.9603267842060257</v>
      </c>
      <c r="J571" s="13">
        <f t="shared" si="102"/>
        <v>2.9589281709242612</v>
      </c>
      <c r="K571" s="13">
        <f t="shared" si="103"/>
        <v>1.3986132817644936E-3</v>
      </c>
      <c r="L571" s="13">
        <f t="shared" si="104"/>
        <v>0</v>
      </c>
      <c r="M571" s="13">
        <f t="shared" si="109"/>
        <v>8.9346774689366016E-3</v>
      </c>
      <c r="N571" s="13">
        <f t="shared" si="105"/>
        <v>5.5395000307406931E-3</v>
      </c>
      <c r="O571" s="13">
        <f t="shared" si="106"/>
        <v>5.5395000307406931E-3</v>
      </c>
      <c r="Q571">
        <v>21.926952107487789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11.22142857</v>
      </c>
      <c r="G572" s="13">
        <f t="shared" si="100"/>
        <v>0</v>
      </c>
      <c r="H572" s="13">
        <f t="shared" si="101"/>
        <v>11.22142857</v>
      </c>
      <c r="I572" s="16">
        <f t="shared" si="108"/>
        <v>11.222827183281765</v>
      </c>
      <c r="J572" s="13">
        <f t="shared" si="102"/>
        <v>11.089092865827984</v>
      </c>
      <c r="K572" s="13">
        <f t="shared" si="103"/>
        <v>0.13373431745378106</v>
      </c>
      <c r="L572" s="13">
        <f t="shared" si="104"/>
        <v>0</v>
      </c>
      <c r="M572" s="13">
        <f t="shared" si="109"/>
        <v>3.3951774381959085E-3</v>
      </c>
      <c r="N572" s="13">
        <f t="shared" si="105"/>
        <v>2.1050100116814631E-3</v>
      </c>
      <c r="O572" s="13">
        <f t="shared" si="106"/>
        <v>2.1050100116814631E-3</v>
      </c>
      <c r="Q572">
        <v>17.830815427899761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0.41428571400000003</v>
      </c>
      <c r="G573" s="13">
        <f t="shared" si="100"/>
        <v>0</v>
      </c>
      <c r="H573" s="13">
        <f t="shared" si="101"/>
        <v>0.41428571400000003</v>
      </c>
      <c r="I573" s="16">
        <f t="shared" si="108"/>
        <v>0.54802003145378109</v>
      </c>
      <c r="J573" s="13">
        <f t="shared" si="102"/>
        <v>0.54798751909516052</v>
      </c>
      <c r="K573" s="13">
        <f t="shared" si="103"/>
        <v>3.2512358620562232E-5</v>
      </c>
      <c r="L573" s="13">
        <f t="shared" si="104"/>
        <v>0</v>
      </c>
      <c r="M573" s="13">
        <f t="shared" si="109"/>
        <v>1.2901674265144453E-3</v>
      </c>
      <c r="N573" s="13">
        <f t="shared" si="105"/>
        <v>7.9990380443895612E-4</v>
      </c>
      <c r="O573" s="13">
        <f t="shared" si="106"/>
        <v>7.9990380443895612E-4</v>
      </c>
      <c r="Q573">
        <v>12.674870015909031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28.942857140000001</v>
      </c>
      <c r="G574" s="13">
        <f t="shared" si="100"/>
        <v>0.18115053899347017</v>
      </c>
      <c r="H574" s="13">
        <f t="shared" si="101"/>
        <v>28.76170660100653</v>
      </c>
      <c r="I574" s="16">
        <f t="shared" si="108"/>
        <v>28.761739113365152</v>
      </c>
      <c r="J574" s="13">
        <f t="shared" si="102"/>
        <v>24.604330625550549</v>
      </c>
      <c r="K574" s="13">
        <f t="shared" si="103"/>
        <v>4.1574084878146031</v>
      </c>
      <c r="L574" s="13">
        <f t="shared" si="104"/>
        <v>0</v>
      </c>
      <c r="M574" s="13">
        <f t="shared" si="109"/>
        <v>4.9026362207548922E-4</v>
      </c>
      <c r="N574" s="13">
        <f t="shared" si="105"/>
        <v>3.039634456868033E-4</v>
      </c>
      <c r="O574" s="13">
        <f t="shared" si="106"/>
        <v>0.18145450243915698</v>
      </c>
      <c r="Q574">
        <v>11.833933295046119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127.47857140000001</v>
      </c>
      <c r="G575" s="13">
        <f t="shared" si="100"/>
        <v>11.197719754830343</v>
      </c>
      <c r="H575" s="13">
        <f t="shared" si="101"/>
        <v>116.28085164516966</v>
      </c>
      <c r="I575" s="16">
        <f t="shared" si="108"/>
        <v>120.43826013298427</v>
      </c>
      <c r="J575" s="13">
        <f t="shared" si="102"/>
        <v>44.946399755301023</v>
      </c>
      <c r="K575" s="13">
        <f t="shared" si="103"/>
        <v>75.491860377683253</v>
      </c>
      <c r="L575" s="13">
        <f t="shared" si="104"/>
        <v>64.823156562121667</v>
      </c>
      <c r="M575" s="13">
        <f t="shared" si="109"/>
        <v>64.823342862298048</v>
      </c>
      <c r="N575" s="13">
        <f t="shared" si="105"/>
        <v>40.190472574624792</v>
      </c>
      <c r="O575" s="13">
        <f t="shared" si="106"/>
        <v>51.388192329455137</v>
      </c>
      <c r="Q575">
        <v>12.12156759354839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31.378571430000001</v>
      </c>
      <c r="G576" s="13">
        <f t="shared" si="100"/>
        <v>0.45347022802505155</v>
      </c>
      <c r="H576" s="13">
        <f t="shared" si="101"/>
        <v>30.92510120197495</v>
      </c>
      <c r="I576" s="16">
        <f t="shared" si="108"/>
        <v>41.593805017536539</v>
      </c>
      <c r="J576" s="13">
        <f t="shared" si="102"/>
        <v>33.789217623342282</v>
      </c>
      <c r="K576" s="13">
        <f t="shared" si="103"/>
        <v>7.8045873941942574</v>
      </c>
      <c r="L576" s="13">
        <f t="shared" si="104"/>
        <v>0</v>
      </c>
      <c r="M576" s="13">
        <f t="shared" si="109"/>
        <v>24.632870287673256</v>
      </c>
      <c r="N576" s="13">
        <f t="shared" si="105"/>
        <v>15.27237957835742</v>
      </c>
      <c r="O576" s="13">
        <f t="shared" si="106"/>
        <v>15.72584980638247</v>
      </c>
      <c r="Q576">
        <v>14.724703775963469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4.5214285710000004</v>
      </c>
      <c r="G577" s="13">
        <f t="shared" si="100"/>
        <v>0</v>
      </c>
      <c r="H577" s="13">
        <f t="shared" si="101"/>
        <v>4.5214285710000004</v>
      </c>
      <c r="I577" s="16">
        <f t="shared" si="108"/>
        <v>12.326015965194259</v>
      </c>
      <c r="J577" s="13">
        <f t="shared" si="102"/>
        <v>12.127264034352008</v>
      </c>
      <c r="K577" s="13">
        <f t="shared" si="103"/>
        <v>0.19875193084225096</v>
      </c>
      <c r="L577" s="13">
        <f t="shared" si="104"/>
        <v>0</v>
      </c>
      <c r="M577" s="13">
        <f t="shared" si="109"/>
        <v>9.3604907093158367</v>
      </c>
      <c r="N577" s="13">
        <f t="shared" si="105"/>
        <v>5.803504239775819</v>
      </c>
      <c r="O577" s="13">
        <f t="shared" si="106"/>
        <v>5.803504239775819</v>
      </c>
      <c r="Q577">
        <v>16.970589038918462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0.37857142900000001</v>
      </c>
      <c r="G578" s="13">
        <f t="shared" si="100"/>
        <v>0</v>
      </c>
      <c r="H578" s="13">
        <f t="shared" si="101"/>
        <v>0.37857142900000001</v>
      </c>
      <c r="I578" s="16">
        <f t="shared" si="108"/>
        <v>0.57732335984225092</v>
      </c>
      <c r="J578" s="13">
        <f t="shared" si="102"/>
        <v>0.5773108791618301</v>
      </c>
      <c r="K578" s="13">
        <f t="shared" si="103"/>
        <v>1.2480680420812185E-5</v>
      </c>
      <c r="L578" s="13">
        <f t="shared" si="104"/>
        <v>0</v>
      </c>
      <c r="M578" s="13">
        <f t="shared" si="109"/>
        <v>3.5569864695400177</v>
      </c>
      <c r="N578" s="13">
        <f t="shared" si="105"/>
        <v>2.2053316111148109</v>
      </c>
      <c r="O578" s="13">
        <f t="shared" si="106"/>
        <v>2.2053316111148109</v>
      </c>
      <c r="Q578">
        <v>20.624509514334129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0.37857142900000001</v>
      </c>
      <c r="G579" s="13">
        <f t="shared" si="100"/>
        <v>0</v>
      </c>
      <c r="H579" s="13">
        <f t="shared" si="101"/>
        <v>0.37857142900000001</v>
      </c>
      <c r="I579" s="16">
        <f t="shared" si="108"/>
        <v>0.37858390968042083</v>
      </c>
      <c r="J579" s="13">
        <f t="shared" si="102"/>
        <v>0.37858205097178277</v>
      </c>
      <c r="K579" s="13">
        <f t="shared" si="103"/>
        <v>1.8587086380583706E-6</v>
      </c>
      <c r="L579" s="13">
        <f t="shared" si="104"/>
        <v>0</v>
      </c>
      <c r="M579" s="13">
        <f t="shared" si="109"/>
        <v>1.3516548584252068</v>
      </c>
      <c r="N579" s="13">
        <f t="shared" si="105"/>
        <v>0.83802601222362827</v>
      </c>
      <c r="O579" s="13">
        <f t="shared" si="106"/>
        <v>0.83802601222362827</v>
      </c>
      <c r="Q579">
        <v>25.164857957817489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0.37857142900000001</v>
      </c>
      <c r="G580" s="13">
        <f t="shared" si="100"/>
        <v>0</v>
      </c>
      <c r="H580" s="13">
        <f t="shared" si="101"/>
        <v>0.37857142900000001</v>
      </c>
      <c r="I580" s="16">
        <f t="shared" si="108"/>
        <v>0.37857328770863807</v>
      </c>
      <c r="J580" s="13">
        <f t="shared" si="102"/>
        <v>0.37857091372965601</v>
      </c>
      <c r="K580" s="13">
        <f t="shared" si="103"/>
        <v>2.3739789820620416E-6</v>
      </c>
      <c r="L580" s="13">
        <f t="shared" si="104"/>
        <v>0</v>
      </c>
      <c r="M580" s="13">
        <f t="shared" si="109"/>
        <v>0.51362884620157856</v>
      </c>
      <c r="N580" s="13">
        <f t="shared" si="105"/>
        <v>0.3184498846449787</v>
      </c>
      <c r="O580" s="13">
        <f t="shared" si="106"/>
        <v>0.3184498846449787</v>
      </c>
      <c r="Q580">
        <v>23.413703000000009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9.0714285710000002</v>
      </c>
      <c r="G581" s="13">
        <f t="shared" si="100"/>
        <v>0</v>
      </c>
      <c r="H581" s="13">
        <f t="shared" si="101"/>
        <v>9.0714285710000002</v>
      </c>
      <c r="I581" s="16">
        <f t="shared" si="108"/>
        <v>9.0714309449789816</v>
      </c>
      <c r="J581" s="13">
        <f t="shared" si="102"/>
        <v>9.0445764564835311</v>
      </c>
      <c r="K581" s="13">
        <f t="shared" si="103"/>
        <v>2.6854488495450468E-2</v>
      </c>
      <c r="L581" s="13">
        <f t="shared" si="104"/>
        <v>0</v>
      </c>
      <c r="M581" s="13">
        <f t="shared" si="109"/>
        <v>0.19517896155659986</v>
      </c>
      <c r="N581" s="13">
        <f t="shared" si="105"/>
        <v>0.12101095616509192</v>
      </c>
      <c r="O581" s="13">
        <f t="shared" si="106"/>
        <v>0.12101095616509192</v>
      </c>
      <c r="Q581">
        <v>24.781253365973932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1.65</v>
      </c>
      <c r="G582" s="13">
        <f t="shared" ref="G582:G645" si="111">IF((F582-$J$2)&gt;0,$I$2*(F582-$J$2),0)</f>
        <v>0</v>
      </c>
      <c r="H582" s="13">
        <f t="shared" ref="H582:H645" si="112">F582-G582</f>
        <v>1.65</v>
      </c>
      <c r="I582" s="16">
        <f t="shared" si="108"/>
        <v>1.6768544884954504</v>
      </c>
      <c r="J582" s="13">
        <f t="shared" ref="J582:J645" si="113">I582/SQRT(1+(I582/($K$2*(300+(25*Q582)+0.05*(Q582)^3)))^2)</f>
        <v>1.676582876124507</v>
      </c>
      <c r="K582" s="13">
        <f t="shared" ref="K582:K645" si="114">I582-J582</f>
        <v>2.7161237094341928E-4</v>
      </c>
      <c r="L582" s="13">
        <f t="shared" ref="L582:L645" si="115">IF(K582&gt;$N$2,(K582-$N$2)/$L$2,0)</f>
        <v>0</v>
      </c>
      <c r="M582" s="13">
        <f t="shared" si="109"/>
        <v>7.4168005391507946E-2</v>
      </c>
      <c r="N582" s="13">
        <f t="shared" ref="N582:N645" si="116">$M$2*M582</f>
        <v>4.5984163342734925E-2</v>
      </c>
      <c r="O582" s="13">
        <f t="shared" ref="O582:O645" si="117">N582+G582</f>
        <v>4.5984163342734925E-2</v>
      </c>
      <c r="Q582">
        <v>21.461254498532011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87.671428570000003</v>
      </c>
      <c r="G583" s="13">
        <f t="shared" si="111"/>
        <v>6.7471695399685885</v>
      </c>
      <c r="H583" s="13">
        <f t="shared" si="112"/>
        <v>80.924259030031408</v>
      </c>
      <c r="I583" s="16">
        <f t="shared" ref="I583:I646" si="119">H583+K582-L582</f>
        <v>80.924530642402345</v>
      </c>
      <c r="J583" s="13">
        <f t="shared" si="113"/>
        <v>57.893394266139794</v>
      </c>
      <c r="K583" s="13">
        <f t="shared" si="114"/>
        <v>23.031136376262552</v>
      </c>
      <c r="L583" s="13">
        <f t="shared" si="115"/>
        <v>11.976700249584839</v>
      </c>
      <c r="M583" s="13">
        <f t="shared" ref="M583:M646" si="120">L583+M582-N582</f>
        <v>12.004884091633611</v>
      </c>
      <c r="N583" s="13">
        <f t="shared" si="116"/>
        <v>7.4430281368128393</v>
      </c>
      <c r="O583" s="13">
        <f t="shared" si="117"/>
        <v>14.190197676781427</v>
      </c>
      <c r="Q583">
        <v>19.806568096370182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49.2</v>
      </c>
      <c r="G584" s="13">
        <f t="shared" si="111"/>
        <v>2.4459559256316217</v>
      </c>
      <c r="H584" s="13">
        <f t="shared" si="112"/>
        <v>46.75404407436838</v>
      </c>
      <c r="I584" s="16">
        <f t="shared" si="119"/>
        <v>57.808480201046095</v>
      </c>
      <c r="J584" s="13">
        <f t="shared" si="113"/>
        <v>39.619463314108771</v>
      </c>
      <c r="K584" s="13">
        <f t="shared" si="114"/>
        <v>18.189016886937324</v>
      </c>
      <c r="L584" s="13">
        <f t="shared" si="115"/>
        <v>7.0989777071780855</v>
      </c>
      <c r="M584" s="13">
        <f t="shared" si="120"/>
        <v>11.660833661998858</v>
      </c>
      <c r="N584" s="13">
        <f t="shared" si="116"/>
        <v>7.229716870439292</v>
      </c>
      <c r="O584" s="13">
        <f t="shared" si="117"/>
        <v>9.6756727960709128</v>
      </c>
      <c r="Q584">
        <v>13.815624191908441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16.5</v>
      </c>
      <c r="G585" s="13">
        <f t="shared" si="111"/>
        <v>0</v>
      </c>
      <c r="H585" s="13">
        <f t="shared" si="112"/>
        <v>16.5</v>
      </c>
      <c r="I585" s="16">
        <f t="shared" si="119"/>
        <v>27.590039179759238</v>
      </c>
      <c r="J585" s="13">
        <f t="shared" si="113"/>
        <v>24.380690750500058</v>
      </c>
      <c r="K585" s="13">
        <f t="shared" si="114"/>
        <v>3.2093484292591796</v>
      </c>
      <c r="L585" s="13">
        <f t="shared" si="115"/>
        <v>0</v>
      </c>
      <c r="M585" s="13">
        <f t="shared" si="120"/>
        <v>4.4311167915595657</v>
      </c>
      <c r="N585" s="13">
        <f t="shared" si="116"/>
        <v>2.7472924107669305</v>
      </c>
      <c r="O585" s="13">
        <f t="shared" si="117"/>
        <v>2.7472924107669305</v>
      </c>
      <c r="Q585">
        <v>13.181786263556811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34.671428570000003</v>
      </c>
      <c r="G586" s="13">
        <f t="shared" si="111"/>
        <v>0.82162089170171093</v>
      </c>
      <c r="H586" s="13">
        <f t="shared" si="112"/>
        <v>33.849807678298291</v>
      </c>
      <c r="I586" s="16">
        <f t="shared" si="119"/>
        <v>37.05915610755747</v>
      </c>
      <c r="J586" s="13">
        <f t="shared" si="113"/>
        <v>30.094668080565373</v>
      </c>
      <c r="K586" s="13">
        <f t="shared" si="114"/>
        <v>6.9644880269920968</v>
      </c>
      <c r="L586" s="13">
        <f t="shared" si="115"/>
        <v>0</v>
      </c>
      <c r="M586" s="13">
        <f t="shared" si="120"/>
        <v>1.6838243807926352</v>
      </c>
      <c r="N586" s="13">
        <f t="shared" si="116"/>
        <v>1.0439711160914338</v>
      </c>
      <c r="O586" s="13">
        <f t="shared" si="117"/>
        <v>1.8655920077931447</v>
      </c>
      <c r="Q586">
        <v>13.037241593548391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24.31428571</v>
      </c>
      <c r="G587" s="13">
        <f t="shared" si="111"/>
        <v>0</v>
      </c>
      <c r="H587" s="13">
        <f t="shared" si="112"/>
        <v>24.31428571</v>
      </c>
      <c r="I587" s="16">
        <f t="shared" si="119"/>
        <v>31.278773736992097</v>
      </c>
      <c r="J587" s="13">
        <f t="shared" si="113"/>
        <v>27.114717871306322</v>
      </c>
      <c r="K587" s="13">
        <f t="shared" si="114"/>
        <v>4.1640558656857749</v>
      </c>
      <c r="L587" s="13">
        <f t="shared" si="115"/>
        <v>0</v>
      </c>
      <c r="M587" s="13">
        <f t="shared" si="120"/>
        <v>0.63985326470120141</v>
      </c>
      <c r="N587" s="13">
        <f t="shared" si="116"/>
        <v>0.39670902411474485</v>
      </c>
      <c r="O587" s="13">
        <f t="shared" si="117"/>
        <v>0.39670902411474485</v>
      </c>
      <c r="Q587">
        <v>13.81097075014261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87.878571429999994</v>
      </c>
      <c r="G588" s="13">
        <f t="shared" si="111"/>
        <v>6.7703286926869106</v>
      </c>
      <c r="H588" s="13">
        <f t="shared" si="112"/>
        <v>81.108242737313077</v>
      </c>
      <c r="I588" s="16">
        <f t="shared" si="119"/>
        <v>85.272298602998859</v>
      </c>
      <c r="J588" s="13">
        <f t="shared" si="113"/>
        <v>45.344996047930053</v>
      </c>
      <c r="K588" s="13">
        <f t="shared" si="114"/>
        <v>39.927302555068806</v>
      </c>
      <c r="L588" s="13">
        <f t="shared" si="115"/>
        <v>28.997100269101654</v>
      </c>
      <c r="M588" s="13">
        <f t="shared" si="120"/>
        <v>29.240244509688111</v>
      </c>
      <c r="N588" s="13">
        <f t="shared" si="116"/>
        <v>18.12895159600663</v>
      </c>
      <c r="O588" s="13">
        <f t="shared" si="117"/>
        <v>24.899280288693539</v>
      </c>
      <c r="Q588">
        <v>13.5834184716498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55.535714290000001</v>
      </c>
      <c r="G589" s="13">
        <f t="shared" si="111"/>
        <v>3.1543065529318977</v>
      </c>
      <c r="H589" s="13">
        <f t="shared" si="112"/>
        <v>52.381407737068102</v>
      </c>
      <c r="I589" s="16">
        <f t="shared" si="119"/>
        <v>63.311610023035257</v>
      </c>
      <c r="J589" s="13">
        <f t="shared" si="113"/>
        <v>42.019832995880002</v>
      </c>
      <c r="K589" s="13">
        <f t="shared" si="114"/>
        <v>21.291777027155256</v>
      </c>
      <c r="L589" s="13">
        <f t="shared" si="115"/>
        <v>10.224551768905998</v>
      </c>
      <c r="M589" s="13">
        <f t="shared" si="120"/>
        <v>21.335844682587478</v>
      </c>
      <c r="N589" s="13">
        <f t="shared" si="116"/>
        <v>13.228223703204236</v>
      </c>
      <c r="O589" s="13">
        <f t="shared" si="117"/>
        <v>16.382530256136135</v>
      </c>
      <c r="Q589">
        <v>14.27856168358004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4.335714286</v>
      </c>
      <c r="G590" s="13">
        <f t="shared" si="111"/>
        <v>0</v>
      </c>
      <c r="H590" s="13">
        <f t="shared" si="112"/>
        <v>4.335714286</v>
      </c>
      <c r="I590" s="16">
        <f t="shared" si="119"/>
        <v>15.402939544249255</v>
      </c>
      <c r="J590" s="13">
        <f t="shared" si="113"/>
        <v>15.098602181799462</v>
      </c>
      <c r="K590" s="13">
        <f t="shared" si="114"/>
        <v>0.30433736244979315</v>
      </c>
      <c r="L590" s="13">
        <f t="shared" si="115"/>
        <v>0</v>
      </c>
      <c r="M590" s="13">
        <f t="shared" si="120"/>
        <v>8.1076209793832419</v>
      </c>
      <c r="N590" s="13">
        <f t="shared" si="116"/>
        <v>5.0267250072176095</v>
      </c>
      <c r="O590" s="13">
        <f t="shared" si="117"/>
        <v>5.0267250072176095</v>
      </c>
      <c r="Q590">
        <v>18.648063422848761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2.6071428569999999</v>
      </c>
      <c r="G591" s="13">
        <f t="shared" si="111"/>
        <v>0</v>
      </c>
      <c r="H591" s="13">
        <f t="shared" si="112"/>
        <v>2.6071428569999999</v>
      </c>
      <c r="I591" s="16">
        <f t="shared" si="119"/>
        <v>2.9114802194497931</v>
      </c>
      <c r="J591" s="13">
        <f t="shared" si="113"/>
        <v>2.9099524534087768</v>
      </c>
      <c r="K591" s="13">
        <f t="shared" si="114"/>
        <v>1.5277660410162319E-3</v>
      </c>
      <c r="L591" s="13">
        <f t="shared" si="115"/>
        <v>0</v>
      </c>
      <c r="M591" s="13">
        <f t="shared" si="120"/>
        <v>3.0808959721656324</v>
      </c>
      <c r="N591" s="13">
        <f t="shared" si="116"/>
        <v>1.910155502742692</v>
      </c>
      <c r="O591" s="13">
        <f t="shared" si="117"/>
        <v>1.910155502742692</v>
      </c>
      <c r="Q591">
        <v>20.948774500063461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3.65</v>
      </c>
      <c r="G592" s="13">
        <f t="shared" si="111"/>
        <v>0</v>
      </c>
      <c r="H592" s="13">
        <f t="shared" si="112"/>
        <v>3.65</v>
      </c>
      <c r="I592" s="16">
        <f t="shared" si="119"/>
        <v>3.6515277660410161</v>
      </c>
      <c r="J592" s="13">
        <f t="shared" si="113"/>
        <v>3.6489557781873256</v>
      </c>
      <c r="K592" s="13">
        <f t="shared" si="114"/>
        <v>2.571987853690505E-3</v>
      </c>
      <c r="L592" s="13">
        <f t="shared" si="115"/>
        <v>0</v>
      </c>
      <c r="M592" s="13">
        <f t="shared" si="120"/>
        <v>1.1707404694229404</v>
      </c>
      <c r="N592" s="13">
        <f t="shared" si="116"/>
        <v>0.72585909104222301</v>
      </c>
      <c r="O592" s="13">
        <f t="shared" si="117"/>
        <v>0.72585909104222301</v>
      </c>
      <c r="Q592">
        <v>22.06853400000001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</v>
      </c>
      <c r="G593" s="13">
        <f t="shared" si="111"/>
        <v>0</v>
      </c>
      <c r="H593" s="13">
        <f t="shared" si="112"/>
        <v>2</v>
      </c>
      <c r="I593" s="16">
        <f t="shared" si="119"/>
        <v>2.0025719878536905</v>
      </c>
      <c r="J593" s="13">
        <f t="shared" si="113"/>
        <v>2.0022250056443198</v>
      </c>
      <c r="K593" s="13">
        <f t="shared" si="114"/>
        <v>3.4698220937068314E-4</v>
      </c>
      <c r="L593" s="13">
        <f t="shared" si="115"/>
        <v>0</v>
      </c>
      <c r="M593" s="13">
        <f t="shared" si="120"/>
        <v>0.4448813783807174</v>
      </c>
      <c r="N593" s="13">
        <f t="shared" si="116"/>
        <v>0.27582645459604477</v>
      </c>
      <c r="O593" s="13">
        <f t="shared" si="117"/>
        <v>0.27582645459604477</v>
      </c>
      <c r="Q593">
        <v>23.50185644393056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40.9</v>
      </c>
      <c r="G594" s="13">
        <f t="shared" si="111"/>
        <v>1.5179926467520914</v>
      </c>
      <c r="H594" s="13">
        <f t="shared" si="112"/>
        <v>39.382007353247907</v>
      </c>
      <c r="I594" s="16">
        <f t="shared" si="119"/>
        <v>39.382354335457279</v>
      </c>
      <c r="J594" s="13">
        <f t="shared" si="113"/>
        <v>36.138785121732695</v>
      </c>
      <c r="K594" s="13">
        <f t="shared" si="114"/>
        <v>3.2435692137245837</v>
      </c>
      <c r="L594" s="13">
        <f t="shared" si="115"/>
        <v>0</v>
      </c>
      <c r="M594" s="13">
        <f t="shared" si="120"/>
        <v>0.16905492378467263</v>
      </c>
      <c r="N594" s="13">
        <f t="shared" si="116"/>
        <v>0.10481405274649704</v>
      </c>
      <c r="O594" s="13">
        <f t="shared" si="117"/>
        <v>1.6228066994985886</v>
      </c>
      <c r="Q594">
        <v>21.120357968828309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4.1571428570000002</v>
      </c>
      <c r="G595" s="13">
        <f t="shared" si="111"/>
        <v>0</v>
      </c>
      <c r="H595" s="13">
        <f t="shared" si="112"/>
        <v>4.1571428570000002</v>
      </c>
      <c r="I595" s="16">
        <f t="shared" si="119"/>
        <v>7.4007120707245839</v>
      </c>
      <c r="J595" s="13">
        <f t="shared" si="113"/>
        <v>7.3760657445955475</v>
      </c>
      <c r="K595" s="13">
        <f t="shared" si="114"/>
        <v>2.4646326129036389E-2</v>
      </c>
      <c r="L595" s="13">
        <f t="shared" si="115"/>
        <v>0</v>
      </c>
      <c r="M595" s="13">
        <f t="shared" si="120"/>
        <v>6.4240871038175593E-2</v>
      </c>
      <c r="N595" s="13">
        <f t="shared" si="116"/>
        <v>3.9829340043668865E-2</v>
      </c>
      <c r="O595" s="13">
        <f t="shared" si="117"/>
        <v>3.9829340043668865E-2</v>
      </c>
      <c r="Q595">
        <v>21.045605723381051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15.871428570000001</v>
      </c>
      <c r="G596" s="13">
        <f t="shared" si="111"/>
        <v>0</v>
      </c>
      <c r="H596" s="13">
        <f t="shared" si="112"/>
        <v>15.871428570000001</v>
      </c>
      <c r="I596" s="16">
        <f t="shared" si="119"/>
        <v>15.896074896129036</v>
      </c>
      <c r="J596" s="13">
        <f t="shared" si="113"/>
        <v>15.329576871586349</v>
      </c>
      <c r="K596" s="13">
        <f t="shared" si="114"/>
        <v>0.56649802454268716</v>
      </c>
      <c r="L596" s="13">
        <f t="shared" si="115"/>
        <v>0</v>
      </c>
      <c r="M596" s="13">
        <f t="shared" si="120"/>
        <v>2.4411530994506728E-2</v>
      </c>
      <c r="N596" s="13">
        <f t="shared" si="116"/>
        <v>1.513514921659417E-2</v>
      </c>
      <c r="O596" s="13">
        <f t="shared" si="117"/>
        <v>1.513514921659417E-2</v>
      </c>
      <c r="Q596">
        <v>14.72371214217708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64.650000000000006</v>
      </c>
      <c r="G597" s="13">
        <f t="shared" si="111"/>
        <v>4.1733092580037594</v>
      </c>
      <c r="H597" s="13">
        <f t="shared" si="112"/>
        <v>60.476690741996244</v>
      </c>
      <c r="I597" s="16">
        <f t="shared" si="119"/>
        <v>61.043188766538933</v>
      </c>
      <c r="J597" s="13">
        <f t="shared" si="113"/>
        <v>37.8554926340233</v>
      </c>
      <c r="K597" s="13">
        <f t="shared" si="114"/>
        <v>23.187696132515633</v>
      </c>
      <c r="L597" s="13">
        <f t="shared" si="115"/>
        <v>12.134411155726848</v>
      </c>
      <c r="M597" s="13">
        <f t="shared" si="120"/>
        <v>12.143687537504761</v>
      </c>
      <c r="N597" s="13">
        <f t="shared" si="116"/>
        <v>7.5290862732529513</v>
      </c>
      <c r="O597" s="13">
        <f t="shared" si="117"/>
        <v>11.702395531256711</v>
      </c>
      <c r="Q597">
        <v>12.063294251716609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103.45</v>
      </c>
      <c r="G598" s="13">
        <f t="shared" si="111"/>
        <v>8.5112580797538495</v>
      </c>
      <c r="H598" s="13">
        <f t="shared" si="112"/>
        <v>94.938741920246159</v>
      </c>
      <c r="I598" s="16">
        <f t="shared" si="119"/>
        <v>105.99202689703493</v>
      </c>
      <c r="J598" s="13">
        <f t="shared" si="113"/>
        <v>47.635891350927501</v>
      </c>
      <c r="K598" s="13">
        <f t="shared" si="114"/>
        <v>58.356135546107431</v>
      </c>
      <c r="L598" s="13">
        <f t="shared" si="115"/>
        <v>47.561436467084469</v>
      </c>
      <c r="M598" s="13">
        <f t="shared" si="120"/>
        <v>52.17603773133628</v>
      </c>
      <c r="N598" s="13">
        <f t="shared" si="116"/>
        <v>32.349143393428491</v>
      </c>
      <c r="O598" s="13">
        <f t="shared" si="117"/>
        <v>40.860401473182343</v>
      </c>
      <c r="Q598">
        <v>13.524127874619669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85.121428570000006</v>
      </c>
      <c r="G599" s="13">
        <f t="shared" si="111"/>
        <v>6.4620723880236728</v>
      </c>
      <c r="H599" s="13">
        <f t="shared" si="112"/>
        <v>78.659356181976335</v>
      </c>
      <c r="I599" s="16">
        <f t="shared" si="119"/>
        <v>89.454055260999297</v>
      </c>
      <c r="J599" s="13">
        <f t="shared" si="113"/>
        <v>41.87019064531011</v>
      </c>
      <c r="K599" s="13">
        <f t="shared" si="114"/>
        <v>47.583864615689187</v>
      </c>
      <c r="L599" s="13">
        <f t="shared" si="115"/>
        <v>36.709959367840824</v>
      </c>
      <c r="M599" s="13">
        <f t="shared" si="120"/>
        <v>56.536853705748612</v>
      </c>
      <c r="N599" s="13">
        <f t="shared" si="116"/>
        <v>35.052849297564137</v>
      </c>
      <c r="O599" s="13">
        <f t="shared" si="117"/>
        <v>41.514921685587808</v>
      </c>
      <c r="Q599">
        <v>11.793839593548389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13.17142857</v>
      </c>
      <c r="G600" s="13">
        <f t="shared" si="111"/>
        <v>0</v>
      </c>
      <c r="H600" s="13">
        <f t="shared" si="112"/>
        <v>13.17142857</v>
      </c>
      <c r="I600" s="16">
        <f t="shared" si="119"/>
        <v>24.045333817848359</v>
      </c>
      <c r="J600" s="13">
        <f t="shared" si="113"/>
        <v>22.128254019145434</v>
      </c>
      <c r="K600" s="13">
        <f t="shared" si="114"/>
        <v>1.9170797987029253</v>
      </c>
      <c r="L600" s="13">
        <f t="shared" si="115"/>
        <v>0</v>
      </c>
      <c r="M600" s="13">
        <f t="shared" si="120"/>
        <v>21.484004408184475</v>
      </c>
      <c r="N600" s="13">
        <f t="shared" si="116"/>
        <v>13.320082733074374</v>
      </c>
      <c r="O600" s="13">
        <f t="shared" si="117"/>
        <v>13.320082733074374</v>
      </c>
      <c r="Q600">
        <v>14.37521616387375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36.335714289999999</v>
      </c>
      <c r="G601" s="13">
        <f t="shared" si="111"/>
        <v>1.0076927029937079</v>
      </c>
      <c r="H601" s="13">
        <f t="shared" si="112"/>
        <v>35.32802158700629</v>
      </c>
      <c r="I601" s="16">
        <f t="shared" si="119"/>
        <v>37.245101385709219</v>
      </c>
      <c r="J601" s="13">
        <f t="shared" si="113"/>
        <v>31.208917552262136</v>
      </c>
      <c r="K601" s="13">
        <f t="shared" si="114"/>
        <v>6.0361838334470832</v>
      </c>
      <c r="L601" s="13">
        <f t="shared" si="115"/>
        <v>0</v>
      </c>
      <c r="M601" s="13">
        <f t="shared" si="120"/>
        <v>8.1639216751101014</v>
      </c>
      <c r="N601" s="13">
        <f t="shared" si="116"/>
        <v>5.0616314385682628</v>
      </c>
      <c r="O601" s="13">
        <f t="shared" si="117"/>
        <v>6.069324141561971</v>
      </c>
      <c r="Q601">
        <v>14.53478297176323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11.84285714</v>
      </c>
      <c r="G602" s="13">
        <f t="shared" si="111"/>
        <v>0</v>
      </c>
      <c r="H602" s="13">
        <f t="shared" si="112"/>
        <v>11.84285714</v>
      </c>
      <c r="I602" s="16">
        <f t="shared" si="119"/>
        <v>17.879040973447083</v>
      </c>
      <c r="J602" s="13">
        <f t="shared" si="113"/>
        <v>17.295122240989208</v>
      </c>
      <c r="K602" s="13">
        <f t="shared" si="114"/>
        <v>0.58391873245787451</v>
      </c>
      <c r="L602" s="13">
        <f t="shared" si="115"/>
        <v>0</v>
      </c>
      <c r="M602" s="13">
        <f t="shared" si="120"/>
        <v>3.1022902365418386</v>
      </c>
      <c r="N602" s="13">
        <f t="shared" si="116"/>
        <v>1.9234199466559398</v>
      </c>
      <c r="O602" s="13">
        <f t="shared" si="117"/>
        <v>1.9234199466559398</v>
      </c>
      <c r="Q602">
        <v>17.059474981247849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0.7</v>
      </c>
      <c r="G603" s="13">
        <f t="shared" si="111"/>
        <v>0</v>
      </c>
      <c r="H603" s="13">
        <f t="shared" si="112"/>
        <v>0.7</v>
      </c>
      <c r="I603" s="16">
        <f t="shared" si="119"/>
        <v>1.2839187324578745</v>
      </c>
      <c r="J603" s="13">
        <f t="shared" si="113"/>
        <v>1.2837912385497725</v>
      </c>
      <c r="K603" s="13">
        <f t="shared" si="114"/>
        <v>1.2749390810196104E-4</v>
      </c>
      <c r="L603" s="13">
        <f t="shared" si="115"/>
        <v>0</v>
      </c>
      <c r="M603" s="13">
        <f t="shared" si="120"/>
        <v>1.1788702898858987</v>
      </c>
      <c r="N603" s="13">
        <f t="shared" si="116"/>
        <v>0.73089957972925723</v>
      </c>
      <c r="O603" s="13">
        <f t="shared" si="117"/>
        <v>0.73089957972925723</v>
      </c>
      <c r="Q603">
        <v>21.1459020281562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0.7</v>
      </c>
      <c r="G604" s="13">
        <f t="shared" si="111"/>
        <v>0</v>
      </c>
      <c r="H604" s="13">
        <f t="shared" si="112"/>
        <v>0.7</v>
      </c>
      <c r="I604" s="16">
        <f t="shared" si="119"/>
        <v>0.70012749390810192</v>
      </c>
      <c r="J604" s="13">
        <f t="shared" si="113"/>
        <v>0.7001085789706184</v>
      </c>
      <c r="K604" s="13">
        <f t="shared" si="114"/>
        <v>1.8914937483516248E-5</v>
      </c>
      <c r="L604" s="13">
        <f t="shared" si="115"/>
        <v>0</v>
      </c>
      <c r="M604" s="13">
        <f t="shared" si="120"/>
        <v>0.44797071015664147</v>
      </c>
      <c r="N604" s="13">
        <f t="shared" si="116"/>
        <v>0.27774184029711774</v>
      </c>
      <c r="O604" s="13">
        <f t="shared" si="117"/>
        <v>0.27774184029711774</v>
      </c>
      <c r="Q604">
        <v>21.775289000000011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1.95</v>
      </c>
      <c r="G605" s="13">
        <f t="shared" si="111"/>
        <v>0</v>
      </c>
      <c r="H605" s="13">
        <f t="shared" si="112"/>
        <v>1.95</v>
      </c>
      <c r="I605" s="16">
        <f t="shared" si="119"/>
        <v>1.9500189149374836</v>
      </c>
      <c r="J605" s="13">
        <f t="shared" si="113"/>
        <v>1.9496410304927279</v>
      </c>
      <c r="K605" s="13">
        <f t="shared" si="114"/>
        <v>3.7788444475572724E-4</v>
      </c>
      <c r="L605" s="13">
        <f t="shared" si="115"/>
        <v>0</v>
      </c>
      <c r="M605" s="13">
        <f t="shared" si="120"/>
        <v>0.17022886985952373</v>
      </c>
      <c r="N605" s="13">
        <f t="shared" si="116"/>
        <v>0.10554189931290471</v>
      </c>
      <c r="O605" s="13">
        <f t="shared" si="117"/>
        <v>0.10554189931290471</v>
      </c>
      <c r="Q605">
        <v>22.328550016960872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22.728571429999999</v>
      </c>
      <c r="G606" s="13">
        <f t="shared" si="111"/>
        <v>0</v>
      </c>
      <c r="H606" s="13">
        <f t="shared" si="112"/>
        <v>22.728571429999999</v>
      </c>
      <c r="I606" s="16">
        <f t="shared" si="119"/>
        <v>22.728949314444755</v>
      </c>
      <c r="J606" s="13">
        <f t="shared" si="113"/>
        <v>22.010974287833942</v>
      </c>
      <c r="K606" s="13">
        <f t="shared" si="114"/>
        <v>0.71797502661081225</v>
      </c>
      <c r="L606" s="13">
        <f t="shared" si="115"/>
        <v>0</v>
      </c>
      <c r="M606" s="13">
        <f t="shared" si="120"/>
        <v>6.4686970546619024E-2</v>
      </c>
      <c r="N606" s="13">
        <f t="shared" si="116"/>
        <v>4.0105921738903795E-2</v>
      </c>
      <c r="O606" s="13">
        <f t="shared" si="117"/>
        <v>4.0105921738903795E-2</v>
      </c>
      <c r="Q606">
        <v>20.70024839851505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16.22142857</v>
      </c>
      <c r="G607" s="13">
        <f t="shared" si="111"/>
        <v>0</v>
      </c>
      <c r="H607" s="13">
        <f t="shared" si="112"/>
        <v>16.22142857</v>
      </c>
      <c r="I607" s="16">
        <f t="shared" si="119"/>
        <v>16.939403596610813</v>
      </c>
      <c r="J607" s="13">
        <f t="shared" si="113"/>
        <v>16.494172570604565</v>
      </c>
      <c r="K607" s="13">
        <f t="shared" si="114"/>
        <v>0.44523102600624753</v>
      </c>
      <c r="L607" s="13">
        <f t="shared" si="115"/>
        <v>0</v>
      </c>
      <c r="M607" s="13">
        <f t="shared" si="120"/>
        <v>2.4581048807715229E-2</v>
      </c>
      <c r="N607" s="13">
        <f t="shared" si="116"/>
        <v>1.5240250260783442E-2</v>
      </c>
      <c r="O607" s="13">
        <f t="shared" si="117"/>
        <v>1.5240250260783442E-2</v>
      </c>
      <c r="Q607">
        <v>17.90371053927058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15.542857140000001</v>
      </c>
      <c r="G608" s="13">
        <f t="shared" si="111"/>
        <v>0</v>
      </c>
      <c r="H608" s="13">
        <f t="shared" si="112"/>
        <v>15.542857140000001</v>
      </c>
      <c r="I608" s="16">
        <f t="shared" si="119"/>
        <v>15.988088166006248</v>
      </c>
      <c r="J608" s="13">
        <f t="shared" si="113"/>
        <v>15.58657687661273</v>
      </c>
      <c r="K608" s="13">
        <f t="shared" si="114"/>
        <v>0.40151128939351821</v>
      </c>
      <c r="L608" s="13">
        <f t="shared" si="115"/>
        <v>0</v>
      </c>
      <c r="M608" s="13">
        <f t="shared" si="120"/>
        <v>9.3407985469317872E-3</v>
      </c>
      <c r="N608" s="13">
        <f t="shared" si="116"/>
        <v>5.7912950990977076E-3</v>
      </c>
      <c r="O608" s="13">
        <f t="shared" si="117"/>
        <v>5.7912950990977076E-3</v>
      </c>
      <c r="Q608">
        <v>17.420433536032121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17.75</v>
      </c>
      <c r="G609" s="13">
        <f t="shared" si="111"/>
        <v>0</v>
      </c>
      <c r="H609" s="13">
        <f t="shared" si="112"/>
        <v>17.75</v>
      </c>
      <c r="I609" s="16">
        <f t="shared" si="119"/>
        <v>18.151511289393518</v>
      </c>
      <c r="J609" s="13">
        <f t="shared" si="113"/>
        <v>17.203682174265303</v>
      </c>
      <c r="K609" s="13">
        <f t="shared" si="114"/>
        <v>0.94782911512821499</v>
      </c>
      <c r="L609" s="13">
        <f t="shared" si="115"/>
        <v>0</v>
      </c>
      <c r="M609" s="13">
        <f t="shared" si="120"/>
        <v>3.5495034478340796E-3</v>
      </c>
      <c r="N609" s="13">
        <f t="shared" si="116"/>
        <v>2.2006921376571294E-3</v>
      </c>
      <c r="O609" s="13">
        <f t="shared" si="117"/>
        <v>2.2006921376571294E-3</v>
      </c>
      <c r="Q609">
        <v>13.691717494103351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0.72857142900000005</v>
      </c>
      <c r="G610" s="13">
        <f t="shared" si="111"/>
        <v>0</v>
      </c>
      <c r="H610" s="13">
        <f t="shared" si="112"/>
        <v>0.72857142900000005</v>
      </c>
      <c r="I610" s="16">
        <f t="shared" si="119"/>
        <v>1.676400544128215</v>
      </c>
      <c r="J610" s="13">
        <f t="shared" si="113"/>
        <v>1.6755842130650891</v>
      </c>
      <c r="K610" s="13">
        <f t="shared" si="114"/>
        <v>8.1633106312595238E-4</v>
      </c>
      <c r="L610" s="13">
        <f t="shared" si="115"/>
        <v>0</v>
      </c>
      <c r="M610" s="13">
        <f t="shared" si="120"/>
        <v>1.3488113101769502E-3</v>
      </c>
      <c r="N610" s="13">
        <f t="shared" si="116"/>
        <v>8.3626301230970909E-4</v>
      </c>
      <c r="O610" s="13">
        <f t="shared" si="117"/>
        <v>8.3626301230970909E-4</v>
      </c>
      <c r="Q610">
        <v>13.62546786144261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52.057142859999999</v>
      </c>
      <c r="G611" s="13">
        <f t="shared" si="111"/>
        <v>2.7653925107632884</v>
      </c>
      <c r="H611" s="13">
        <f t="shared" si="112"/>
        <v>49.291750349236708</v>
      </c>
      <c r="I611" s="16">
        <f t="shared" si="119"/>
        <v>49.292566680299835</v>
      </c>
      <c r="J611" s="13">
        <f t="shared" si="113"/>
        <v>35.762804531780731</v>
      </c>
      <c r="K611" s="13">
        <f t="shared" si="114"/>
        <v>13.529762148519104</v>
      </c>
      <c r="L611" s="13">
        <f t="shared" si="115"/>
        <v>2.4054644804805161</v>
      </c>
      <c r="M611" s="13">
        <f t="shared" si="120"/>
        <v>2.4059770287783833</v>
      </c>
      <c r="N611" s="13">
        <f t="shared" si="116"/>
        <v>1.4917057578425976</v>
      </c>
      <c r="O611" s="13">
        <f t="shared" si="117"/>
        <v>4.257098268605886</v>
      </c>
      <c r="Q611">
        <v>13.148450093548391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27.321428569999998</v>
      </c>
      <c r="G612" s="13">
        <f t="shared" si="111"/>
        <v>0</v>
      </c>
      <c r="H612" s="13">
        <f t="shared" si="112"/>
        <v>27.321428569999998</v>
      </c>
      <c r="I612" s="16">
        <f t="shared" si="119"/>
        <v>38.445726238038588</v>
      </c>
      <c r="J612" s="13">
        <f t="shared" si="113"/>
        <v>32.16391816422631</v>
      </c>
      <c r="K612" s="13">
        <f t="shared" si="114"/>
        <v>6.2818080738122788</v>
      </c>
      <c r="L612" s="13">
        <f t="shared" si="115"/>
        <v>0</v>
      </c>
      <c r="M612" s="13">
        <f t="shared" si="120"/>
        <v>0.91427127093578564</v>
      </c>
      <c r="N612" s="13">
        <f t="shared" si="116"/>
        <v>0.5668481879801871</v>
      </c>
      <c r="O612" s="13">
        <f t="shared" si="117"/>
        <v>0.5668481879801871</v>
      </c>
      <c r="Q612">
        <v>14.915015323642139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32.77857143</v>
      </c>
      <c r="G613" s="13">
        <f t="shared" si="111"/>
        <v>0.6099941545830444</v>
      </c>
      <c r="H613" s="13">
        <f t="shared" si="112"/>
        <v>32.168577275416958</v>
      </c>
      <c r="I613" s="16">
        <f t="shared" si="119"/>
        <v>38.450385349229236</v>
      </c>
      <c r="J613" s="13">
        <f t="shared" si="113"/>
        <v>32.42759553301628</v>
      </c>
      <c r="K613" s="13">
        <f t="shared" si="114"/>
        <v>6.0227898162129563</v>
      </c>
      <c r="L613" s="13">
        <f t="shared" si="115"/>
        <v>0</v>
      </c>
      <c r="M613" s="13">
        <f t="shared" si="120"/>
        <v>0.34742308295559854</v>
      </c>
      <c r="N613" s="13">
        <f t="shared" si="116"/>
        <v>0.2154023114324711</v>
      </c>
      <c r="O613" s="13">
        <f t="shared" si="117"/>
        <v>0.82539646601551553</v>
      </c>
      <c r="Q613">
        <v>15.30883937668643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27.34285714</v>
      </c>
      <c r="G614" s="13">
        <f t="shared" si="111"/>
        <v>2.2660514986208892E-3</v>
      </c>
      <c r="H614" s="13">
        <f t="shared" si="112"/>
        <v>27.34059108850138</v>
      </c>
      <c r="I614" s="16">
        <f t="shared" si="119"/>
        <v>33.363380904714333</v>
      </c>
      <c r="J614" s="13">
        <f t="shared" si="113"/>
        <v>29.62305076542744</v>
      </c>
      <c r="K614" s="13">
        <f t="shared" si="114"/>
        <v>3.7403301392868933</v>
      </c>
      <c r="L614" s="13">
        <f t="shared" si="115"/>
        <v>0</v>
      </c>
      <c r="M614" s="13">
        <f t="shared" si="120"/>
        <v>0.13202077152312744</v>
      </c>
      <c r="N614" s="13">
        <f t="shared" si="116"/>
        <v>8.1852878344339006E-2</v>
      </c>
      <c r="O614" s="13">
        <f t="shared" si="117"/>
        <v>8.4118929842959891E-2</v>
      </c>
      <c r="Q614">
        <v>16.23548316275167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4.2428571430000002</v>
      </c>
      <c r="G615" s="13">
        <f t="shared" si="111"/>
        <v>0</v>
      </c>
      <c r="H615" s="13">
        <f t="shared" si="112"/>
        <v>4.2428571430000002</v>
      </c>
      <c r="I615" s="16">
        <f t="shared" si="119"/>
        <v>7.9831872822868934</v>
      </c>
      <c r="J615" s="13">
        <f t="shared" si="113"/>
        <v>7.9533835777973723</v>
      </c>
      <c r="K615" s="13">
        <f t="shared" si="114"/>
        <v>2.9803704489521188E-2</v>
      </c>
      <c r="L615" s="13">
        <f t="shared" si="115"/>
        <v>0</v>
      </c>
      <c r="M615" s="13">
        <f t="shared" si="120"/>
        <v>5.0167893178788434E-2</v>
      </c>
      <c r="N615" s="13">
        <f t="shared" si="116"/>
        <v>3.1104093770848829E-2</v>
      </c>
      <c r="O615" s="13">
        <f t="shared" si="117"/>
        <v>3.1104093770848829E-2</v>
      </c>
      <c r="Q615">
        <v>21.304799427015379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0.62142857100000004</v>
      </c>
      <c r="G616" s="13">
        <f t="shared" si="111"/>
        <v>0</v>
      </c>
      <c r="H616" s="13">
        <f t="shared" si="112"/>
        <v>0.62142857100000004</v>
      </c>
      <c r="I616" s="16">
        <f t="shared" si="119"/>
        <v>0.65123227548952123</v>
      </c>
      <c r="J616" s="13">
        <f t="shared" si="113"/>
        <v>0.65121712495949668</v>
      </c>
      <c r="K616" s="13">
        <f t="shared" si="114"/>
        <v>1.5150530024543585E-5</v>
      </c>
      <c r="L616" s="13">
        <f t="shared" si="115"/>
        <v>0</v>
      </c>
      <c r="M616" s="13">
        <f t="shared" si="120"/>
        <v>1.9063799407939605E-2</v>
      </c>
      <c r="N616" s="13">
        <f t="shared" si="116"/>
        <v>1.1819555632922555E-2</v>
      </c>
      <c r="O616" s="13">
        <f t="shared" si="117"/>
        <v>1.1819555632922555E-2</v>
      </c>
      <c r="Q616">
        <v>21.808794053172761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3.8928571430000001</v>
      </c>
      <c r="G617" s="13">
        <f t="shared" si="111"/>
        <v>0</v>
      </c>
      <c r="H617" s="13">
        <f t="shared" si="112"/>
        <v>3.8928571430000001</v>
      </c>
      <c r="I617" s="16">
        <f t="shared" si="119"/>
        <v>3.8928722935300248</v>
      </c>
      <c r="J617" s="13">
        <f t="shared" si="113"/>
        <v>3.8885274942861514</v>
      </c>
      <c r="K617" s="13">
        <f t="shared" si="114"/>
        <v>4.3447992438734317E-3</v>
      </c>
      <c r="L617" s="13">
        <f t="shared" si="115"/>
        <v>0</v>
      </c>
      <c r="M617" s="13">
        <f t="shared" si="120"/>
        <v>7.2442437750170497E-3</v>
      </c>
      <c r="N617" s="13">
        <f t="shared" si="116"/>
        <v>4.4914311405105708E-3</v>
      </c>
      <c r="O617" s="13">
        <f t="shared" si="117"/>
        <v>4.4914311405105708E-3</v>
      </c>
      <c r="Q617">
        <v>19.715968000000011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25.67142857</v>
      </c>
      <c r="G618" s="13">
        <f t="shared" si="111"/>
        <v>0</v>
      </c>
      <c r="H618" s="13">
        <f t="shared" si="112"/>
        <v>25.67142857</v>
      </c>
      <c r="I618" s="16">
        <f t="shared" si="119"/>
        <v>25.675773369243874</v>
      </c>
      <c r="J618" s="13">
        <f t="shared" si="113"/>
        <v>24.730219738528582</v>
      </c>
      <c r="K618" s="13">
        <f t="shared" si="114"/>
        <v>0.94555363071529186</v>
      </c>
      <c r="L618" s="13">
        <f t="shared" si="115"/>
        <v>0</v>
      </c>
      <c r="M618" s="13">
        <f t="shared" si="120"/>
        <v>2.7528126345064789E-3</v>
      </c>
      <c r="N618" s="13">
        <f t="shared" si="116"/>
        <v>1.7067438333940169E-3</v>
      </c>
      <c r="O618" s="13">
        <f t="shared" si="117"/>
        <v>1.7067438333940169E-3</v>
      </c>
      <c r="Q618">
        <v>21.281087657935441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32.52857143</v>
      </c>
      <c r="G619" s="13">
        <f t="shared" si="111"/>
        <v>0.58204345341197417</v>
      </c>
      <c r="H619" s="13">
        <f t="shared" si="112"/>
        <v>31.946527976588026</v>
      </c>
      <c r="I619" s="16">
        <f t="shared" si="119"/>
        <v>32.892081607303318</v>
      </c>
      <c r="J619" s="13">
        <f t="shared" si="113"/>
        <v>30.638618272154151</v>
      </c>
      <c r="K619" s="13">
        <f t="shared" si="114"/>
        <v>2.2534633351491671</v>
      </c>
      <c r="L619" s="13">
        <f t="shared" si="115"/>
        <v>0</v>
      </c>
      <c r="M619" s="13">
        <f t="shared" si="120"/>
        <v>1.046068801112462E-3</v>
      </c>
      <c r="N619" s="13">
        <f t="shared" si="116"/>
        <v>6.4856265668972646E-4</v>
      </c>
      <c r="O619" s="13">
        <f t="shared" si="117"/>
        <v>0.58269201606866394</v>
      </c>
      <c r="Q619">
        <v>20.037844310975171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22.121428569999999</v>
      </c>
      <c r="G620" s="13">
        <f t="shared" si="111"/>
        <v>0</v>
      </c>
      <c r="H620" s="13">
        <f t="shared" si="112"/>
        <v>22.121428569999999</v>
      </c>
      <c r="I620" s="16">
        <f t="shared" si="119"/>
        <v>24.374891905149166</v>
      </c>
      <c r="J620" s="13">
        <f t="shared" si="113"/>
        <v>22.82471985975582</v>
      </c>
      <c r="K620" s="13">
        <f t="shared" si="114"/>
        <v>1.5501720453933459</v>
      </c>
      <c r="L620" s="13">
        <f t="shared" si="115"/>
        <v>0</v>
      </c>
      <c r="M620" s="13">
        <f t="shared" si="120"/>
        <v>3.9750614442273554E-4</v>
      </c>
      <c r="N620" s="13">
        <f t="shared" si="116"/>
        <v>2.4645380954209606E-4</v>
      </c>
      <c r="O620" s="13">
        <f t="shared" si="117"/>
        <v>2.4645380954209606E-4</v>
      </c>
      <c r="Q620">
        <v>16.37876843122611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4.9642857139999998</v>
      </c>
      <c r="G621" s="13">
        <f t="shared" si="111"/>
        <v>0</v>
      </c>
      <c r="H621" s="13">
        <f t="shared" si="112"/>
        <v>4.9642857139999998</v>
      </c>
      <c r="I621" s="16">
        <f t="shared" si="119"/>
        <v>6.5144577593933457</v>
      </c>
      <c r="J621" s="13">
        <f t="shared" si="113"/>
        <v>6.4685397130341844</v>
      </c>
      <c r="K621" s="13">
        <f t="shared" si="114"/>
        <v>4.5918046359161302E-2</v>
      </c>
      <c r="L621" s="13">
        <f t="shared" si="115"/>
        <v>0</v>
      </c>
      <c r="M621" s="13">
        <f t="shared" si="120"/>
        <v>1.5105233488063948E-4</v>
      </c>
      <c r="N621" s="13">
        <f t="shared" si="116"/>
        <v>9.3652447625996481E-5</v>
      </c>
      <c r="O621" s="13">
        <f t="shared" si="117"/>
        <v>9.3652447625996481E-5</v>
      </c>
      <c r="Q621">
        <v>13.86071799559244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13.49285714</v>
      </c>
      <c r="G622" s="13">
        <f t="shared" si="111"/>
        <v>0</v>
      </c>
      <c r="H622" s="13">
        <f t="shared" si="112"/>
        <v>13.49285714</v>
      </c>
      <c r="I622" s="16">
        <f t="shared" si="119"/>
        <v>13.53877518635916</v>
      </c>
      <c r="J622" s="13">
        <f t="shared" si="113"/>
        <v>13.071693758727163</v>
      </c>
      <c r="K622" s="13">
        <f t="shared" si="114"/>
        <v>0.46708142763199767</v>
      </c>
      <c r="L622" s="13">
        <f t="shared" si="115"/>
        <v>0</v>
      </c>
      <c r="M622" s="13">
        <f t="shared" si="120"/>
        <v>5.7399887254643004E-5</v>
      </c>
      <c r="N622" s="13">
        <f t="shared" si="116"/>
        <v>3.5587930097878662E-5</v>
      </c>
      <c r="O622" s="13">
        <f t="shared" si="117"/>
        <v>3.5587930097878662E-5</v>
      </c>
      <c r="Q622">
        <v>12.64293309354839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22.292857139999999</v>
      </c>
      <c r="G623" s="13">
        <f t="shared" si="111"/>
        <v>0</v>
      </c>
      <c r="H623" s="13">
        <f t="shared" si="112"/>
        <v>22.292857139999999</v>
      </c>
      <c r="I623" s="16">
        <f t="shared" si="119"/>
        <v>22.759938567631998</v>
      </c>
      <c r="J623" s="13">
        <f t="shared" si="113"/>
        <v>20.912897598694403</v>
      </c>
      <c r="K623" s="13">
        <f t="shared" si="114"/>
        <v>1.8470409689375948</v>
      </c>
      <c r="L623" s="13">
        <f t="shared" si="115"/>
        <v>0</v>
      </c>
      <c r="M623" s="13">
        <f t="shared" si="120"/>
        <v>2.1811957156764341E-5</v>
      </c>
      <c r="N623" s="13">
        <f t="shared" si="116"/>
        <v>1.3523413437193891E-5</v>
      </c>
      <c r="O623" s="13">
        <f t="shared" si="117"/>
        <v>1.3523413437193891E-5</v>
      </c>
      <c r="Q623">
        <v>13.43417992614204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3.8642857140000002</v>
      </c>
      <c r="G624" s="13">
        <f t="shared" si="111"/>
        <v>0</v>
      </c>
      <c r="H624" s="13">
        <f t="shared" si="112"/>
        <v>3.8642857140000002</v>
      </c>
      <c r="I624" s="16">
        <f t="shared" si="119"/>
        <v>5.711326682937595</v>
      </c>
      <c r="J624" s="13">
        <f t="shared" si="113"/>
        <v>5.6938990686524882</v>
      </c>
      <c r="K624" s="13">
        <f t="shared" si="114"/>
        <v>1.7427614285106863E-2</v>
      </c>
      <c r="L624" s="13">
        <f t="shared" si="115"/>
        <v>0</v>
      </c>
      <c r="M624" s="13">
        <f t="shared" si="120"/>
        <v>8.2885437195704498E-6</v>
      </c>
      <c r="N624" s="13">
        <f t="shared" si="116"/>
        <v>5.1388971061336791E-6</v>
      </c>
      <c r="O624" s="13">
        <f t="shared" si="117"/>
        <v>5.1388971061336791E-6</v>
      </c>
      <c r="Q624">
        <v>18.005762654356872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38.078571429999997</v>
      </c>
      <c r="G625" s="13">
        <f t="shared" si="111"/>
        <v>1.2025490194097317</v>
      </c>
      <c r="H625" s="13">
        <f t="shared" si="112"/>
        <v>36.876022410590267</v>
      </c>
      <c r="I625" s="16">
        <f t="shared" si="119"/>
        <v>36.893450024875371</v>
      </c>
      <c r="J625" s="13">
        <f t="shared" si="113"/>
        <v>31.691573144535109</v>
      </c>
      <c r="K625" s="13">
        <f t="shared" si="114"/>
        <v>5.2018768803402615</v>
      </c>
      <c r="L625" s="13">
        <f t="shared" si="115"/>
        <v>0</v>
      </c>
      <c r="M625" s="13">
        <f t="shared" si="120"/>
        <v>3.1496466134367707E-6</v>
      </c>
      <c r="N625" s="13">
        <f t="shared" si="116"/>
        <v>1.9527809003307976E-6</v>
      </c>
      <c r="O625" s="13">
        <f t="shared" si="117"/>
        <v>1.202550972190632</v>
      </c>
      <c r="Q625">
        <v>15.672650588665849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21.57857143</v>
      </c>
      <c r="G626" s="13">
        <f t="shared" si="111"/>
        <v>0</v>
      </c>
      <c r="H626" s="13">
        <f t="shared" si="112"/>
        <v>21.57857143</v>
      </c>
      <c r="I626" s="16">
        <f t="shared" si="119"/>
        <v>26.780448310340262</v>
      </c>
      <c r="J626" s="13">
        <f t="shared" si="113"/>
        <v>25.745107296501899</v>
      </c>
      <c r="K626" s="13">
        <f t="shared" si="114"/>
        <v>1.0353410138383623</v>
      </c>
      <c r="L626" s="13">
        <f t="shared" si="115"/>
        <v>0</v>
      </c>
      <c r="M626" s="13">
        <f t="shared" si="120"/>
        <v>1.1968657131059731E-6</v>
      </c>
      <c r="N626" s="13">
        <f t="shared" si="116"/>
        <v>7.4205674212570334E-7</v>
      </c>
      <c r="O626" s="13">
        <f t="shared" si="117"/>
        <v>7.4205674212570334E-7</v>
      </c>
      <c r="Q626">
        <v>21.51287647882042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3.6785714289999998</v>
      </c>
      <c r="G627" s="13">
        <f t="shared" si="111"/>
        <v>0</v>
      </c>
      <c r="H627" s="13">
        <f t="shared" si="112"/>
        <v>3.6785714289999998</v>
      </c>
      <c r="I627" s="16">
        <f t="shared" si="119"/>
        <v>4.7139124428383621</v>
      </c>
      <c r="J627" s="13">
        <f t="shared" si="113"/>
        <v>4.7094718971001805</v>
      </c>
      <c r="K627" s="13">
        <f t="shared" si="114"/>
        <v>4.4405457381815339E-3</v>
      </c>
      <c r="L627" s="13">
        <f t="shared" si="115"/>
        <v>0</v>
      </c>
      <c r="M627" s="13">
        <f t="shared" si="120"/>
        <v>4.5480897098026975E-7</v>
      </c>
      <c r="N627" s="13">
        <f t="shared" si="116"/>
        <v>2.8198156200776723E-7</v>
      </c>
      <c r="O627" s="13">
        <f t="shared" si="117"/>
        <v>2.8198156200776723E-7</v>
      </c>
      <c r="Q627">
        <v>23.62901656472259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0.37857142900000001</v>
      </c>
      <c r="G628" s="13">
        <f t="shared" si="111"/>
        <v>0</v>
      </c>
      <c r="H628" s="13">
        <f t="shared" si="112"/>
        <v>0.37857142900000001</v>
      </c>
      <c r="I628" s="16">
        <f t="shared" si="119"/>
        <v>0.38301197473818155</v>
      </c>
      <c r="J628" s="13">
        <f t="shared" si="113"/>
        <v>0.3830096874658882</v>
      </c>
      <c r="K628" s="13">
        <f t="shared" si="114"/>
        <v>2.2872722933442446E-6</v>
      </c>
      <c r="L628" s="13">
        <f t="shared" si="115"/>
        <v>0</v>
      </c>
      <c r="M628" s="13">
        <f t="shared" si="120"/>
        <v>1.7282740897250252E-7</v>
      </c>
      <c r="N628" s="13">
        <f t="shared" si="116"/>
        <v>1.0715299356295156E-7</v>
      </c>
      <c r="O628" s="13">
        <f t="shared" si="117"/>
        <v>1.0715299356295156E-7</v>
      </c>
      <c r="Q628">
        <v>23.928309733830051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0.37857142900000001</v>
      </c>
      <c r="G629" s="13">
        <f t="shared" si="111"/>
        <v>0</v>
      </c>
      <c r="H629" s="13">
        <f t="shared" si="112"/>
        <v>0.37857142900000001</v>
      </c>
      <c r="I629" s="16">
        <f t="shared" si="119"/>
        <v>0.37857371627229336</v>
      </c>
      <c r="J629" s="13">
        <f t="shared" si="113"/>
        <v>0.37857094038095651</v>
      </c>
      <c r="K629" s="13">
        <f t="shared" si="114"/>
        <v>2.7758913368480798E-6</v>
      </c>
      <c r="L629" s="13">
        <f t="shared" si="115"/>
        <v>0</v>
      </c>
      <c r="M629" s="13">
        <f t="shared" si="120"/>
        <v>6.5674415409550958E-8</v>
      </c>
      <c r="N629" s="13">
        <f t="shared" si="116"/>
        <v>4.0718137553921592E-8</v>
      </c>
      <c r="O629" s="13">
        <f t="shared" si="117"/>
        <v>4.0718137553921592E-8</v>
      </c>
      <c r="Q629">
        <v>22.302644000000011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82.571428569999995</v>
      </c>
      <c r="G630" s="13">
        <f t="shared" si="111"/>
        <v>6.1769752360787553</v>
      </c>
      <c r="H630" s="13">
        <f t="shared" si="112"/>
        <v>76.394453333921234</v>
      </c>
      <c r="I630" s="16">
        <f t="shared" si="119"/>
        <v>76.394456109812566</v>
      </c>
      <c r="J630" s="13">
        <f t="shared" si="113"/>
        <v>62.396281418870949</v>
      </c>
      <c r="K630" s="13">
        <f t="shared" si="114"/>
        <v>13.998174690941617</v>
      </c>
      <c r="L630" s="13">
        <f t="shared" si="115"/>
        <v>2.8773211586061418</v>
      </c>
      <c r="M630" s="13">
        <f t="shared" si="120"/>
        <v>2.8773211835624193</v>
      </c>
      <c r="N630" s="13">
        <f t="shared" si="116"/>
        <v>1.7839391338086998</v>
      </c>
      <c r="O630" s="13">
        <f t="shared" si="117"/>
        <v>7.9609143698874547</v>
      </c>
      <c r="Q630">
        <v>23.578880897241429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52.692857140000001</v>
      </c>
      <c r="G631" s="13">
        <f t="shared" si="111"/>
        <v>2.8364671502451366</v>
      </c>
      <c r="H631" s="13">
        <f t="shared" si="112"/>
        <v>49.856389989754867</v>
      </c>
      <c r="I631" s="16">
        <f t="shared" si="119"/>
        <v>60.97724352209034</v>
      </c>
      <c r="J631" s="13">
        <f t="shared" si="113"/>
        <v>50.287750317561901</v>
      </c>
      <c r="K631" s="13">
        <f t="shared" si="114"/>
        <v>10.689493204528439</v>
      </c>
      <c r="L631" s="13">
        <f t="shared" si="115"/>
        <v>0</v>
      </c>
      <c r="M631" s="13">
        <f t="shared" si="120"/>
        <v>1.0933820497537194</v>
      </c>
      <c r="N631" s="13">
        <f t="shared" si="116"/>
        <v>0.6778968708473061</v>
      </c>
      <c r="O631" s="13">
        <f t="shared" si="117"/>
        <v>3.5143640210924429</v>
      </c>
      <c r="Q631">
        <v>20.802895212103738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16.464285709999999</v>
      </c>
      <c r="G632" s="13">
        <f t="shared" si="111"/>
        <v>0</v>
      </c>
      <c r="H632" s="13">
        <f t="shared" si="112"/>
        <v>16.464285709999999</v>
      </c>
      <c r="I632" s="16">
        <f t="shared" si="119"/>
        <v>27.153778914528438</v>
      </c>
      <c r="J632" s="13">
        <f t="shared" si="113"/>
        <v>25.360328433195015</v>
      </c>
      <c r="K632" s="13">
        <f t="shared" si="114"/>
        <v>1.7934504813334229</v>
      </c>
      <c r="L632" s="13">
        <f t="shared" si="115"/>
        <v>0</v>
      </c>
      <c r="M632" s="13">
        <f t="shared" si="120"/>
        <v>0.41548517890641334</v>
      </c>
      <c r="N632" s="13">
        <f t="shared" si="116"/>
        <v>0.25760081092197629</v>
      </c>
      <c r="O632" s="13">
        <f t="shared" si="117"/>
        <v>0.25760081092197629</v>
      </c>
      <c r="Q632">
        <v>17.61537626101023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67.942857140000001</v>
      </c>
      <c r="G633" s="13">
        <f t="shared" si="111"/>
        <v>4.5414599216804179</v>
      </c>
      <c r="H633" s="13">
        <f t="shared" si="112"/>
        <v>63.40139721831958</v>
      </c>
      <c r="I633" s="16">
        <f t="shared" si="119"/>
        <v>65.194847699652996</v>
      </c>
      <c r="J633" s="13">
        <f t="shared" si="113"/>
        <v>40.842275521215676</v>
      </c>
      <c r="K633" s="13">
        <f t="shared" si="114"/>
        <v>24.35257217843732</v>
      </c>
      <c r="L633" s="13">
        <f t="shared" si="115"/>
        <v>13.307852282247595</v>
      </c>
      <c r="M633" s="13">
        <f t="shared" si="120"/>
        <v>13.465736650232031</v>
      </c>
      <c r="N633" s="13">
        <f t="shared" si="116"/>
        <v>8.3487567231438593</v>
      </c>
      <c r="O633" s="13">
        <f t="shared" si="117"/>
        <v>12.890216644824278</v>
      </c>
      <c r="Q633">
        <v>13.26936723949842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120.15</v>
      </c>
      <c r="G634" s="13">
        <f t="shared" si="111"/>
        <v>10.378364917981337</v>
      </c>
      <c r="H634" s="13">
        <f t="shared" si="112"/>
        <v>109.77163508201866</v>
      </c>
      <c r="I634" s="16">
        <f t="shared" si="119"/>
        <v>120.81635497820839</v>
      </c>
      <c r="J634" s="13">
        <f t="shared" si="113"/>
        <v>38.78904890924818</v>
      </c>
      <c r="K634" s="13">
        <f t="shared" si="114"/>
        <v>82.027306068960215</v>
      </c>
      <c r="L634" s="13">
        <f t="shared" si="115"/>
        <v>71.406655966317302</v>
      </c>
      <c r="M634" s="13">
        <f t="shared" si="120"/>
        <v>76.523635893405469</v>
      </c>
      <c r="N634" s="13">
        <f t="shared" si="116"/>
        <v>47.444654253911388</v>
      </c>
      <c r="O634" s="13">
        <f t="shared" si="117"/>
        <v>57.823019171892724</v>
      </c>
      <c r="Q634">
        <v>9.6223435935483881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16.350000000000001</v>
      </c>
      <c r="G635" s="13">
        <f t="shared" si="111"/>
        <v>0</v>
      </c>
      <c r="H635" s="13">
        <f t="shared" si="112"/>
        <v>16.350000000000001</v>
      </c>
      <c r="I635" s="16">
        <f t="shared" si="119"/>
        <v>26.970650102642921</v>
      </c>
      <c r="J635" s="13">
        <f t="shared" si="113"/>
        <v>24.200570237259807</v>
      </c>
      <c r="K635" s="13">
        <f t="shared" si="114"/>
        <v>2.7700798653831136</v>
      </c>
      <c r="L635" s="13">
        <f t="shared" si="115"/>
        <v>0</v>
      </c>
      <c r="M635" s="13">
        <f t="shared" si="120"/>
        <v>29.078981639494081</v>
      </c>
      <c r="N635" s="13">
        <f t="shared" si="116"/>
        <v>18.028968616486331</v>
      </c>
      <c r="O635" s="13">
        <f t="shared" si="117"/>
        <v>18.028968616486331</v>
      </c>
      <c r="Q635">
        <v>13.925836406784351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32.214285709999999</v>
      </c>
      <c r="G636" s="13">
        <f t="shared" si="111"/>
        <v>0.54690542844375556</v>
      </c>
      <c r="H636" s="13">
        <f t="shared" si="112"/>
        <v>31.667380281556245</v>
      </c>
      <c r="I636" s="16">
        <f t="shared" si="119"/>
        <v>34.437460146939358</v>
      </c>
      <c r="J636" s="13">
        <f t="shared" si="113"/>
        <v>29.832177738832367</v>
      </c>
      <c r="K636" s="13">
        <f t="shared" si="114"/>
        <v>4.6052824081069907</v>
      </c>
      <c r="L636" s="13">
        <f t="shared" si="115"/>
        <v>0</v>
      </c>
      <c r="M636" s="13">
        <f t="shared" si="120"/>
        <v>11.05001302300775</v>
      </c>
      <c r="N636" s="13">
        <f t="shared" si="116"/>
        <v>6.8510080742648052</v>
      </c>
      <c r="O636" s="13">
        <f t="shared" si="117"/>
        <v>7.397913502708561</v>
      </c>
      <c r="Q636">
        <v>15.15775876840914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8.65</v>
      </c>
      <c r="G637" s="13">
        <f t="shared" si="111"/>
        <v>0</v>
      </c>
      <c r="H637" s="13">
        <f t="shared" si="112"/>
        <v>8.65</v>
      </c>
      <c r="I637" s="16">
        <f t="shared" si="119"/>
        <v>13.255282408106991</v>
      </c>
      <c r="J637" s="13">
        <f t="shared" si="113"/>
        <v>13.010647980765127</v>
      </c>
      <c r="K637" s="13">
        <f t="shared" si="114"/>
        <v>0.24463442734186458</v>
      </c>
      <c r="L637" s="13">
        <f t="shared" si="115"/>
        <v>0</v>
      </c>
      <c r="M637" s="13">
        <f t="shared" si="120"/>
        <v>4.1990049487429451</v>
      </c>
      <c r="N637" s="13">
        <f t="shared" si="116"/>
        <v>2.603383068220626</v>
      </c>
      <c r="O637" s="13">
        <f t="shared" si="117"/>
        <v>2.603383068220626</v>
      </c>
      <c r="Q637">
        <v>17.01870432842572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0.97142857100000002</v>
      </c>
      <c r="G638" s="13">
        <f t="shared" si="111"/>
        <v>0</v>
      </c>
      <c r="H638" s="13">
        <f t="shared" si="112"/>
        <v>0.97142857100000002</v>
      </c>
      <c r="I638" s="16">
        <f t="shared" si="119"/>
        <v>1.2160629983418647</v>
      </c>
      <c r="J638" s="13">
        <f t="shared" si="113"/>
        <v>1.2159902991909808</v>
      </c>
      <c r="K638" s="13">
        <f t="shared" si="114"/>
        <v>7.2699150883925867E-5</v>
      </c>
      <c r="L638" s="13">
        <f t="shared" si="115"/>
        <v>0</v>
      </c>
      <c r="M638" s="13">
        <f t="shared" si="120"/>
        <v>1.595621880522319</v>
      </c>
      <c r="N638" s="13">
        <f t="shared" si="116"/>
        <v>0.98928556592383776</v>
      </c>
      <c r="O638" s="13">
        <f t="shared" si="117"/>
        <v>0.98928556592383776</v>
      </c>
      <c r="Q638">
        <v>23.9773788013506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0.485714286</v>
      </c>
      <c r="G639" s="13">
        <f t="shared" si="111"/>
        <v>0</v>
      </c>
      <c r="H639" s="13">
        <f t="shared" si="112"/>
        <v>0.485714286</v>
      </c>
      <c r="I639" s="16">
        <f t="shared" si="119"/>
        <v>0.48578698515088392</v>
      </c>
      <c r="J639" s="13">
        <f t="shared" si="113"/>
        <v>0.48578183013543258</v>
      </c>
      <c r="K639" s="13">
        <f t="shared" si="114"/>
        <v>5.1550154513413382E-6</v>
      </c>
      <c r="L639" s="13">
        <f t="shared" si="115"/>
        <v>0</v>
      </c>
      <c r="M639" s="13">
        <f t="shared" si="120"/>
        <v>0.60633631459848125</v>
      </c>
      <c r="N639" s="13">
        <f t="shared" si="116"/>
        <v>0.3759285150510584</v>
      </c>
      <c r="O639" s="13">
        <f t="shared" si="117"/>
        <v>0.3759285150510584</v>
      </c>
      <c r="Q639">
        <v>23.21919877147214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3.1</v>
      </c>
      <c r="G640" s="13">
        <f t="shared" si="111"/>
        <v>0</v>
      </c>
      <c r="H640" s="13">
        <f t="shared" si="112"/>
        <v>3.1</v>
      </c>
      <c r="I640" s="16">
        <f t="shared" si="119"/>
        <v>3.1000051550154515</v>
      </c>
      <c r="J640" s="13">
        <f t="shared" si="113"/>
        <v>3.0989992617027089</v>
      </c>
      <c r="K640" s="13">
        <f t="shared" si="114"/>
        <v>1.0058933127425895E-3</v>
      </c>
      <c r="L640" s="13">
        <f t="shared" si="115"/>
        <v>0</v>
      </c>
      <c r="M640" s="13">
        <f t="shared" si="120"/>
        <v>0.23040779954742285</v>
      </c>
      <c r="N640" s="13">
        <f t="shared" si="116"/>
        <v>0.14285283571940216</v>
      </c>
      <c r="O640" s="13">
        <f t="shared" si="117"/>
        <v>0.14285283571940216</v>
      </c>
      <c r="Q640">
        <v>25.265112195303541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0.37857142900000001</v>
      </c>
      <c r="G641" s="13">
        <f t="shared" si="111"/>
        <v>0</v>
      </c>
      <c r="H641" s="13">
        <f t="shared" si="112"/>
        <v>0.37857142900000001</v>
      </c>
      <c r="I641" s="16">
        <f t="shared" si="119"/>
        <v>0.3795773223127426</v>
      </c>
      <c r="J641" s="13">
        <f t="shared" si="113"/>
        <v>0.37957516962360399</v>
      </c>
      <c r="K641" s="13">
        <f t="shared" si="114"/>
        <v>2.1526891386125513E-6</v>
      </c>
      <c r="L641" s="13">
        <f t="shared" si="115"/>
        <v>0</v>
      </c>
      <c r="M641" s="13">
        <f t="shared" si="120"/>
        <v>8.7554963828020693E-2</v>
      </c>
      <c r="N641" s="13">
        <f t="shared" si="116"/>
        <v>5.4284077573372828E-2</v>
      </c>
      <c r="O641" s="13">
        <f t="shared" si="117"/>
        <v>5.4284077573372828E-2</v>
      </c>
      <c r="Q641">
        <v>24.168473000000009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5.2714285710000004</v>
      </c>
      <c r="G642" s="13">
        <f t="shared" si="111"/>
        <v>0</v>
      </c>
      <c r="H642" s="13">
        <f t="shared" si="112"/>
        <v>5.2714285710000004</v>
      </c>
      <c r="I642" s="16">
        <f t="shared" si="119"/>
        <v>5.2714307236891393</v>
      </c>
      <c r="J642" s="13">
        <f t="shared" si="113"/>
        <v>5.2657014585248731</v>
      </c>
      <c r="K642" s="13">
        <f t="shared" si="114"/>
        <v>5.7292651642661951E-3</v>
      </c>
      <c r="L642" s="13">
        <f t="shared" si="115"/>
        <v>0</v>
      </c>
      <c r="M642" s="13">
        <f t="shared" si="120"/>
        <v>3.3270886254647865E-2</v>
      </c>
      <c r="N642" s="13">
        <f t="shared" si="116"/>
        <v>2.0627949477881675E-2</v>
      </c>
      <c r="O642" s="13">
        <f t="shared" si="117"/>
        <v>2.0627949477881675E-2</v>
      </c>
      <c r="Q642">
        <v>24.202422296104078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56.021428569999998</v>
      </c>
      <c r="G643" s="13">
        <f t="shared" si="111"/>
        <v>3.2086107717111032</v>
      </c>
      <c r="H643" s="13">
        <f t="shared" si="112"/>
        <v>52.812817798288897</v>
      </c>
      <c r="I643" s="16">
        <f t="shared" si="119"/>
        <v>52.818547063453167</v>
      </c>
      <c r="J643" s="13">
        <f t="shared" si="113"/>
        <v>44.640286953531835</v>
      </c>
      <c r="K643" s="13">
        <f t="shared" si="114"/>
        <v>8.1782601099213323</v>
      </c>
      <c r="L643" s="13">
        <f t="shared" si="115"/>
        <v>0</v>
      </c>
      <c r="M643" s="13">
        <f t="shared" si="120"/>
        <v>1.264293677676619E-2</v>
      </c>
      <c r="N643" s="13">
        <f t="shared" si="116"/>
        <v>7.8386208015950379E-3</v>
      </c>
      <c r="O643" s="13">
        <f t="shared" si="117"/>
        <v>3.2164493925126982</v>
      </c>
      <c r="Q643">
        <v>19.918507921705871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53.18571429</v>
      </c>
      <c r="G644" s="13">
        <f t="shared" si="111"/>
        <v>2.8915699619238375</v>
      </c>
      <c r="H644" s="13">
        <f t="shared" si="112"/>
        <v>50.294144328076165</v>
      </c>
      <c r="I644" s="16">
        <f t="shared" si="119"/>
        <v>58.472404437997497</v>
      </c>
      <c r="J644" s="13">
        <f t="shared" si="113"/>
        <v>42.409191888706694</v>
      </c>
      <c r="K644" s="13">
        <f t="shared" si="114"/>
        <v>16.063212549290803</v>
      </c>
      <c r="L644" s="13">
        <f t="shared" si="115"/>
        <v>4.9575427918803889</v>
      </c>
      <c r="M644" s="13">
        <f t="shared" si="120"/>
        <v>4.9623471078555594</v>
      </c>
      <c r="N644" s="13">
        <f t="shared" si="116"/>
        <v>3.0766552068704467</v>
      </c>
      <c r="O644" s="13">
        <f t="shared" si="117"/>
        <v>5.9682251687942838</v>
      </c>
      <c r="Q644">
        <v>15.603178846868641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53.35</v>
      </c>
      <c r="G645" s="13">
        <f t="shared" si="111"/>
        <v>2.9099375650713863</v>
      </c>
      <c r="H645" s="13">
        <f t="shared" si="112"/>
        <v>50.440062434928613</v>
      </c>
      <c r="I645" s="16">
        <f t="shared" si="119"/>
        <v>61.545732192339031</v>
      </c>
      <c r="J645" s="13">
        <f t="shared" si="113"/>
        <v>37.434116104798854</v>
      </c>
      <c r="K645" s="13">
        <f t="shared" si="114"/>
        <v>24.111616087540177</v>
      </c>
      <c r="L645" s="13">
        <f t="shared" si="115"/>
        <v>13.065124493540548</v>
      </c>
      <c r="M645" s="13">
        <f t="shared" si="120"/>
        <v>14.950816394525662</v>
      </c>
      <c r="N645" s="13">
        <f t="shared" si="116"/>
        <v>9.2695061646059109</v>
      </c>
      <c r="O645" s="13">
        <f t="shared" si="117"/>
        <v>12.179443729677297</v>
      </c>
      <c r="Q645">
        <v>11.72504892835974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58.114285709999997</v>
      </c>
      <c r="G646" s="13">
        <f t="shared" ref="G646:G709" si="122">IF((F646-$J$2)&gt;0,$I$2*(F646-$J$2),0)</f>
        <v>3.4425980697666252</v>
      </c>
      <c r="H646" s="13">
        <f t="shared" ref="H646:H709" si="123">F646-G646</f>
        <v>54.671687640233372</v>
      </c>
      <c r="I646" s="16">
        <f t="shared" si="119"/>
        <v>65.718179234233006</v>
      </c>
      <c r="J646" s="13">
        <f t="shared" ref="J646:J709" si="124">I646/SQRT(1+(I646/($K$2*(300+(25*Q646)+0.05*(Q646)^3)))^2)</f>
        <v>37.531636956851386</v>
      </c>
      <c r="K646" s="13">
        <f t="shared" ref="K646:K709" si="125">I646-J646</f>
        <v>28.186542277381619</v>
      </c>
      <c r="L646" s="13">
        <f t="shared" ref="L646:L709" si="126">IF(K646&gt;$N$2,(K646-$N$2)/$L$2,0)</f>
        <v>17.170012730737504</v>
      </c>
      <c r="M646" s="13">
        <f t="shared" si="120"/>
        <v>22.851322960657253</v>
      </c>
      <c r="N646" s="13">
        <f t="shared" ref="N646:N709" si="127">$M$2*M646</f>
        <v>14.167820235607497</v>
      </c>
      <c r="O646" s="13">
        <f t="shared" ref="O646:O709" si="128">N646+G646</f>
        <v>17.610418305374122</v>
      </c>
      <c r="Q646">
        <v>11.26632259354839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22.035714290000001</v>
      </c>
      <c r="G647" s="13">
        <f t="shared" si="122"/>
        <v>0</v>
      </c>
      <c r="H647" s="13">
        <f t="shared" si="123"/>
        <v>22.035714290000001</v>
      </c>
      <c r="I647" s="16">
        <f t="shared" ref="I647:I710" si="130">H647+K646-L646</f>
        <v>33.052243836644116</v>
      </c>
      <c r="J647" s="13">
        <f t="shared" si="124"/>
        <v>27.385486768421234</v>
      </c>
      <c r="K647" s="13">
        <f t="shared" si="125"/>
        <v>5.6667570682228821</v>
      </c>
      <c r="L647" s="13">
        <f t="shared" si="126"/>
        <v>0</v>
      </c>
      <c r="M647" s="13">
        <f t="shared" ref="M647:M710" si="131">L647+M646-N646</f>
        <v>8.6835027250497561</v>
      </c>
      <c r="N647" s="13">
        <f t="shared" si="127"/>
        <v>5.3837716895308487</v>
      </c>
      <c r="O647" s="13">
        <f t="shared" si="128"/>
        <v>5.3837716895308487</v>
      </c>
      <c r="Q647">
        <v>12.26167306918299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28.492857140000002</v>
      </c>
      <c r="G648" s="13">
        <f t="shared" si="122"/>
        <v>0.13083927688554392</v>
      </c>
      <c r="H648" s="13">
        <f t="shared" si="123"/>
        <v>28.362017863114456</v>
      </c>
      <c r="I648" s="16">
        <f t="shared" si="130"/>
        <v>34.028774931337338</v>
      </c>
      <c r="J648" s="13">
        <f t="shared" si="124"/>
        <v>29.015680121959228</v>
      </c>
      <c r="K648" s="13">
        <f t="shared" si="125"/>
        <v>5.01309480937811</v>
      </c>
      <c r="L648" s="13">
        <f t="shared" si="126"/>
        <v>0</v>
      </c>
      <c r="M648" s="13">
        <f t="shared" si="131"/>
        <v>3.2997310355189073</v>
      </c>
      <c r="N648" s="13">
        <f t="shared" si="127"/>
        <v>2.0458332420217227</v>
      </c>
      <c r="O648" s="13">
        <f t="shared" si="128"/>
        <v>2.1766725189072664</v>
      </c>
      <c r="Q648">
        <v>14.113885860680851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38.85</v>
      </c>
      <c r="G649" s="13">
        <f t="shared" si="122"/>
        <v>1.2887968971493162</v>
      </c>
      <c r="H649" s="13">
        <f t="shared" si="123"/>
        <v>37.561203102850683</v>
      </c>
      <c r="I649" s="16">
        <f t="shared" si="130"/>
        <v>42.574297912228793</v>
      </c>
      <c r="J649" s="13">
        <f t="shared" si="124"/>
        <v>35.54791806968003</v>
      </c>
      <c r="K649" s="13">
        <f t="shared" si="125"/>
        <v>7.0263798425487636</v>
      </c>
      <c r="L649" s="13">
        <f t="shared" si="126"/>
        <v>0</v>
      </c>
      <c r="M649" s="13">
        <f t="shared" si="131"/>
        <v>1.2538977934971847</v>
      </c>
      <c r="N649" s="13">
        <f t="shared" si="127"/>
        <v>0.7774166319682545</v>
      </c>
      <c r="O649" s="13">
        <f t="shared" si="128"/>
        <v>2.0662135291175705</v>
      </c>
      <c r="Q649">
        <v>16.281003919746251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1.3571428569999999</v>
      </c>
      <c r="G650" s="13">
        <f t="shared" si="122"/>
        <v>0</v>
      </c>
      <c r="H650" s="13">
        <f t="shared" si="123"/>
        <v>1.3571428569999999</v>
      </c>
      <c r="I650" s="16">
        <f t="shared" si="130"/>
        <v>8.3835226995487631</v>
      </c>
      <c r="J650" s="13">
        <f t="shared" si="124"/>
        <v>8.3321947355395558</v>
      </c>
      <c r="K650" s="13">
        <f t="shared" si="125"/>
        <v>5.132796400920725E-2</v>
      </c>
      <c r="L650" s="13">
        <f t="shared" si="126"/>
        <v>0</v>
      </c>
      <c r="M650" s="13">
        <f t="shared" si="131"/>
        <v>0.47648116152893016</v>
      </c>
      <c r="N650" s="13">
        <f t="shared" si="127"/>
        <v>0.29541832014793667</v>
      </c>
      <c r="O650" s="13">
        <f t="shared" si="128"/>
        <v>0.29541832014793667</v>
      </c>
      <c r="Q650">
        <v>18.477028010033141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0.37857142900000001</v>
      </c>
      <c r="G651" s="13">
        <f t="shared" si="122"/>
        <v>0</v>
      </c>
      <c r="H651" s="13">
        <f t="shared" si="123"/>
        <v>0.37857142900000001</v>
      </c>
      <c r="I651" s="16">
        <f t="shared" si="130"/>
        <v>0.42989939300920726</v>
      </c>
      <c r="J651" s="13">
        <f t="shared" si="124"/>
        <v>0.42989561654694597</v>
      </c>
      <c r="K651" s="13">
        <f t="shared" si="125"/>
        <v>3.7764622612956877E-6</v>
      </c>
      <c r="L651" s="13">
        <f t="shared" si="126"/>
        <v>0</v>
      </c>
      <c r="M651" s="13">
        <f t="shared" si="131"/>
        <v>0.18106284138099349</v>
      </c>
      <c r="N651" s="13">
        <f t="shared" si="127"/>
        <v>0.11225896165621596</v>
      </c>
      <c r="O651" s="13">
        <f t="shared" si="128"/>
        <v>0.11225896165621596</v>
      </c>
      <c r="Q651">
        <v>22.82488884629009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0.85</v>
      </c>
      <c r="G652" s="13">
        <f t="shared" si="122"/>
        <v>0</v>
      </c>
      <c r="H652" s="13">
        <f t="shared" si="123"/>
        <v>0.85</v>
      </c>
      <c r="I652" s="16">
        <f t="shared" si="130"/>
        <v>0.85000377646226122</v>
      </c>
      <c r="J652" s="13">
        <f t="shared" si="124"/>
        <v>0.84997546468536189</v>
      </c>
      <c r="K652" s="13">
        <f t="shared" si="125"/>
        <v>2.8311776899325736E-5</v>
      </c>
      <c r="L652" s="13">
        <f t="shared" si="126"/>
        <v>0</v>
      </c>
      <c r="M652" s="13">
        <f t="shared" si="131"/>
        <v>6.8803879724777528E-2</v>
      </c>
      <c r="N652" s="13">
        <f t="shared" si="127"/>
        <v>4.265840542936207E-2</v>
      </c>
      <c r="O652" s="13">
        <f t="shared" si="128"/>
        <v>4.265840542936207E-2</v>
      </c>
      <c r="Q652">
        <v>23.04190655577862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0.37857142900000001</v>
      </c>
      <c r="G653" s="13">
        <f t="shared" si="122"/>
        <v>0</v>
      </c>
      <c r="H653" s="13">
        <f t="shared" si="123"/>
        <v>0.37857142900000001</v>
      </c>
      <c r="I653" s="16">
        <f t="shared" si="130"/>
        <v>0.37859974077689934</v>
      </c>
      <c r="J653" s="13">
        <f t="shared" si="124"/>
        <v>0.37859761201032599</v>
      </c>
      <c r="K653" s="13">
        <f t="shared" si="125"/>
        <v>2.1287665733504824E-6</v>
      </c>
      <c r="L653" s="13">
        <f t="shared" si="126"/>
        <v>0</v>
      </c>
      <c r="M653" s="13">
        <f t="shared" si="131"/>
        <v>2.6145474295415458E-2</v>
      </c>
      <c r="N653" s="13">
        <f t="shared" si="127"/>
        <v>1.6210194063157584E-2</v>
      </c>
      <c r="O653" s="13">
        <f t="shared" si="128"/>
        <v>1.6210194063157584E-2</v>
      </c>
      <c r="Q653">
        <v>24.19305700000001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0.37857142900000001</v>
      </c>
      <c r="G654" s="13">
        <f t="shared" si="122"/>
        <v>0</v>
      </c>
      <c r="H654" s="13">
        <f t="shared" si="123"/>
        <v>0.37857142900000001</v>
      </c>
      <c r="I654" s="16">
        <f t="shared" si="130"/>
        <v>0.37857355776657337</v>
      </c>
      <c r="J654" s="13">
        <f t="shared" si="124"/>
        <v>0.37857110526100668</v>
      </c>
      <c r="K654" s="13">
        <f t="shared" si="125"/>
        <v>2.4525055666857476E-6</v>
      </c>
      <c r="L654" s="13">
        <f t="shared" si="126"/>
        <v>0</v>
      </c>
      <c r="M654" s="13">
        <f t="shared" si="131"/>
        <v>9.9352802322578739E-3</v>
      </c>
      <c r="N654" s="13">
        <f t="shared" si="127"/>
        <v>6.1598737439998814E-3</v>
      </c>
      <c r="O654" s="13">
        <f t="shared" si="128"/>
        <v>6.1598737439998814E-3</v>
      </c>
      <c r="Q654">
        <v>23.182112122270361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13.771428569999999</v>
      </c>
      <c r="G655" s="13">
        <f t="shared" si="122"/>
        <v>0</v>
      </c>
      <c r="H655" s="13">
        <f t="shared" si="123"/>
        <v>13.771428569999999</v>
      </c>
      <c r="I655" s="16">
        <f t="shared" si="130"/>
        <v>13.771431022505567</v>
      </c>
      <c r="J655" s="13">
        <f t="shared" si="124"/>
        <v>13.578542132163074</v>
      </c>
      <c r="K655" s="13">
        <f t="shared" si="125"/>
        <v>0.19288889034249301</v>
      </c>
      <c r="L655" s="13">
        <f t="shared" si="126"/>
        <v>0</v>
      </c>
      <c r="M655" s="13">
        <f t="shared" si="131"/>
        <v>3.7754064882579924E-3</v>
      </c>
      <c r="N655" s="13">
        <f t="shared" si="127"/>
        <v>2.3407520227199555E-3</v>
      </c>
      <c r="O655" s="13">
        <f t="shared" si="128"/>
        <v>2.3407520227199555E-3</v>
      </c>
      <c r="Q655">
        <v>19.558585283802291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37.228571430000002</v>
      </c>
      <c r="G656" s="13">
        <f t="shared" si="122"/>
        <v>1.1075166354280939</v>
      </c>
      <c r="H656" s="13">
        <f t="shared" si="123"/>
        <v>36.121054794571911</v>
      </c>
      <c r="I656" s="16">
        <f t="shared" si="130"/>
        <v>36.313943684914406</v>
      </c>
      <c r="J656" s="13">
        <f t="shared" si="124"/>
        <v>31.499700897060453</v>
      </c>
      <c r="K656" s="13">
        <f t="shared" si="125"/>
        <v>4.8142427878539529</v>
      </c>
      <c r="L656" s="13">
        <f t="shared" si="126"/>
        <v>0</v>
      </c>
      <c r="M656" s="13">
        <f t="shared" si="131"/>
        <v>1.434654465538037E-3</v>
      </c>
      <c r="N656" s="13">
        <f t="shared" si="127"/>
        <v>8.8948576863358297E-4</v>
      </c>
      <c r="O656" s="13">
        <f t="shared" si="128"/>
        <v>1.1084061211967275</v>
      </c>
      <c r="Q656">
        <v>15.99364711472662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36.52857143</v>
      </c>
      <c r="G657" s="13">
        <f t="shared" si="122"/>
        <v>1.0292546721490969</v>
      </c>
      <c r="H657" s="13">
        <f t="shared" si="123"/>
        <v>35.499316757850906</v>
      </c>
      <c r="I657" s="16">
        <f t="shared" si="130"/>
        <v>40.313559545704862</v>
      </c>
      <c r="J657" s="13">
        <f t="shared" si="124"/>
        <v>32.476511208200982</v>
      </c>
      <c r="K657" s="13">
        <f t="shared" si="125"/>
        <v>7.8370483375038802</v>
      </c>
      <c r="L657" s="13">
        <f t="shared" si="126"/>
        <v>0</v>
      </c>
      <c r="M657" s="13">
        <f t="shared" si="131"/>
        <v>5.4516869690445402E-4</v>
      </c>
      <c r="N657" s="13">
        <f t="shared" si="127"/>
        <v>3.3800459208076147E-4</v>
      </c>
      <c r="O657" s="13">
        <f t="shared" si="128"/>
        <v>1.0295926767411776</v>
      </c>
      <c r="Q657">
        <v>13.92417607605891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24.90714286</v>
      </c>
      <c r="G658" s="13">
        <f t="shared" si="122"/>
        <v>0</v>
      </c>
      <c r="H658" s="13">
        <f t="shared" si="123"/>
        <v>24.90714286</v>
      </c>
      <c r="I658" s="16">
        <f t="shared" si="130"/>
        <v>32.744191197503881</v>
      </c>
      <c r="J658" s="13">
        <f t="shared" si="124"/>
        <v>27.964831866691565</v>
      </c>
      <c r="K658" s="13">
        <f t="shared" si="125"/>
        <v>4.7793593308123157</v>
      </c>
      <c r="L658" s="13">
        <f t="shared" si="126"/>
        <v>0</v>
      </c>
      <c r="M658" s="13">
        <f t="shared" si="131"/>
        <v>2.0716410482369256E-4</v>
      </c>
      <c r="N658" s="13">
        <f t="shared" si="127"/>
        <v>1.2844174499068939E-4</v>
      </c>
      <c r="O658" s="13">
        <f t="shared" si="128"/>
        <v>1.2844174499068939E-4</v>
      </c>
      <c r="Q658">
        <v>13.641347593548391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95.957142860000005</v>
      </c>
      <c r="G659" s="13">
        <f t="shared" si="122"/>
        <v>7.6735356364032121</v>
      </c>
      <c r="H659" s="13">
        <f t="shared" si="123"/>
        <v>88.283607223596789</v>
      </c>
      <c r="I659" s="16">
        <f t="shared" si="130"/>
        <v>93.062966554409101</v>
      </c>
      <c r="J659" s="13">
        <f t="shared" si="124"/>
        <v>48.564763590188456</v>
      </c>
      <c r="K659" s="13">
        <f t="shared" si="125"/>
        <v>44.498202964220646</v>
      </c>
      <c r="L659" s="13">
        <f t="shared" si="126"/>
        <v>33.601609516336936</v>
      </c>
      <c r="M659" s="13">
        <f t="shared" si="131"/>
        <v>33.601688238696767</v>
      </c>
      <c r="N659" s="13">
        <f t="shared" si="127"/>
        <v>20.833046707991993</v>
      </c>
      <c r="O659" s="13">
        <f t="shared" si="128"/>
        <v>28.506582344395206</v>
      </c>
      <c r="Q659">
        <v>14.47124736061984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9.9928571430000002</v>
      </c>
      <c r="G660" s="13">
        <f t="shared" si="122"/>
        <v>0</v>
      </c>
      <c r="H660" s="13">
        <f t="shared" si="123"/>
        <v>9.9928571430000002</v>
      </c>
      <c r="I660" s="16">
        <f t="shared" si="130"/>
        <v>20.889450590883712</v>
      </c>
      <c r="J660" s="13">
        <f t="shared" si="124"/>
        <v>19.612901532328827</v>
      </c>
      <c r="K660" s="13">
        <f t="shared" si="125"/>
        <v>1.2765490585548847</v>
      </c>
      <c r="L660" s="13">
        <f t="shared" si="126"/>
        <v>0</v>
      </c>
      <c r="M660" s="13">
        <f t="shared" si="131"/>
        <v>12.768641530704773</v>
      </c>
      <c r="N660" s="13">
        <f t="shared" si="127"/>
        <v>7.9165577490369596</v>
      </c>
      <c r="O660" s="13">
        <f t="shared" si="128"/>
        <v>7.9165577490369596</v>
      </c>
      <c r="Q660">
        <v>14.483104709016519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23.15714286</v>
      </c>
      <c r="G661" s="13">
        <f t="shared" si="122"/>
        <v>0</v>
      </c>
      <c r="H661" s="13">
        <f t="shared" si="123"/>
        <v>23.15714286</v>
      </c>
      <c r="I661" s="16">
        <f t="shared" si="130"/>
        <v>24.433691918554885</v>
      </c>
      <c r="J661" s="13">
        <f t="shared" si="124"/>
        <v>22.686113911295102</v>
      </c>
      <c r="K661" s="13">
        <f t="shared" si="125"/>
        <v>1.7475780072597829</v>
      </c>
      <c r="L661" s="13">
        <f t="shared" si="126"/>
        <v>0</v>
      </c>
      <c r="M661" s="13">
        <f t="shared" si="131"/>
        <v>4.8520837816678135</v>
      </c>
      <c r="N661" s="13">
        <f t="shared" si="127"/>
        <v>3.0082919446340441</v>
      </c>
      <c r="O661" s="13">
        <f t="shared" si="128"/>
        <v>3.0082919446340441</v>
      </c>
      <c r="Q661">
        <v>15.48259328156338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5.8857142859999998</v>
      </c>
      <c r="G662" s="13">
        <f t="shared" si="122"/>
        <v>0</v>
      </c>
      <c r="H662" s="13">
        <f t="shared" si="123"/>
        <v>5.8857142859999998</v>
      </c>
      <c r="I662" s="16">
        <f t="shared" si="130"/>
        <v>7.6332922932597826</v>
      </c>
      <c r="J662" s="13">
        <f t="shared" si="124"/>
        <v>7.5946731272771775</v>
      </c>
      <c r="K662" s="13">
        <f t="shared" si="125"/>
        <v>3.8619165982605175E-2</v>
      </c>
      <c r="L662" s="13">
        <f t="shared" si="126"/>
        <v>0</v>
      </c>
      <c r="M662" s="13">
        <f t="shared" si="131"/>
        <v>1.8437918370337694</v>
      </c>
      <c r="N662" s="13">
        <f t="shared" si="127"/>
        <v>1.1431509389609369</v>
      </c>
      <c r="O662" s="13">
        <f t="shared" si="128"/>
        <v>1.1431509389609369</v>
      </c>
      <c r="Q662">
        <v>18.51127491914345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0.37857142900000001</v>
      </c>
      <c r="G663" s="13">
        <f t="shared" si="122"/>
        <v>0</v>
      </c>
      <c r="H663" s="13">
        <f t="shared" si="123"/>
        <v>0.37857142900000001</v>
      </c>
      <c r="I663" s="16">
        <f t="shared" si="130"/>
        <v>0.41719059498260519</v>
      </c>
      <c r="J663" s="13">
        <f t="shared" si="124"/>
        <v>0.41718720097555911</v>
      </c>
      <c r="K663" s="13">
        <f t="shared" si="125"/>
        <v>3.394007046075842E-6</v>
      </c>
      <c r="L663" s="13">
        <f t="shared" si="126"/>
        <v>0</v>
      </c>
      <c r="M663" s="13">
        <f t="shared" si="131"/>
        <v>0.70064089807283247</v>
      </c>
      <c r="N663" s="13">
        <f t="shared" si="127"/>
        <v>0.43439735680515612</v>
      </c>
      <c r="O663" s="13">
        <f t="shared" si="128"/>
        <v>0.43439735680515612</v>
      </c>
      <c r="Q663">
        <v>22.94390700000001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4.7785714290000003</v>
      </c>
      <c r="G664" s="13">
        <f t="shared" si="122"/>
        <v>0</v>
      </c>
      <c r="H664" s="13">
        <f t="shared" si="123"/>
        <v>4.7785714290000003</v>
      </c>
      <c r="I664" s="16">
        <f t="shared" si="130"/>
        <v>4.7785748230070464</v>
      </c>
      <c r="J664" s="13">
        <f t="shared" si="124"/>
        <v>4.7749397137966749</v>
      </c>
      <c r="K664" s="13">
        <f t="shared" si="125"/>
        <v>3.6351092103714677E-3</v>
      </c>
      <c r="L664" s="13">
        <f t="shared" si="126"/>
        <v>0</v>
      </c>
      <c r="M664" s="13">
        <f t="shared" si="131"/>
        <v>0.26624354126767635</v>
      </c>
      <c r="N664" s="13">
        <f t="shared" si="127"/>
        <v>0.16507099558595933</v>
      </c>
      <c r="O664" s="13">
        <f t="shared" si="128"/>
        <v>0.16507099558595933</v>
      </c>
      <c r="Q664">
        <v>25.357243376662371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10.49285714</v>
      </c>
      <c r="G665" s="13">
        <f t="shared" si="122"/>
        <v>0</v>
      </c>
      <c r="H665" s="13">
        <f t="shared" si="123"/>
        <v>10.49285714</v>
      </c>
      <c r="I665" s="16">
        <f t="shared" si="130"/>
        <v>10.496492249210371</v>
      </c>
      <c r="J665" s="13">
        <f t="shared" si="124"/>
        <v>10.45753828490947</v>
      </c>
      <c r="K665" s="13">
        <f t="shared" si="125"/>
        <v>3.8953964300901589E-2</v>
      </c>
      <c r="L665" s="13">
        <f t="shared" si="126"/>
        <v>0</v>
      </c>
      <c r="M665" s="13">
        <f t="shared" si="131"/>
        <v>0.10117254568171702</v>
      </c>
      <c r="N665" s="13">
        <f t="shared" si="127"/>
        <v>6.2726978322664551E-2</v>
      </c>
      <c r="O665" s="13">
        <f t="shared" si="128"/>
        <v>6.2726978322664551E-2</v>
      </c>
      <c r="Q665">
        <v>25.245794187865219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43.47142857</v>
      </c>
      <c r="G666" s="13">
        <f t="shared" si="122"/>
        <v>1.8054855729233807</v>
      </c>
      <c r="H666" s="13">
        <f t="shared" si="123"/>
        <v>41.66594299707662</v>
      </c>
      <c r="I666" s="16">
        <f t="shared" si="130"/>
        <v>41.704896961377521</v>
      </c>
      <c r="J666" s="13">
        <f t="shared" si="124"/>
        <v>39.262968020924347</v>
      </c>
      <c r="K666" s="13">
        <f t="shared" si="125"/>
        <v>2.4419289404531739</v>
      </c>
      <c r="L666" s="13">
        <f t="shared" si="126"/>
        <v>0</v>
      </c>
      <c r="M666" s="13">
        <f t="shared" si="131"/>
        <v>3.8445567359052468E-2</v>
      </c>
      <c r="N666" s="13">
        <f t="shared" si="127"/>
        <v>2.3836251762612531E-2</v>
      </c>
      <c r="O666" s="13">
        <f t="shared" si="128"/>
        <v>1.8293218246859932</v>
      </c>
      <c r="Q666">
        <v>24.636706445729001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13.128571429999999</v>
      </c>
      <c r="G667" s="13">
        <f t="shared" si="122"/>
        <v>0</v>
      </c>
      <c r="H667" s="13">
        <f t="shared" si="123"/>
        <v>13.128571429999999</v>
      </c>
      <c r="I667" s="16">
        <f t="shared" si="130"/>
        <v>15.570500370453173</v>
      </c>
      <c r="J667" s="13">
        <f t="shared" si="124"/>
        <v>15.323654075967436</v>
      </c>
      <c r="K667" s="13">
        <f t="shared" si="125"/>
        <v>0.24684629448573681</v>
      </c>
      <c r="L667" s="13">
        <f t="shared" si="126"/>
        <v>0</v>
      </c>
      <c r="M667" s="13">
        <f t="shared" si="131"/>
        <v>1.4609315596439937E-2</v>
      </c>
      <c r="N667" s="13">
        <f t="shared" si="127"/>
        <v>9.05777566979276E-3</v>
      </c>
      <c r="O667" s="13">
        <f t="shared" si="128"/>
        <v>9.05777566979276E-3</v>
      </c>
      <c r="Q667">
        <v>20.397731234863461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29.557142859999999</v>
      </c>
      <c r="G668" s="13">
        <f t="shared" si="122"/>
        <v>0.24982940536697268</v>
      </c>
      <c r="H668" s="13">
        <f t="shared" si="123"/>
        <v>29.307313454633025</v>
      </c>
      <c r="I668" s="16">
        <f t="shared" si="130"/>
        <v>29.55415974911876</v>
      </c>
      <c r="J668" s="13">
        <f t="shared" si="124"/>
        <v>27.240331744256782</v>
      </c>
      <c r="K668" s="13">
        <f t="shared" si="125"/>
        <v>2.3138280048619784</v>
      </c>
      <c r="L668" s="13">
        <f t="shared" si="126"/>
        <v>0</v>
      </c>
      <c r="M668" s="13">
        <f t="shared" si="131"/>
        <v>5.5515399266471768E-3</v>
      </c>
      <c r="N668" s="13">
        <f t="shared" si="127"/>
        <v>3.4419547545212494E-3</v>
      </c>
      <c r="O668" s="13">
        <f t="shared" si="128"/>
        <v>0.25327136012149393</v>
      </c>
      <c r="Q668">
        <v>17.46885449946074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18.81428571</v>
      </c>
      <c r="G669" s="13">
        <f t="shared" si="122"/>
        <v>0</v>
      </c>
      <c r="H669" s="13">
        <f t="shared" si="123"/>
        <v>18.81428571</v>
      </c>
      <c r="I669" s="16">
        <f t="shared" si="130"/>
        <v>21.128113714861978</v>
      </c>
      <c r="J669" s="13">
        <f t="shared" si="124"/>
        <v>19.888125336704956</v>
      </c>
      <c r="K669" s="13">
        <f t="shared" si="125"/>
        <v>1.2399883781570225</v>
      </c>
      <c r="L669" s="13">
        <f t="shared" si="126"/>
        <v>0</v>
      </c>
      <c r="M669" s="13">
        <f t="shared" si="131"/>
        <v>2.1095851721259274E-3</v>
      </c>
      <c r="N669" s="13">
        <f t="shared" si="127"/>
        <v>1.307942806718075E-3</v>
      </c>
      <c r="O669" s="13">
        <f t="shared" si="128"/>
        <v>1.307942806718075E-3</v>
      </c>
      <c r="Q669">
        <v>14.96547251743654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27.81428571</v>
      </c>
      <c r="G670" s="13">
        <f t="shared" si="122"/>
        <v>5.4973087832920695E-2</v>
      </c>
      <c r="H670" s="13">
        <f t="shared" si="123"/>
        <v>27.75931262216708</v>
      </c>
      <c r="I670" s="16">
        <f t="shared" si="130"/>
        <v>28.999301000324103</v>
      </c>
      <c r="J670" s="13">
        <f t="shared" si="124"/>
        <v>25.363975807254764</v>
      </c>
      <c r="K670" s="13">
        <f t="shared" si="125"/>
        <v>3.6353251930693382</v>
      </c>
      <c r="L670" s="13">
        <f t="shared" si="126"/>
        <v>0</v>
      </c>
      <c r="M670" s="13">
        <f t="shared" si="131"/>
        <v>8.0164236540785239E-4</v>
      </c>
      <c r="N670" s="13">
        <f t="shared" si="127"/>
        <v>4.9701826655286843E-4</v>
      </c>
      <c r="O670" s="13">
        <f t="shared" si="128"/>
        <v>5.547010609947356E-2</v>
      </c>
      <c r="Q670">
        <v>13.247861593548389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74.47142857</v>
      </c>
      <c r="G671" s="13">
        <f t="shared" si="122"/>
        <v>5.2713725181360829</v>
      </c>
      <c r="H671" s="13">
        <f t="shared" si="123"/>
        <v>69.200056051863925</v>
      </c>
      <c r="I671" s="16">
        <f t="shared" si="130"/>
        <v>72.835381244933259</v>
      </c>
      <c r="J671" s="13">
        <f t="shared" si="124"/>
        <v>40.997820235126177</v>
      </c>
      <c r="K671" s="13">
        <f t="shared" si="125"/>
        <v>31.837561009807082</v>
      </c>
      <c r="L671" s="13">
        <f t="shared" si="126"/>
        <v>20.847876611040618</v>
      </c>
      <c r="M671" s="13">
        <f t="shared" si="131"/>
        <v>20.848181235139471</v>
      </c>
      <c r="N671" s="13">
        <f t="shared" si="127"/>
        <v>12.925872365786471</v>
      </c>
      <c r="O671" s="13">
        <f t="shared" si="128"/>
        <v>18.197244883922554</v>
      </c>
      <c r="Q671">
        <v>12.46781765245038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60.34285714</v>
      </c>
      <c r="G672" s="13">
        <f t="shared" si="122"/>
        <v>3.6917586060798833</v>
      </c>
      <c r="H672" s="13">
        <f t="shared" si="123"/>
        <v>56.65109853392012</v>
      </c>
      <c r="I672" s="16">
        <f t="shared" si="130"/>
        <v>67.640782932686591</v>
      </c>
      <c r="J672" s="13">
        <f t="shared" si="124"/>
        <v>45.753606858292564</v>
      </c>
      <c r="K672" s="13">
        <f t="shared" si="125"/>
        <v>21.887176074394027</v>
      </c>
      <c r="L672" s="13">
        <f t="shared" si="126"/>
        <v>10.824328656041176</v>
      </c>
      <c r="M672" s="13">
        <f t="shared" si="131"/>
        <v>18.746637525394174</v>
      </c>
      <c r="N672" s="13">
        <f t="shared" si="127"/>
        <v>11.622915265744387</v>
      </c>
      <c r="O672" s="13">
        <f t="shared" si="128"/>
        <v>15.314673871824271</v>
      </c>
      <c r="Q672">
        <v>15.723507859402259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7.2785714290000003</v>
      </c>
      <c r="G673" s="13">
        <f t="shared" si="122"/>
        <v>0</v>
      </c>
      <c r="H673" s="13">
        <f t="shared" si="123"/>
        <v>7.2785714290000003</v>
      </c>
      <c r="I673" s="16">
        <f t="shared" si="130"/>
        <v>18.341418847352848</v>
      </c>
      <c r="J673" s="13">
        <f t="shared" si="124"/>
        <v>17.750343622671764</v>
      </c>
      <c r="K673" s="13">
        <f t="shared" si="125"/>
        <v>0.59107522468108442</v>
      </c>
      <c r="L673" s="13">
        <f t="shared" si="126"/>
        <v>0</v>
      </c>
      <c r="M673" s="13">
        <f t="shared" si="131"/>
        <v>7.1237222596497869</v>
      </c>
      <c r="N673" s="13">
        <f t="shared" si="127"/>
        <v>4.4167078009828682</v>
      </c>
      <c r="O673" s="13">
        <f t="shared" si="128"/>
        <v>4.4167078009828682</v>
      </c>
      <c r="Q673">
        <v>17.52113658842374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17.257142859999998</v>
      </c>
      <c r="G674" s="13">
        <f t="shared" si="122"/>
        <v>0</v>
      </c>
      <c r="H674" s="13">
        <f t="shared" si="123"/>
        <v>17.257142859999998</v>
      </c>
      <c r="I674" s="16">
        <f t="shared" si="130"/>
        <v>17.848218084681083</v>
      </c>
      <c r="J674" s="13">
        <f t="shared" si="124"/>
        <v>17.339773415887318</v>
      </c>
      <c r="K674" s="13">
        <f t="shared" si="125"/>
        <v>0.50844466879376427</v>
      </c>
      <c r="L674" s="13">
        <f t="shared" si="126"/>
        <v>0</v>
      </c>
      <c r="M674" s="13">
        <f t="shared" si="131"/>
        <v>2.7070144586669187</v>
      </c>
      <c r="N674" s="13">
        <f t="shared" si="127"/>
        <v>1.6783489643734897</v>
      </c>
      <c r="O674" s="13">
        <f t="shared" si="128"/>
        <v>1.6783489643734897</v>
      </c>
      <c r="Q674">
        <v>18.049534265078488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1.6071428569999999</v>
      </c>
      <c r="G675" s="13">
        <f t="shared" si="122"/>
        <v>0</v>
      </c>
      <c r="H675" s="13">
        <f t="shared" si="123"/>
        <v>1.6071428569999999</v>
      </c>
      <c r="I675" s="16">
        <f t="shared" si="130"/>
        <v>2.1155875257937642</v>
      </c>
      <c r="J675" s="13">
        <f t="shared" si="124"/>
        <v>2.1151793745186791</v>
      </c>
      <c r="K675" s="13">
        <f t="shared" si="125"/>
        <v>4.0815127508508908E-4</v>
      </c>
      <c r="L675" s="13">
        <f t="shared" si="126"/>
        <v>0</v>
      </c>
      <c r="M675" s="13">
        <f t="shared" si="131"/>
        <v>1.028665494293429</v>
      </c>
      <c r="N675" s="13">
        <f t="shared" si="127"/>
        <v>0.63777260646192602</v>
      </c>
      <c r="O675" s="13">
        <f t="shared" si="128"/>
        <v>0.63777260646192602</v>
      </c>
      <c r="Q675">
        <v>23.518289977509831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3.9</v>
      </c>
      <c r="G676" s="13">
        <f t="shared" si="122"/>
        <v>0</v>
      </c>
      <c r="H676" s="13">
        <f t="shared" si="123"/>
        <v>3.9</v>
      </c>
      <c r="I676" s="16">
        <f t="shared" si="130"/>
        <v>3.900408151275085</v>
      </c>
      <c r="J676" s="13">
        <f t="shared" si="124"/>
        <v>3.8980125900494098</v>
      </c>
      <c r="K676" s="13">
        <f t="shared" si="125"/>
        <v>2.3955612256751913E-3</v>
      </c>
      <c r="L676" s="13">
        <f t="shared" si="126"/>
        <v>0</v>
      </c>
      <c r="M676" s="13">
        <f t="shared" si="131"/>
        <v>0.390892887831503</v>
      </c>
      <c r="N676" s="13">
        <f t="shared" si="127"/>
        <v>0.24235359045553187</v>
      </c>
      <c r="O676" s="13">
        <f t="shared" si="128"/>
        <v>0.24235359045553187</v>
      </c>
      <c r="Q676">
        <v>23.981040714470009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1.5142857139999999</v>
      </c>
      <c r="G677" s="13">
        <f t="shared" si="122"/>
        <v>0</v>
      </c>
      <c r="H677" s="13">
        <f t="shared" si="123"/>
        <v>1.5142857139999999</v>
      </c>
      <c r="I677" s="16">
        <f t="shared" si="130"/>
        <v>1.5166812752256751</v>
      </c>
      <c r="J677" s="13">
        <f t="shared" si="124"/>
        <v>1.5165181768853089</v>
      </c>
      <c r="K677" s="13">
        <f t="shared" si="125"/>
        <v>1.6309834036620785E-4</v>
      </c>
      <c r="L677" s="13">
        <f t="shared" si="126"/>
        <v>0</v>
      </c>
      <c r="M677" s="13">
        <f t="shared" si="131"/>
        <v>0.14853929737597113</v>
      </c>
      <c r="N677" s="13">
        <f t="shared" si="127"/>
        <v>9.2094364373102103E-2</v>
      </c>
      <c r="O677" s="13">
        <f t="shared" si="128"/>
        <v>9.2094364373102103E-2</v>
      </c>
      <c r="Q677">
        <v>22.94190900000001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1.0285714290000001</v>
      </c>
      <c r="G678" s="13">
        <f t="shared" si="122"/>
        <v>0</v>
      </c>
      <c r="H678" s="13">
        <f t="shared" si="123"/>
        <v>1.0285714290000001</v>
      </c>
      <c r="I678" s="16">
        <f t="shared" si="130"/>
        <v>1.0287345273403663</v>
      </c>
      <c r="J678" s="13">
        <f t="shared" si="124"/>
        <v>1.0286866012793037</v>
      </c>
      <c r="K678" s="13">
        <f t="shared" si="125"/>
        <v>4.7926061062630865E-5</v>
      </c>
      <c r="L678" s="13">
        <f t="shared" si="126"/>
        <v>0</v>
      </c>
      <c r="M678" s="13">
        <f t="shared" si="131"/>
        <v>5.6444933002869027E-2</v>
      </c>
      <c r="N678" s="13">
        <f t="shared" si="127"/>
        <v>3.4995858461778794E-2</v>
      </c>
      <c r="O678" s="13">
        <f t="shared" si="128"/>
        <v>3.4995858461778794E-2</v>
      </c>
      <c r="Q678">
        <v>23.37007614848568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15.735714290000001</v>
      </c>
      <c r="G679" s="13">
        <f t="shared" si="122"/>
        <v>0</v>
      </c>
      <c r="H679" s="13">
        <f t="shared" si="123"/>
        <v>15.735714290000001</v>
      </c>
      <c r="I679" s="16">
        <f t="shared" si="130"/>
        <v>15.735762216061064</v>
      </c>
      <c r="J679" s="13">
        <f t="shared" si="124"/>
        <v>15.424680480356653</v>
      </c>
      <c r="K679" s="13">
        <f t="shared" si="125"/>
        <v>0.31108173570441089</v>
      </c>
      <c r="L679" s="13">
        <f t="shared" si="126"/>
        <v>0</v>
      </c>
      <c r="M679" s="13">
        <f t="shared" si="131"/>
        <v>2.1449074541090234E-2</v>
      </c>
      <c r="N679" s="13">
        <f t="shared" si="127"/>
        <v>1.3298426215475945E-2</v>
      </c>
      <c r="O679" s="13">
        <f t="shared" si="128"/>
        <v>1.3298426215475945E-2</v>
      </c>
      <c r="Q679">
        <v>18.94615596117114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16.45</v>
      </c>
      <c r="G680" s="13">
        <f t="shared" si="122"/>
        <v>0</v>
      </c>
      <c r="H680" s="13">
        <f t="shared" si="123"/>
        <v>16.45</v>
      </c>
      <c r="I680" s="16">
        <f t="shared" si="130"/>
        <v>16.761081735704408</v>
      </c>
      <c r="J680" s="13">
        <f t="shared" si="124"/>
        <v>16.23381374905679</v>
      </c>
      <c r="K680" s="13">
        <f t="shared" si="125"/>
        <v>0.52726798664761887</v>
      </c>
      <c r="L680" s="13">
        <f t="shared" si="126"/>
        <v>0</v>
      </c>
      <c r="M680" s="13">
        <f t="shared" si="131"/>
        <v>8.1506483256142889E-3</v>
      </c>
      <c r="N680" s="13">
        <f t="shared" si="127"/>
        <v>5.0534019618808587E-3</v>
      </c>
      <c r="O680" s="13">
        <f t="shared" si="128"/>
        <v>5.0534019618808587E-3</v>
      </c>
      <c r="Q680">
        <v>16.421216818069471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26.264285709999999</v>
      </c>
      <c r="G681" s="13">
        <f t="shared" si="122"/>
        <v>0</v>
      </c>
      <c r="H681" s="13">
        <f t="shared" si="123"/>
        <v>26.264285709999999</v>
      </c>
      <c r="I681" s="16">
        <f t="shared" si="130"/>
        <v>26.791553696647618</v>
      </c>
      <c r="J681" s="13">
        <f t="shared" si="124"/>
        <v>24.720469815434161</v>
      </c>
      <c r="K681" s="13">
        <f t="shared" si="125"/>
        <v>2.0710838812134575</v>
      </c>
      <c r="L681" s="13">
        <f t="shared" si="126"/>
        <v>0</v>
      </c>
      <c r="M681" s="13">
        <f t="shared" si="131"/>
        <v>3.0972463637334302E-3</v>
      </c>
      <c r="N681" s="13">
        <f t="shared" si="127"/>
        <v>1.9202927455147267E-3</v>
      </c>
      <c r="O681" s="13">
        <f t="shared" si="128"/>
        <v>1.9202927455147267E-3</v>
      </c>
      <c r="Q681">
        <v>16.175747357722429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42.257142860000002</v>
      </c>
      <c r="G682" s="13">
        <f t="shared" si="122"/>
        <v>1.6697250248573379</v>
      </c>
      <c r="H682" s="13">
        <f t="shared" si="123"/>
        <v>40.587417835142666</v>
      </c>
      <c r="I682" s="16">
        <f t="shared" si="130"/>
        <v>42.658501716356128</v>
      </c>
      <c r="J682" s="13">
        <f t="shared" si="124"/>
        <v>34.37024772899359</v>
      </c>
      <c r="K682" s="13">
        <f t="shared" si="125"/>
        <v>8.2882539873625376</v>
      </c>
      <c r="L682" s="13">
        <f t="shared" si="126"/>
        <v>0</v>
      </c>
      <c r="M682" s="13">
        <f t="shared" si="131"/>
        <v>1.1769536182187036E-3</v>
      </c>
      <c r="N682" s="13">
        <f t="shared" si="127"/>
        <v>7.297112432955962E-4</v>
      </c>
      <c r="O682" s="13">
        <f t="shared" si="128"/>
        <v>1.6704547361006334</v>
      </c>
      <c r="Q682">
        <v>14.745751273328329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55.614285709999997</v>
      </c>
      <c r="G683" s="13">
        <f t="shared" si="122"/>
        <v>3.1630910580559237</v>
      </c>
      <c r="H683" s="13">
        <f t="shared" si="123"/>
        <v>52.451194651944071</v>
      </c>
      <c r="I683" s="16">
        <f t="shared" si="130"/>
        <v>60.739448639306609</v>
      </c>
      <c r="J683" s="13">
        <f t="shared" si="124"/>
        <v>41.125031964158673</v>
      </c>
      <c r="K683" s="13">
        <f t="shared" si="125"/>
        <v>19.614416675147936</v>
      </c>
      <c r="L683" s="13">
        <f t="shared" si="126"/>
        <v>8.5348581504889971</v>
      </c>
      <c r="M683" s="13">
        <f t="shared" si="131"/>
        <v>8.5353053928639202</v>
      </c>
      <c r="N683" s="13">
        <f t="shared" si="127"/>
        <v>5.2918893435756305</v>
      </c>
      <c r="O683" s="13">
        <f t="shared" si="128"/>
        <v>8.4549804016315537</v>
      </c>
      <c r="Q683">
        <v>14.202914593548391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4.0071428569999998</v>
      </c>
      <c r="G684" s="13">
        <f t="shared" si="122"/>
        <v>0</v>
      </c>
      <c r="H684" s="13">
        <f t="shared" si="123"/>
        <v>4.0071428569999998</v>
      </c>
      <c r="I684" s="16">
        <f t="shared" si="130"/>
        <v>15.086701381658937</v>
      </c>
      <c r="J684" s="13">
        <f t="shared" si="124"/>
        <v>14.636012465321384</v>
      </c>
      <c r="K684" s="13">
        <f t="shared" si="125"/>
        <v>0.45068891633755293</v>
      </c>
      <c r="L684" s="13">
        <f t="shared" si="126"/>
        <v>0</v>
      </c>
      <c r="M684" s="13">
        <f t="shared" si="131"/>
        <v>3.2434160492882897</v>
      </c>
      <c r="N684" s="13">
        <f t="shared" si="127"/>
        <v>2.0109179505587398</v>
      </c>
      <c r="O684" s="13">
        <f t="shared" si="128"/>
        <v>2.0109179505587398</v>
      </c>
      <c r="Q684">
        <v>15.3046639683359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7.6142857140000002</v>
      </c>
      <c r="G685" s="13">
        <f t="shared" si="122"/>
        <v>0</v>
      </c>
      <c r="H685" s="13">
        <f t="shared" si="123"/>
        <v>7.6142857140000002</v>
      </c>
      <c r="I685" s="16">
        <f t="shared" si="130"/>
        <v>8.0649746303375522</v>
      </c>
      <c r="J685" s="13">
        <f t="shared" si="124"/>
        <v>8.0121505138824478</v>
      </c>
      <c r="K685" s="13">
        <f t="shared" si="125"/>
        <v>5.2824116455104431E-2</v>
      </c>
      <c r="L685" s="13">
        <f t="shared" si="126"/>
        <v>0</v>
      </c>
      <c r="M685" s="13">
        <f t="shared" si="131"/>
        <v>1.23249809872955</v>
      </c>
      <c r="N685" s="13">
        <f t="shared" si="127"/>
        <v>0.76414882121232097</v>
      </c>
      <c r="O685" s="13">
        <f t="shared" si="128"/>
        <v>0.76414882121232097</v>
      </c>
      <c r="Q685">
        <v>17.44663933774488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0.84285714300000003</v>
      </c>
      <c r="G686" s="13">
        <f t="shared" si="122"/>
        <v>0</v>
      </c>
      <c r="H686" s="13">
        <f t="shared" si="123"/>
        <v>0.84285714300000003</v>
      </c>
      <c r="I686" s="16">
        <f t="shared" si="130"/>
        <v>0.89568125945510446</v>
      </c>
      <c r="J686" s="13">
        <f t="shared" si="124"/>
        <v>0.89563498677269959</v>
      </c>
      <c r="K686" s="13">
        <f t="shared" si="125"/>
        <v>4.6272682404868704E-5</v>
      </c>
      <c r="L686" s="13">
        <f t="shared" si="126"/>
        <v>0</v>
      </c>
      <c r="M686" s="13">
        <f t="shared" si="131"/>
        <v>0.46834927751722899</v>
      </c>
      <c r="N686" s="13">
        <f t="shared" si="127"/>
        <v>0.29037655206068197</v>
      </c>
      <c r="O686" s="13">
        <f t="shared" si="128"/>
        <v>0.29037655206068197</v>
      </c>
      <c r="Q686">
        <v>20.67487126292788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0.80714285699999999</v>
      </c>
      <c r="G687" s="13">
        <f t="shared" si="122"/>
        <v>0</v>
      </c>
      <c r="H687" s="13">
        <f t="shared" si="123"/>
        <v>0.80714285699999999</v>
      </c>
      <c r="I687" s="16">
        <f t="shared" si="130"/>
        <v>0.80718912968240486</v>
      </c>
      <c r="J687" s="13">
        <f t="shared" si="124"/>
        <v>0.80716267676739939</v>
      </c>
      <c r="K687" s="13">
        <f t="shared" si="125"/>
        <v>2.6452915005470423E-5</v>
      </c>
      <c r="L687" s="13">
        <f t="shared" si="126"/>
        <v>0</v>
      </c>
      <c r="M687" s="13">
        <f t="shared" si="131"/>
        <v>0.17797272545654702</v>
      </c>
      <c r="N687" s="13">
        <f t="shared" si="127"/>
        <v>0.11034308978305915</v>
      </c>
      <c r="O687" s="13">
        <f t="shared" si="128"/>
        <v>0.11034308978305915</v>
      </c>
      <c r="Q687">
        <v>22.423241348804229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0.37857142900000001</v>
      </c>
      <c r="G688" s="13">
        <f t="shared" si="122"/>
        <v>0</v>
      </c>
      <c r="H688" s="13">
        <f t="shared" si="123"/>
        <v>0.37857142900000001</v>
      </c>
      <c r="I688" s="16">
        <f t="shared" si="130"/>
        <v>0.37859788191500549</v>
      </c>
      <c r="J688" s="13">
        <f t="shared" si="124"/>
        <v>0.37859493122585886</v>
      </c>
      <c r="K688" s="13">
        <f t="shared" si="125"/>
        <v>2.9506891466302143E-6</v>
      </c>
      <c r="L688" s="13">
        <f t="shared" si="126"/>
        <v>0</v>
      </c>
      <c r="M688" s="13">
        <f t="shared" si="131"/>
        <v>6.762963567348787E-2</v>
      </c>
      <c r="N688" s="13">
        <f t="shared" si="127"/>
        <v>4.193037411756248E-2</v>
      </c>
      <c r="O688" s="13">
        <f t="shared" si="128"/>
        <v>4.193037411756248E-2</v>
      </c>
      <c r="Q688">
        <v>21.871403670493279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2.3857142859999998</v>
      </c>
      <c r="G689" s="13">
        <f t="shared" si="122"/>
        <v>0</v>
      </c>
      <c r="H689" s="13">
        <f t="shared" si="123"/>
        <v>2.3857142859999998</v>
      </c>
      <c r="I689" s="16">
        <f t="shared" si="130"/>
        <v>2.3857172366891466</v>
      </c>
      <c r="J689" s="13">
        <f t="shared" si="124"/>
        <v>2.3852372204108319</v>
      </c>
      <c r="K689" s="13">
        <f t="shared" si="125"/>
        <v>4.8001627831473215E-4</v>
      </c>
      <c r="L689" s="13">
        <f t="shared" si="126"/>
        <v>0</v>
      </c>
      <c r="M689" s="13">
        <f t="shared" si="131"/>
        <v>2.569926155592539E-2</v>
      </c>
      <c r="N689" s="13">
        <f t="shared" si="127"/>
        <v>1.5933542164673742E-2</v>
      </c>
      <c r="O689" s="13">
        <f t="shared" si="128"/>
        <v>1.5933542164673742E-2</v>
      </c>
      <c r="Q689">
        <v>24.936465000000009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0.37857142900000001</v>
      </c>
      <c r="G690" s="13">
        <f t="shared" si="122"/>
        <v>0</v>
      </c>
      <c r="H690" s="13">
        <f t="shared" si="123"/>
        <v>0.37857142900000001</v>
      </c>
      <c r="I690" s="16">
        <f t="shared" si="130"/>
        <v>0.37905144527831475</v>
      </c>
      <c r="J690" s="13">
        <f t="shared" si="124"/>
        <v>0.37904860972574395</v>
      </c>
      <c r="K690" s="13">
        <f t="shared" si="125"/>
        <v>2.8355525708012586E-6</v>
      </c>
      <c r="L690" s="13">
        <f t="shared" si="126"/>
        <v>0</v>
      </c>
      <c r="M690" s="13">
        <f t="shared" si="131"/>
        <v>9.7657193912516482E-3</v>
      </c>
      <c r="N690" s="13">
        <f t="shared" si="127"/>
        <v>6.0547460225760215E-3</v>
      </c>
      <c r="O690" s="13">
        <f t="shared" si="128"/>
        <v>6.0547460225760215E-3</v>
      </c>
      <c r="Q690">
        <v>22.17874506950475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45.692857140000001</v>
      </c>
      <c r="G691" s="13">
        <f t="shared" si="122"/>
        <v>2.0538475174551718</v>
      </c>
      <c r="H691" s="13">
        <f t="shared" si="123"/>
        <v>43.639009622544826</v>
      </c>
      <c r="I691" s="16">
        <f t="shared" si="130"/>
        <v>43.639012458097397</v>
      </c>
      <c r="J691" s="13">
        <f t="shared" si="124"/>
        <v>38.891664861993995</v>
      </c>
      <c r="K691" s="13">
        <f t="shared" si="125"/>
        <v>4.7473475961034026</v>
      </c>
      <c r="L691" s="13">
        <f t="shared" si="126"/>
        <v>0</v>
      </c>
      <c r="M691" s="13">
        <f t="shared" si="131"/>
        <v>3.7109733686756267E-3</v>
      </c>
      <c r="N691" s="13">
        <f t="shared" si="127"/>
        <v>2.3008034885788884E-3</v>
      </c>
      <c r="O691" s="13">
        <f t="shared" si="128"/>
        <v>2.0561483209437506</v>
      </c>
      <c r="Q691">
        <v>20.289944919617799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72.742857139999998</v>
      </c>
      <c r="G692" s="13">
        <f t="shared" si="122"/>
        <v>5.0781133841649648</v>
      </c>
      <c r="H692" s="13">
        <f t="shared" si="123"/>
        <v>67.664743755835033</v>
      </c>
      <c r="I692" s="16">
        <f t="shared" si="130"/>
        <v>72.412091351938443</v>
      </c>
      <c r="J692" s="13">
        <f t="shared" si="124"/>
        <v>43.278500619007531</v>
      </c>
      <c r="K692" s="13">
        <f t="shared" si="125"/>
        <v>29.133590732930912</v>
      </c>
      <c r="L692" s="13">
        <f t="shared" si="126"/>
        <v>18.124024627917684</v>
      </c>
      <c r="M692" s="13">
        <f t="shared" si="131"/>
        <v>18.12543479779778</v>
      </c>
      <c r="N692" s="13">
        <f t="shared" si="127"/>
        <v>11.237769574634624</v>
      </c>
      <c r="O692" s="13">
        <f t="shared" si="128"/>
        <v>16.315882958799591</v>
      </c>
      <c r="Q692">
        <v>13.70156137885955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39.271428569999998</v>
      </c>
      <c r="G693" s="13">
        <f t="shared" si="122"/>
        <v>1.3359137932494016</v>
      </c>
      <c r="H693" s="13">
        <f t="shared" si="123"/>
        <v>37.935514776750594</v>
      </c>
      <c r="I693" s="16">
        <f t="shared" si="130"/>
        <v>48.945080881763822</v>
      </c>
      <c r="J693" s="13">
        <f t="shared" si="124"/>
        <v>34.567453954755678</v>
      </c>
      <c r="K693" s="13">
        <f t="shared" si="125"/>
        <v>14.377626927008144</v>
      </c>
      <c r="L693" s="13">
        <f t="shared" si="126"/>
        <v>3.2595634245619274</v>
      </c>
      <c r="M693" s="13">
        <f t="shared" si="131"/>
        <v>10.147228647725084</v>
      </c>
      <c r="N693" s="13">
        <f t="shared" si="127"/>
        <v>6.291281761589552</v>
      </c>
      <c r="O693" s="13">
        <f t="shared" si="128"/>
        <v>7.6271955548389538</v>
      </c>
      <c r="Q693">
        <v>12.23653067468897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134.8142857</v>
      </c>
      <c r="G694" s="13">
        <f t="shared" si="122"/>
        <v>12.017873187932928</v>
      </c>
      <c r="H694" s="13">
        <f t="shared" si="123"/>
        <v>122.79641251206706</v>
      </c>
      <c r="I694" s="16">
        <f t="shared" si="130"/>
        <v>133.9144760145133</v>
      </c>
      <c r="J694" s="13">
        <f t="shared" si="124"/>
        <v>45.79188798775877</v>
      </c>
      <c r="K694" s="13">
        <f t="shared" si="125"/>
        <v>88.122588026754528</v>
      </c>
      <c r="L694" s="13">
        <f t="shared" si="126"/>
        <v>77.546755208684758</v>
      </c>
      <c r="M694" s="13">
        <f t="shared" si="131"/>
        <v>81.402702094820285</v>
      </c>
      <c r="N694" s="13">
        <f t="shared" si="127"/>
        <v>50.469675298788573</v>
      </c>
      <c r="O694" s="13">
        <f t="shared" si="128"/>
        <v>62.487548486721501</v>
      </c>
      <c r="Q694">
        <v>12.207210593548391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55.785714290000001</v>
      </c>
      <c r="G695" s="13">
        <f t="shared" si="122"/>
        <v>3.1822572541029679</v>
      </c>
      <c r="H695" s="13">
        <f t="shared" si="123"/>
        <v>52.603457035897037</v>
      </c>
      <c r="I695" s="16">
        <f t="shared" si="130"/>
        <v>63.179289853966807</v>
      </c>
      <c r="J695" s="13">
        <f t="shared" si="124"/>
        <v>39.184945669849142</v>
      </c>
      <c r="K695" s="13">
        <f t="shared" si="125"/>
        <v>23.994344184117665</v>
      </c>
      <c r="L695" s="13">
        <f t="shared" si="126"/>
        <v>12.94699031527915</v>
      </c>
      <c r="M695" s="13">
        <f t="shared" si="131"/>
        <v>43.880017111310863</v>
      </c>
      <c r="N695" s="13">
        <f t="shared" si="127"/>
        <v>27.205610609012734</v>
      </c>
      <c r="O695" s="13">
        <f t="shared" si="128"/>
        <v>30.387867863115702</v>
      </c>
      <c r="Q695">
        <v>12.57132493048066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57.792857140000002</v>
      </c>
      <c r="G696" s="13">
        <f t="shared" si="122"/>
        <v>3.4066614541349685</v>
      </c>
      <c r="H696" s="13">
        <f t="shared" si="123"/>
        <v>54.386195685865033</v>
      </c>
      <c r="I696" s="16">
        <f t="shared" si="130"/>
        <v>65.433549554703546</v>
      </c>
      <c r="J696" s="13">
        <f t="shared" si="124"/>
        <v>41.707070636329568</v>
      </c>
      <c r="K696" s="13">
        <f t="shared" si="125"/>
        <v>23.726478918373978</v>
      </c>
      <c r="L696" s="13">
        <f t="shared" si="126"/>
        <v>12.677155494406559</v>
      </c>
      <c r="M696" s="13">
        <f t="shared" si="131"/>
        <v>29.351561996704692</v>
      </c>
      <c r="N696" s="13">
        <f t="shared" si="127"/>
        <v>18.197968437956909</v>
      </c>
      <c r="O696" s="13">
        <f t="shared" si="128"/>
        <v>21.604629892091879</v>
      </c>
      <c r="Q696">
        <v>13.7409415395034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4.3071428569999997</v>
      </c>
      <c r="G697" s="13">
        <f t="shared" si="122"/>
        <v>0</v>
      </c>
      <c r="H697" s="13">
        <f t="shared" si="123"/>
        <v>4.3071428569999997</v>
      </c>
      <c r="I697" s="16">
        <f t="shared" si="130"/>
        <v>15.356466280967418</v>
      </c>
      <c r="J697" s="13">
        <f t="shared" si="124"/>
        <v>14.868733473859871</v>
      </c>
      <c r="K697" s="13">
        <f t="shared" si="125"/>
        <v>0.48773280710754641</v>
      </c>
      <c r="L697" s="13">
        <f t="shared" si="126"/>
        <v>0</v>
      </c>
      <c r="M697" s="13">
        <f t="shared" si="131"/>
        <v>11.153593558747783</v>
      </c>
      <c r="N697" s="13">
        <f t="shared" si="127"/>
        <v>6.9152280064236251</v>
      </c>
      <c r="O697" s="13">
        <f t="shared" si="128"/>
        <v>6.9152280064236251</v>
      </c>
      <c r="Q697">
        <v>15.098441639230259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11.628571429999999</v>
      </c>
      <c r="G698" s="13">
        <f t="shared" si="122"/>
        <v>0</v>
      </c>
      <c r="H698" s="13">
        <f t="shared" si="123"/>
        <v>11.628571429999999</v>
      </c>
      <c r="I698" s="16">
        <f t="shared" si="130"/>
        <v>12.116304237107546</v>
      </c>
      <c r="J698" s="13">
        <f t="shared" si="124"/>
        <v>11.926013683714929</v>
      </c>
      <c r="K698" s="13">
        <f t="shared" si="125"/>
        <v>0.19029055339261625</v>
      </c>
      <c r="L698" s="13">
        <f t="shared" si="126"/>
        <v>0</v>
      </c>
      <c r="M698" s="13">
        <f t="shared" si="131"/>
        <v>4.2383655523241579</v>
      </c>
      <c r="N698" s="13">
        <f t="shared" si="127"/>
        <v>2.6277866424409777</v>
      </c>
      <c r="O698" s="13">
        <f t="shared" si="128"/>
        <v>2.6277866424409777</v>
      </c>
      <c r="Q698">
        <v>16.91849874182207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0.60714285700000004</v>
      </c>
      <c r="G699" s="13">
        <f t="shared" si="122"/>
        <v>0</v>
      </c>
      <c r="H699" s="13">
        <f t="shared" si="123"/>
        <v>0.60714285700000004</v>
      </c>
      <c r="I699" s="16">
        <f t="shared" si="130"/>
        <v>0.79743341039261628</v>
      </c>
      <c r="J699" s="13">
        <f t="shared" si="124"/>
        <v>0.79741195835923118</v>
      </c>
      <c r="K699" s="13">
        <f t="shared" si="125"/>
        <v>2.1452033385105373E-5</v>
      </c>
      <c r="L699" s="13">
        <f t="shared" si="126"/>
        <v>0</v>
      </c>
      <c r="M699" s="13">
        <f t="shared" si="131"/>
        <v>1.6105789098831802</v>
      </c>
      <c r="N699" s="13">
        <f t="shared" si="127"/>
        <v>0.99855892412757175</v>
      </c>
      <c r="O699" s="13">
        <f t="shared" si="128"/>
        <v>0.99855892412757175</v>
      </c>
      <c r="Q699">
        <v>23.65368882242338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0.764285714</v>
      </c>
      <c r="G700" s="13">
        <f t="shared" si="122"/>
        <v>0</v>
      </c>
      <c r="H700" s="13">
        <f t="shared" si="123"/>
        <v>0.764285714</v>
      </c>
      <c r="I700" s="16">
        <f t="shared" si="130"/>
        <v>0.76430716603338511</v>
      </c>
      <c r="J700" s="13">
        <f t="shared" si="124"/>
        <v>0.76428519814982487</v>
      </c>
      <c r="K700" s="13">
        <f t="shared" si="125"/>
        <v>2.1967883560236601E-5</v>
      </c>
      <c r="L700" s="13">
        <f t="shared" si="126"/>
        <v>0</v>
      </c>
      <c r="M700" s="13">
        <f t="shared" si="131"/>
        <v>0.61201998575560845</v>
      </c>
      <c r="N700" s="13">
        <f t="shared" si="127"/>
        <v>0.37945239116847723</v>
      </c>
      <c r="O700" s="13">
        <f t="shared" si="128"/>
        <v>0.37945239116847723</v>
      </c>
      <c r="Q700">
        <v>22.579488000000008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0.37857142900000001</v>
      </c>
      <c r="G701" s="13">
        <f t="shared" si="122"/>
        <v>0</v>
      </c>
      <c r="H701" s="13">
        <f t="shared" si="123"/>
        <v>0.37857142900000001</v>
      </c>
      <c r="I701" s="16">
        <f t="shared" si="130"/>
        <v>0.37859339688356025</v>
      </c>
      <c r="J701" s="13">
        <f t="shared" si="124"/>
        <v>0.3785912026875195</v>
      </c>
      <c r="K701" s="13">
        <f t="shared" si="125"/>
        <v>2.1941960407501071E-6</v>
      </c>
      <c r="L701" s="13">
        <f t="shared" si="126"/>
        <v>0</v>
      </c>
      <c r="M701" s="13">
        <f t="shared" si="131"/>
        <v>0.23256759458713122</v>
      </c>
      <c r="N701" s="13">
        <f t="shared" si="127"/>
        <v>0.14419190864402134</v>
      </c>
      <c r="O701" s="13">
        <f t="shared" si="128"/>
        <v>0.14419190864402134</v>
      </c>
      <c r="Q701">
        <v>23.976391659415281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1.6857142860000001</v>
      </c>
      <c r="G702" s="13">
        <f t="shared" si="122"/>
        <v>0</v>
      </c>
      <c r="H702" s="13">
        <f t="shared" si="123"/>
        <v>1.6857142860000001</v>
      </c>
      <c r="I702" s="16">
        <f t="shared" si="130"/>
        <v>1.6857164801960409</v>
      </c>
      <c r="J702" s="13">
        <f t="shared" si="124"/>
        <v>1.6855224605186094</v>
      </c>
      <c r="K702" s="13">
        <f t="shared" si="125"/>
        <v>1.9401967743148951E-4</v>
      </c>
      <c r="L702" s="13">
        <f t="shared" si="126"/>
        <v>0</v>
      </c>
      <c r="M702" s="13">
        <f t="shared" si="131"/>
        <v>8.8375685943109877E-2</v>
      </c>
      <c r="N702" s="13">
        <f t="shared" si="127"/>
        <v>5.4792925284728122E-2</v>
      </c>
      <c r="O702" s="13">
        <f t="shared" si="128"/>
        <v>5.4792925284728122E-2</v>
      </c>
      <c r="Q702">
        <v>23.963121866713529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18.271428570000001</v>
      </c>
      <c r="G703" s="13">
        <f t="shared" si="122"/>
        <v>0</v>
      </c>
      <c r="H703" s="13">
        <f t="shared" si="123"/>
        <v>18.271428570000001</v>
      </c>
      <c r="I703" s="16">
        <f t="shared" si="130"/>
        <v>18.271622589677431</v>
      </c>
      <c r="J703" s="13">
        <f t="shared" si="124"/>
        <v>17.888196123170104</v>
      </c>
      <c r="K703" s="13">
        <f t="shared" si="125"/>
        <v>0.38342646650732704</v>
      </c>
      <c r="L703" s="13">
        <f t="shared" si="126"/>
        <v>0</v>
      </c>
      <c r="M703" s="13">
        <f t="shared" si="131"/>
        <v>3.3582760658381755E-2</v>
      </c>
      <c r="N703" s="13">
        <f t="shared" si="127"/>
        <v>2.082131160819669E-2</v>
      </c>
      <c r="O703" s="13">
        <f t="shared" si="128"/>
        <v>2.082131160819669E-2</v>
      </c>
      <c r="Q703">
        <v>20.621321580260972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41.857142860000003</v>
      </c>
      <c r="G704" s="13">
        <f t="shared" si="122"/>
        <v>1.6250039029836256</v>
      </c>
      <c r="H704" s="13">
        <f t="shared" si="123"/>
        <v>40.232138957016375</v>
      </c>
      <c r="I704" s="16">
        <f t="shared" si="130"/>
        <v>40.615565423523705</v>
      </c>
      <c r="J704" s="13">
        <f t="shared" si="124"/>
        <v>34.644247935661483</v>
      </c>
      <c r="K704" s="13">
        <f t="shared" si="125"/>
        <v>5.9713174878622226</v>
      </c>
      <c r="L704" s="13">
        <f t="shared" si="126"/>
        <v>0</v>
      </c>
      <c r="M704" s="13">
        <f t="shared" si="131"/>
        <v>1.2761449050185066E-2</v>
      </c>
      <c r="N704" s="13">
        <f t="shared" si="127"/>
        <v>7.9120984111147406E-3</v>
      </c>
      <c r="O704" s="13">
        <f t="shared" si="128"/>
        <v>1.6329160013947404</v>
      </c>
      <c r="Q704">
        <v>16.667739176388949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45.078571429999997</v>
      </c>
      <c r="G705" s="13">
        <f t="shared" si="122"/>
        <v>1.9851686521996965</v>
      </c>
      <c r="H705" s="13">
        <f t="shared" si="123"/>
        <v>43.0934027778003</v>
      </c>
      <c r="I705" s="16">
        <f t="shared" si="130"/>
        <v>49.064720265662523</v>
      </c>
      <c r="J705" s="13">
        <f t="shared" si="124"/>
        <v>37.23429190760428</v>
      </c>
      <c r="K705" s="13">
        <f t="shared" si="125"/>
        <v>11.830428358058242</v>
      </c>
      <c r="L705" s="13">
        <f t="shared" si="126"/>
        <v>0.69363585768881442</v>
      </c>
      <c r="M705" s="13">
        <f t="shared" si="131"/>
        <v>0.69848520832788474</v>
      </c>
      <c r="N705" s="13">
        <f t="shared" si="127"/>
        <v>0.43306082916328853</v>
      </c>
      <c r="O705" s="13">
        <f t="shared" si="128"/>
        <v>2.4182294813629852</v>
      </c>
      <c r="Q705">
        <v>14.53286234459318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86.407142859999993</v>
      </c>
      <c r="G706" s="13">
        <f t="shared" si="122"/>
        <v>6.6058188516683298</v>
      </c>
      <c r="H706" s="13">
        <f t="shared" si="123"/>
        <v>79.801324008331662</v>
      </c>
      <c r="I706" s="16">
        <f t="shared" si="130"/>
        <v>90.938116508701086</v>
      </c>
      <c r="J706" s="13">
        <f t="shared" si="124"/>
        <v>41.361194844679147</v>
      </c>
      <c r="K706" s="13">
        <f t="shared" si="125"/>
        <v>49.576921664021938</v>
      </c>
      <c r="L706" s="13">
        <f t="shared" si="126"/>
        <v>38.717670931834064</v>
      </c>
      <c r="M706" s="13">
        <f t="shared" si="131"/>
        <v>38.983095310998664</v>
      </c>
      <c r="N706" s="13">
        <f t="shared" si="127"/>
        <v>24.169519092819172</v>
      </c>
      <c r="O706" s="13">
        <f t="shared" si="128"/>
        <v>30.775337944487504</v>
      </c>
      <c r="Q706">
        <v>11.498393593548389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24.42142857</v>
      </c>
      <c r="G707" s="13">
        <f t="shared" si="122"/>
        <v>0</v>
      </c>
      <c r="H707" s="13">
        <f t="shared" si="123"/>
        <v>24.42142857</v>
      </c>
      <c r="I707" s="16">
        <f t="shared" si="130"/>
        <v>35.280679302187878</v>
      </c>
      <c r="J707" s="13">
        <f t="shared" si="124"/>
        <v>28.884021043327461</v>
      </c>
      <c r="K707" s="13">
        <f t="shared" si="125"/>
        <v>6.3966582588604162</v>
      </c>
      <c r="L707" s="13">
        <f t="shared" si="126"/>
        <v>0</v>
      </c>
      <c r="M707" s="13">
        <f t="shared" si="131"/>
        <v>14.813576218179492</v>
      </c>
      <c r="N707" s="13">
        <f t="shared" si="127"/>
        <v>9.1844172552712848</v>
      </c>
      <c r="O707" s="13">
        <f t="shared" si="128"/>
        <v>9.1844172552712848</v>
      </c>
      <c r="Q707">
        <v>12.672640167590441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35.678571429999998</v>
      </c>
      <c r="G708" s="13">
        <f t="shared" si="122"/>
        <v>0.93422228816745823</v>
      </c>
      <c r="H708" s="13">
        <f t="shared" si="123"/>
        <v>34.744349141832537</v>
      </c>
      <c r="I708" s="16">
        <f t="shared" si="130"/>
        <v>41.141007400692956</v>
      </c>
      <c r="J708" s="13">
        <f t="shared" si="124"/>
        <v>33.36702277960979</v>
      </c>
      <c r="K708" s="13">
        <f t="shared" si="125"/>
        <v>7.7739846210831658</v>
      </c>
      <c r="L708" s="13">
        <f t="shared" si="126"/>
        <v>0</v>
      </c>
      <c r="M708" s="13">
        <f t="shared" si="131"/>
        <v>5.6291589629082068</v>
      </c>
      <c r="N708" s="13">
        <f t="shared" si="127"/>
        <v>3.4900785570030881</v>
      </c>
      <c r="O708" s="13">
        <f t="shared" si="128"/>
        <v>4.4243008451705466</v>
      </c>
      <c r="Q708">
        <v>14.498340127867721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44.535714290000001</v>
      </c>
      <c r="G709" s="13">
        <f t="shared" si="122"/>
        <v>1.9244757014048099</v>
      </c>
      <c r="H709" s="13">
        <f t="shared" si="123"/>
        <v>42.611238588595192</v>
      </c>
      <c r="I709" s="16">
        <f t="shared" si="130"/>
        <v>50.385223209678358</v>
      </c>
      <c r="J709" s="13">
        <f t="shared" si="124"/>
        <v>37.969818766249468</v>
      </c>
      <c r="K709" s="13">
        <f t="shared" si="125"/>
        <v>12.415404443428891</v>
      </c>
      <c r="L709" s="13">
        <f t="shared" si="126"/>
        <v>1.2829131451807216</v>
      </c>
      <c r="M709" s="13">
        <f t="shared" si="131"/>
        <v>3.4219935510858401</v>
      </c>
      <c r="N709" s="13">
        <f t="shared" si="127"/>
        <v>2.1216360016732208</v>
      </c>
      <c r="O709" s="13">
        <f t="shared" si="128"/>
        <v>4.0461117030780311</v>
      </c>
      <c r="Q709">
        <v>14.67998425105332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4.5071428569999998</v>
      </c>
      <c r="G710" s="13">
        <f t="shared" ref="G710:G773" si="133">IF((F710-$J$2)&gt;0,$I$2*(F710-$J$2),0)</f>
        <v>0</v>
      </c>
      <c r="H710" s="13">
        <f t="shared" ref="H710:H773" si="134">F710-G710</f>
        <v>4.5071428569999998</v>
      </c>
      <c r="I710" s="16">
        <f t="shared" si="130"/>
        <v>15.639634155248167</v>
      </c>
      <c r="J710" s="13">
        <f t="shared" ref="J710:J773" si="135">I710/SQRT(1+(I710/($K$2*(300+(25*Q710)+0.05*(Q710)^3)))^2)</f>
        <v>15.214520676652736</v>
      </c>
      <c r="K710" s="13">
        <f t="shared" ref="K710:K773" si="136">I710-J710</f>
        <v>0.42511347859543136</v>
      </c>
      <c r="L710" s="13">
        <f t="shared" ref="L710:L773" si="137">IF(K710&gt;$N$2,(K710-$N$2)/$L$2,0)</f>
        <v>0</v>
      </c>
      <c r="M710" s="13">
        <f t="shared" si="131"/>
        <v>1.3003575494126194</v>
      </c>
      <c r="N710" s="13">
        <f t="shared" ref="N710:N773" si="138">$M$2*M710</f>
        <v>0.806221680635824</v>
      </c>
      <c r="O710" s="13">
        <f t="shared" ref="O710:O773" si="139">N710+G710</f>
        <v>0.806221680635824</v>
      </c>
      <c r="Q710">
        <v>16.522571123211272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1.707142857</v>
      </c>
      <c r="G711" s="13">
        <f t="shared" si="133"/>
        <v>0</v>
      </c>
      <c r="H711" s="13">
        <f t="shared" si="134"/>
        <v>1.707142857</v>
      </c>
      <c r="I711" s="16">
        <f t="shared" ref="I711:I774" si="141">H711+K710-L710</f>
        <v>2.1322563355954314</v>
      </c>
      <c r="J711" s="13">
        <f t="shared" si="135"/>
        <v>2.1315578097678092</v>
      </c>
      <c r="K711" s="13">
        <f t="shared" si="136"/>
        <v>6.9852582762219839E-4</v>
      </c>
      <c r="L711" s="13">
        <f t="shared" si="137"/>
        <v>0</v>
      </c>
      <c r="M711" s="13">
        <f t="shared" ref="M711:M774" si="142">L711+M710-N710</f>
        <v>0.49413586877679538</v>
      </c>
      <c r="N711" s="13">
        <f t="shared" si="138"/>
        <v>0.30636423864161316</v>
      </c>
      <c r="O711" s="13">
        <f t="shared" si="139"/>
        <v>0.30636423864161316</v>
      </c>
      <c r="Q711">
        <v>19.878648394023891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0.37857142900000001</v>
      </c>
      <c r="G712" s="13">
        <f t="shared" si="133"/>
        <v>0</v>
      </c>
      <c r="H712" s="13">
        <f t="shared" si="134"/>
        <v>0.37857142900000001</v>
      </c>
      <c r="I712" s="16">
        <f t="shared" si="141"/>
        <v>0.37926995482762221</v>
      </c>
      <c r="J712" s="13">
        <f t="shared" si="135"/>
        <v>0.37926766670828188</v>
      </c>
      <c r="K712" s="13">
        <f t="shared" si="136"/>
        <v>2.2881193403323508E-6</v>
      </c>
      <c r="L712" s="13">
        <f t="shared" si="137"/>
        <v>0</v>
      </c>
      <c r="M712" s="13">
        <f t="shared" si="142"/>
        <v>0.18777163013518222</v>
      </c>
      <c r="N712" s="13">
        <f t="shared" si="138"/>
        <v>0.11641841068381298</v>
      </c>
      <c r="O712" s="13">
        <f t="shared" si="139"/>
        <v>0.11641841068381298</v>
      </c>
      <c r="Q712">
        <v>23.7155084986939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1.8142857139999999</v>
      </c>
      <c r="G713" s="13">
        <f t="shared" si="133"/>
        <v>0</v>
      </c>
      <c r="H713" s="13">
        <f t="shared" si="134"/>
        <v>1.8142857139999999</v>
      </c>
      <c r="I713" s="16">
        <f t="shared" si="141"/>
        <v>1.8142880021193402</v>
      </c>
      <c r="J713" s="13">
        <f t="shared" si="135"/>
        <v>1.8139952945777809</v>
      </c>
      <c r="K713" s="13">
        <f t="shared" si="136"/>
        <v>2.9270754155930057E-4</v>
      </c>
      <c r="L713" s="13">
        <f t="shared" si="137"/>
        <v>0</v>
      </c>
      <c r="M713" s="13">
        <f t="shared" si="142"/>
        <v>7.1353219451369243E-2</v>
      </c>
      <c r="N713" s="13">
        <f t="shared" si="138"/>
        <v>4.4238996059848927E-2</v>
      </c>
      <c r="O713" s="13">
        <f t="shared" si="139"/>
        <v>4.4238996059848927E-2</v>
      </c>
      <c r="Q713">
        <v>22.605350000000008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12.16428571</v>
      </c>
      <c r="G714" s="13">
        <f t="shared" si="133"/>
        <v>0</v>
      </c>
      <c r="H714" s="13">
        <f t="shared" si="134"/>
        <v>12.16428571</v>
      </c>
      <c r="I714" s="16">
        <f t="shared" si="141"/>
        <v>12.164578417541559</v>
      </c>
      <c r="J714" s="13">
        <f t="shared" si="135"/>
        <v>12.037466756713382</v>
      </c>
      <c r="K714" s="13">
        <f t="shared" si="136"/>
        <v>0.12711166082817726</v>
      </c>
      <c r="L714" s="13">
        <f t="shared" si="137"/>
        <v>0</v>
      </c>
      <c r="M714" s="13">
        <f t="shared" si="142"/>
        <v>2.7114223391520316E-2</v>
      </c>
      <c r="N714" s="13">
        <f t="shared" si="138"/>
        <v>1.6810818502742596E-2</v>
      </c>
      <c r="O714" s="13">
        <f t="shared" si="139"/>
        <v>1.6810818502742596E-2</v>
      </c>
      <c r="Q714">
        <v>19.913341653243169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47.507142860000002</v>
      </c>
      <c r="G715" s="13">
        <f t="shared" si="133"/>
        <v>2.2566897494498113</v>
      </c>
      <c r="H715" s="13">
        <f t="shared" si="134"/>
        <v>45.25045311055019</v>
      </c>
      <c r="I715" s="16">
        <f t="shared" si="141"/>
        <v>45.377564771378367</v>
      </c>
      <c r="J715" s="13">
        <f t="shared" si="135"/>
        <v>39.462818321745104</v>
      </c>
      <c r="K715" s="13">
        <f t="shared" si="136"/>
        <v>5.9147464496332631</v>
      </c>
      <c r="L715" s="13">
        <f t="shared" si="137"/>
        <v>0</v>
      </c>
      <c r="M715" s="13">
        <f t="shared" si="142"/>
        <v>1.030340488877772E-2</v>
      </c>
      <c r="N715" s="13">
        <f t="shared" si="138"/>
        <v>6.3881110310421863E-3</v>
      </c>
      <c r="O715" s="13">
        <f t="shared" si="139"/>
        <v>2.2630778604808532</v>
      </c>
      <c r="Q715">
        <v>19.300445238314019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62.878571430000001</v>
      </c>
      <c r="G716" s="13">
        <f t="shared" si="133"/>
        <v>3.9752585755798928</v>
      </c>
      <c r="H716" s="13">
        <f t="shared" si="134"/>
        <v>58.903312854420108</v>
      </c>
      <c r="I716" s="16">
        <f t="shared" si="141"/>
        <v>64.818059304053378</v>
      </c>
      <c r="J716" s="13">
        <f t="shared" si="135"/>
        <v>45.897239988872066</v>
      </c>
      <c r="K716" s="13">
        <f t="shared" si="136"/>
        <v>18.920819315181312</v>
      </c>
      <c r="L716" s="13">
        <f t="shared" si="137"/>
        <v>7.836160919757404</v>
      </c>
      <c r="M716" s="13">
        <f t="shared" si="142"/>
        <v>7.8400762136151396</v>
      </c>
      <c r="N716" s="13">
        <f t="shared" si="138"/>
        <v>4.8608472524413866</v>
      </c>
      <c r="O716" s="13">
        <f t="shared" si="139"/>
        <v>8.8361058280212799</v>
      </c>
      <c r="Q716">
        <v>16.369579807848911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19.75</v>
      </c>
      <c r="G717" s="13">
        <f t="shared" si="133"/>
        <v>0</v>
      </c>
      <c r="H717" s="13">
        <f t="shared" si="134"/>
        <v>19.75</v>
      </c>
      <c r="I717" s="16">
        <f t="shared" si="141"/>
        <v>30.834658395423908</v>
      </c>
      <c r="J717" s="13">
        <f t="shared" si="135"/>
        <v>26.463716982985137</v>
      </c>
      <c r="K717" s="13">
        <f t="shared" si="136"/>
        <v>4.3709414124387713</v>
      </c>
      <c r="L717" s="13">
        <f t="shared" si="137"/>
        <v>0</v>
      </c>
      <c r="M717" s="13">
        <f t="shared" si="142"/>
        <v>2.979228961173753</v>
      </c>
      <c r="N717" s="13">
        <f t="shared" si="138"/>
        <v>1.8471219559277268</v>
      </c>
      <c r="O717" s="13">
        <f t="shared" si="139"/>
        <v>1.8471219559277268</v>
      </c>
      <c r="Q717">
        <v>13.03476319714521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72.892857140000004</v>
      </c>
      <c r="G718" s="13">
        <f t="shared" si="133"/>
        <v>5.0948838048676075</v>
      </c>
      <c r="H718" s="13">
        <f t="shared" si="134"/>
        <v>67.797973335132397</v>
      </c>
      <c r="I718" s="16">
        <f t="shared" si="141"/>
        <v>72.168914747571165</v>
      </c>
      <c r="J718" s="13">
        <f t="shared" si="135"/>
        <v>39.855757915328844</v>
      </c>
      <c r="K718" s="13">
        <f t="shared" si="136"/>
        <v>32.313156832242321</v>
      </c>
      <c r="L718" s="13">
        <f t="shared" si="137"/>
        <v>21.326969386276968</v>
      </c>
      <c r="M718" s="13">
        <f t="shared" si="142"/>
        <v>22.459076391522995</v>
      </c>
      <c r="N718" s="13">
        <f t="shared" si="138"/>
        <v>13.924627362744257</v>
      </c>
      <c r="O718" s="13">
        <f t="shared" si="139"/>
        <v>19.019511167611864</v>
      </c>
      <c r="Q718">
        <v>11.92601659354839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31.521428570000001</v>
      </c>
      <c r="G719" s="13">
        <f t="shared" si="133"/>
        <v>0.46944205694622654</v>
      </c>
      <c r="H719" s="13">
        <f t="shared" si="134"/>
        <v>31.051986513053773</v>
      </c>
      <c r="I719" s="16">
        <f t="shared" si="141"/>
        <v>42.038173959019119</v>
      </c>
      <c r="J719" s="13">
        <f t="shared" si="135"/>
        <v>33.750663188427374</v>
      </c>
      <c r="K719" s="13">
        <f t="shared" si="136"/>
        <v>8.2875107705917443</v>
      </c>
      <c r="L719" s="13">
        <f t="shared" si="137"/>
        <v>0</v>
      </c>
      <c r="M719" s="13">
        <f t="shared" si="142"/>
        <v>8.534449028778738</v>
      </c>
      <c r="N719" s="13">
        <f t="shared" si="138"/>
        <v>5.2913583978428171</v>
      </c>
      <c r="O719" s="13">
        <f t="shared" si="139"/>
        <v>5.7608004547890435</v>
      </c>
      <c r="Q719">
        <v>14.390178964544949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49.728571430000002</v>
      </c>
      <c r="G720" s="13">
        <f t="shared" si="133"/>
        <v>2.5050516939816023</v>
      </c>
      <c r="H720" s="13">
        <f t="shared" si="134"/>
        <v>47.223519736018403</v>
      </c>
      <c r="I720" s="16">
        <f t="shared" si="141"/>
        <v>55.511030506610147</v>
      </c>
      <c r="J720" s="13">
        <f t="shared" si="135"/>
        <v>39.24334124033745</v>
      </c>
      <c r="K720" s="13">
        <f t="shared" si="136"/>
        <v>16.267689266272697</v>
      </c>
      <c r="L720" s="13">
        <f t="shared" si="137"/>
        <v>5.1635229817577146</v>
      </c>
      <c r="M720" s="13">
        <f t="shared" si="142"/>
        <v>8.4066136126936364</v>
      </c>
      <c r="N720" s="13">
        <f t="shared" si="138"/>
        <v>5.2121004398700546</v>
      </c>
      <c r="O720" s="13">
        <f t="shared" si="139"/>
        <v>7.7171521338516573</v>
      </c>
      <c r="Q720">
        <v>14.09990497744611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5.7714285710000004</v>
      </c>
      <c r="G721" s="13">
        <f t="shared" si="133"/>
        <v>0</v>
      </c>
      <c r="H721" s="13">
        <f t="shared" si="134"/>
        <v>5.7714285710000004</v>
      </c>
      <c r="I721" s="16">
        <f t="shared" si="141"/>
        <v>16.875594855514983</v>
      </c>
      <c r="J721" s="13">
        <f t="shared" si="135"/>
        <v>16.339578303073996</v>
      </c>
      <c r="K721" s="13">
        <f t="shared" si="136"/>
        <v>0.53601655244098723</v>
      </c>
      <c r="L721" s="13">
        <f t="shared" si="137"/>
        <v>0</v>
      </c>
      <c r="M721" s="13">
        <f t="shared" si="142"/>
        <v>3.1945131728235818</v>
      </c>
      <c r="N721" s="13">
        <f t="shared" si="138"/>
        <v>1.9805981671506208</v>
      </c>
      <c r="O721" s="13">
        <f t="shared" si="139"/>
        <v>1.9805981671506208</v>
      </c>
      <c r="Q721">
        <v>16.446102264823839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1.657142857</v>
      </c>
      <c r="G722" s="13">
        <f t="shared" si="133"/>
        <v>0</v>
      </c>
      <c r="H722" s="13">
        <f t="shared" si="134"/>
        <v>1.657142857</v>
      </c>
      <c r="I722" s="16">
        <f t="shared" si="141"/>
        <v>2.1931594094409874</v>
      </c>
      <c r="J722" s="13">
        <f t="shared" si="135"/>
        <v>2.1924491969551836</v>
      </c>
      <c r="K722" s="13">
        <f t="shared" si="136"/>
        <v>7.1021248580382945E-4</v>
      </c>
      <c r="L722" s="13">
        <f t="shared" si="137"/>
        <v>0</v>
      </c>
      <c r="M722" s="13">
        <f t="shared" si="142"/>
        <v>1.2139150056729611</v>
      </c>
      <c r="N722" s="13">
        <f t="shared" si="138"/>
        <v>0.75262730351723583</v>
      </c>
      <c r="O722" s="13">
        <f t="shared" si="139"/>
        <v>0.75262730351723583</v>
      </c>
      <c r="Q722">
        <v>20.357974015753701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4.5071428569999998</v>
      </c>
      <c r="G723" s="13">
        <f t="shared" si="133"/>
        <v>0</v>
      </c>
      <c r="H723" s="13">
        <f t="shared" si="134"/>
        <v>4.5071428569999998</v>
      </c>
      <c r="I723" s="16">
        <f t="shared" si="141"/>
        <v>4.5078530694858037</v>
      </c>
      <c r="J723" s="13">
        <f t="shared" si="135"/>
        <v>4.5043808472799265</v>
      </c>
      <c r="K723" s="13">
        <f t="shared" si="136"/>
        <v>3.4722222058771735E-3</v>
      </c>
      <c r="L723" s="13">
        <f t="shared" si="137"/>
        <v>0</v>
      </c>
      <c r="M723" s="13">
        <f t="shared" si="142"/>
        <v>0.46128770215572523</v>
      </c>
      <c r="N723" s="13">
        <f t="shared" si="138"/>
        <v>0.28599837533654965</v>
      </c>
      <c r="O723" s="13">
        <f t="shared" si="139"/>
        <v>0.28599837533654965</v>
      </c>
      <c r="Q723">
        <v>24.43011433318113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1.842857143</v>
      </c>
      <c r="G724" s="13">
        <f t="shared" si="133"/>
        <v>0</v>
      </c>
      <c r="H724" s="13">
        <f t="shared" si="134"/>
        <v>1.842857143</v>
      </c>
      <c r="I724" s="16">
        <f t="shared" si="141"/>
        <v>1.8463293652058772</v>
      </c>
      <c r="J724" s="13">
        <f t="shared" si="135"/>
        <v>1.8460366579188556</v>
      </c>
      <c r="K724" s="13">
        <f t="shared" si="136"/>
        <v>2.9270728702157633E-4</v>
      </c>
      <c r="L724" s="13">
        <f t="shared" si="137"/>
        <v>0</v>
      </c>
      <c r="M724" s="13">
        <f t="shared" si="142"/>
        <v>0.17528932681917558</v>
      </c>
      <c r="N724" s="13">
        <f t="shared" si="138"/>
        <v>0.10867938262788886</v>
      </c>
      <c r="O724" s="13">
        <f t="shared" si="139"/>
        <v>0.10867938262788886</v>
      </c>
      <c r="Q724">
        <v>22.978355000000011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0.37857142900000001</v>
      </c>
      <c r="G725" s="13">
        <f t="shared" si="133"/>
        <v>0</v>
      </c>
      <c r="H725" s="13">
        <f t="shared" si="134"/>
        <v>0.37857142900000001</v>
      </c>
      <c r="I725" s="16">
        <f t="shared" si="141"/>
        <v>0.37886413628702159</v>
      </c>
      <c r="J725" s="13">
        <f t="shared" si="135"/>
        <v>0.3788621735692127</v>
      </c>
      <c r="K725" s="13">
        <f t="shared" si="136"/>
        <v>1.9627178088899022E-6</v>
      </c>
      <c r="L725" s="13">
        <f t="shared" si="137"/>
        <v>0</v>
      </c>
      <c r="M725" s="13">
        <f t="shared" si="142"/>
        <v>6.6609944191286727E-2</v>
      </c>
      <c r="N725" s="13">
        <f t="shared" si="138"/>
        <v>4.1298165398597771E-2</v>
      </c>
      <c r="O725" s="13">
        <f t="shared" si="139"/>
        <v>4.1298165398597771E-2</v>
      </c>
      <c r="Q725">
        <v>24.789687773289369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35.728571430000002</v>
      </c>
      <c r="G726" s="13">
        <f t="shared" si="133"/>
        <v>0.93981242840167278</v>
      </c>
      <c r="H726" s="13">
        <f t="shared" si="134"/>
        <v>34.788759001598329</v>
      </c>
      <c r="I726" s="16">
        <f t="shared" si="141"/>
        <v>34.78876096431614</v>
      </c>
      <c r="J726" s="13">
        <f t="shared" si="135"/>
        <v>33.113159396183967</v>
      </c>
      <c r="K726" s="13">
        <f t="shared" si="136"/>
        <v>1.6756015681321728</v>
      </c>
      <c r="L726" s="13">
        <f t="shared" si="137"/>
        <v>0</v>
      </c>
      <c r="M726" s="13">
        <f t="shared" si="142"/>
        <v>2.5311778792688956E-2</v>
      </c>
      <c r="N726" s="13">
        <f t="shared" si="138"/>
        <v>1.5693302851467153E-2</v>
      </c>
      <c r="O726" s="13">
        <f t="shared" si="139"/>
        <v>0.95550573125313998</v>
      </c>
      <c r="Q726">
        <v>23.55947208988642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33.228571430000002</v>
      </c>
      <c r="G727" s="13">
        <f t="shared" si="133"/>
        <v>0.66030541669097098</v>
      </c>
      <c r="H727" s="13">
        <f t="shared" si="134"/>
        <v>32.568266013309028</v>
      </c>
      <c r="I727" s="16">
        <f t="shared" si="141"/>
        <v>34.243867581441201</v>
      </c>
      <c r="J727" s="13">
        <f t="shared" si="135"/>
        <v>31.287868183224475</v>
      </c>
      <c r="K727" s="13">
        <f t="shared" si="136"/>
        <v>2.9559993982167256</v>
      </c>
      <c r="L727" s="13">
        <f t="shared" si="137"/>
        <v>0</v>
      </c>
      <c r="M727" s="13">
        <f t="shared" si="142"/>
        <v>9.6184759412218032E-3</v>
      </c>
      <c r="N727" s="13">
        <f t="shared" si="138"/>
        <v>5.963455083557518E-3</v>
      </c>
      <c r="O727" s="13">
        <f t="shared" si="139"/>
        <v>0.66626887177452854</v>
      </c>
      <c r="Q727">
        <v>18.767763304880081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76.964285709999999</v>
      </c>
      <c r="G728" s="13">
        <f t="shared" si="133"/>
        <v>5.5500809380653173</v>
      </c>
      <c r="H728" s="13">
        <f t="shared" si="134"/>
        <v>71.414204771934678</v>
      </c>
      <c r="I728" s="16">
        <f t="shared" si="141"/>
        <v>74.370204170151396</v>
      </c>
      <c r="J728" s="13">
        <f t="shared" si="135"/>
        <v>47.309095503176394</v>
      </c>
      <c r="K728" s="13">
        <f t="shared" si="136"/>
        <v>27.061108666975002</v>
      </c>
      <c r="L728" s="13">
        <f t="shared" si="137"/>
        <v>16.036304051394779</v>
      </c>
      <c r="M728" s="13">
        <f t="shared" si="142"/>
        <v>16.039959072252444</v>
      </c>
      <c r="N728" s="13">
        <f t="shared" si="138"/>
        <v>9.9447746247965156</v>
      </c>
      <c r="O728" s="13">
        <f t="shared" si="139"/>
        <v>15.494855562861833</v>
      </c>
      <c r="Q728">
        <v>15.536422661080239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143.80000000000001</v>
      </c>
      <c r="G729" s="13">
        <f t="shared" si="133"/>
        <v>13.022501248764577</v>
      </c>
      <c r="H729" s="13">
        <f t="shared" si="134"/>
        <v>130.77749875123544</v>
      </c>
      <c r="I729" s="16">
        <f t="shared" si="141"/>
        <v>141.80230336681566</v>
      </c>
      <c r="J729" s="13">
        <f t="shared" si="135"/>
        <v>49.882156589694674</v>
      </c>
      <c r="K729" s="13">
        <f t="shared" si="136"/>
        <v>91.920146777120991</v>
      </c>
      <c r="L729" s="13">
        <f t="shared" si="137"/>
        <v>81.372236583857898</v>
      </c>
      <c r="M729" s="13">
        <f t="shared" si="142"/>
        <v>87.467421031313819</v>
      </c>
      <c r="N729" s="13">
        <f t="shared" si="138"/>
        <v>54.229801039414568</v>
      </c>
      <c r="O729" s="13">
        <f t="shared" si="139"/>
        <v>67.252302288179152</v>
      </c>
      <c r="Q729">
        <v>13.514109922441969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155.94999999999999</v>
      </c>
      <c r="G730" s="13">
        <f t="shared" si="133"/>
        <v>14.380905325678583</v>
      </c>
      <c r="H730" s="13">
        <f t="shared" si="134"/>
        <v>141.56909467432141</v>
      </c>
      <c r="I730" s="16">
        <f t="shared" si="141"/>
        <v>152.11700486758451</v>
      </c>
      <c r="J730" s="13">
        <f t="shared" si="135"/>
        <v>48.992335507634039</v>
      </c>
      <c r="K730" s="13">
        <f t="shared" si="136"/>
        <v>103.12466935995047</v>
      </c>
      <c r="L730" s="13">
        <f t="shared" si="137"/>
        <v>92.659143588044401</v>
      </c>
      <c r="M730" s="13">
        <f t="shared" si="142"/>
        <v>125.89676357994365</v>
      </c>
      <c r="N730" s="13">
        <f t="shared" si="138"/>
        <v>78.05599341956507</v>
      </c>
      <c r="O730" s="13">
        <f t="shared" si="139"/>
        <v>92.436898745243653</v>
      </c>
      <c r="Q730">
        <v>13.087736244026789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83.45</v>
      </c>
      <c r="G731" s="13">
        <f t="shared" si="133"/>
        <v>6.275201986068236</v>
      </c>
      <c r="H731" s="13">
        <f t="shared" si="134"/>
        <v>77.174798013931763</v>
      </c>
      <c r="I731" s="16">
        <f t="shared" si="141"/>
        <v>87.640323785837836</v>
      </c>
      <c r="J731" s="13">
        <f t="shared" si="135"/>
        <v>43.946700502858441</v>
      </c>
      <c r="K731" s="13">
        <f t="shared" si="136"/>
        <v>43.693623282979395</v>
      </c>
      <c r="L731" s="13">
        <f t="shared" si="137"/>
        <v>32.79111393542351</v>
      </c>
      <c r="M731" s="13">
        <f t="shared" si="142"/>
        <v>80.631884095802107</v>
      </c>
      <c r="N731" s="13">
        <f t="shared" si="138"/>
        <v>49.991768139397308</v>
      </c>
      <c r="O731" s="13">
        <f t="shared" si="139"/>
        <v>56.266970125465548</v>
      </c>
      <c r="Q731">
        <v>12.81561835148905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18.52857143</v>
      </c>
      <c r="G732" s="13">
        <f t="shared" si="133"/>
        <v>0</v>
      </c>
      <c r="H732" s="13">
        <f t="shared" si="134"/>
        <v>18.52857143</v>
      </c>
      <c r="I732" s="16">
        <f t="shared" si="141"/>
        <v>29.431080777555884</v>
      </c>
      <c r="J732" s="13">
        <f t="shared" si="135"/>
        <v>24.877141356670744</v>
      </c>
      <c r="K732" s="13">
        <f t="shared" si="136"/>
        <v>4.5539394208851398</v>
      </c>
      <c r="L732" s="13">
        <f t="shared" si="137"/>
        <v>0</v>
      </c>
      <c r="M732" s="13">
        <f t="shared" si="142"/>
        <v>30.640115956404799</v>
      </c>
      <c r="N732" s="13">
        <f t="shared" si="138"/>
        <v>18.996871892970976</v>
      </c>
      <c r="O732" s="13">
        <f t="shared" si="139"/>
        <v>18.996871892970976</v>
      </c>
      <c r="Q732">
        <v>11.53450159354839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39.40714286</v>
      </c>
      <c r="G733" s="13">
        <f t="shared" si="133"/>
        <v>1.3510870315071377</v>
      </c>
      <c r="H733" s="13">
        <f t="shared" si="134"/>
        <v>38.056055828492866</v>
      </c>
      <c r="I733" s="16">
        <f t="shared" si="141"/>
        <v>42.609995249378002</v>
      </c>
      <c r="J733" s="13">
        <f t="shared" si="135"/>
        <v>33.536649444873945</v>
      </c>
      <c r="K733" s="13">
        <f t="shared" si="136"/>
        <v>9.0733458045040578</v>
      </c>
      <c r="L733" s="13">
        <f t="shared" si="137"/>
        <v>0</v>
      </c>
      <c r="M733" s="13">
        <f t="shared" si="142"/>
        <v>11.643244063433823</v>
      </c>
      <c r="N733" s="13">
        <f t="shared" si="138"/>
        <v>7.21881131932897</v>
      </c>
      <c r="O733" s="13">
        <f t="shared" si="139"/>
        <v>8.5698983508361071</v>
      </c>
      <c r="Q733">
        <v>13.804554167571389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2.2785714289999999</v>
      </c>
      <c r="G734" s="13">
        <f t="shared" si="133"/>
        <v>0</v>
      </c>
      <c r="H734" s="13">
        <f t="shared" si="134"/>
        <v>2.2785714289999999</v>
      </c>
      <c r="I734" s="16">
        <f t="shared" si="141"/>
        <v>11.351917233504057</v>
      </c>
      <c r="J734" s="13">
        <f t="shared" si="135"/>
        <v>11.2451962797508</v>
      </c>
      <c r="K734" s="13">
        <f t="shared" si="136"/>
        <v>0.10672095375325696</v>
      </c>
      <c r="L734" s="13">
        <f t="shared" si="137"/>
        <v>0</v>
      </c>
      <c r="M734" s="13">
        <f t="shared" si="142"/>
        <v>4.4244327441048528</v>
      </c>
      <c r="N734" s="13">
        <f t="shared" si="138"/>
        <v>2.7431483013450086</v>
      </c>
      <c r="O734" s="13">
        <f t="shared" si="139"/>
        <v>2.7431483013450086</v>
      </c>
      <c r="Q734">
        <v>19.694621270912169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9.3428571429999998</v>
      </c>
      <c r="G735" s="13">
        <f t="shared" si="133"/>
        <v>0</v>
      </c>
      <c r="H735" s="13">
        <f t="shared" si="134"/>
        <v>9.3428571429999998</v>
      </c>
      <c r="I735" s="16">
        <f t="shared" si="141"/>
        <v>9.4495780967532568</v>
      </c>
      <c r="J735" s="13">
        <f t="shared" si="135"/>
        <v>9.3863005155389825</v>
      </c>
      <c r="K735" s="13">
        <f t="shared" si="136"/>
        <v>6.3277581214274292E-2</v>
      </c>
      <c r="L735" s="13">
        <f t="shared" si="137"/>
        <v>0</v>
      </c>
      <c r="M735" s="13">
        <f t="shared" si="142"/>
        <v>1.6812844427598441</v>
      </c>
      <c r="N735" s="13">
        <f t="shared" si="138"/>
        <v>1.0423963545111032</v>
      </c>
      <c r="O735" s="13">
        <f t="shared" si="139"/>
        <v>1.0423963545111032</v>
      </c>
      <c r="Q735">
        <v>19.528965020579751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0.37857142900000001</v>
      </c>
      <c r="G736" s="13">
        <f t="shared" si="133"/>
        <v>0</v>
      </c>
      <c r="H736" s="13">
        <f t="shared" si="134"/>
        <v>0.37857142900000001</v>
      </c>
      <c r="I736" s="16">
        <f t="shared" si="141"/>
        <v>0.44184901021427431</v>
      </c>
      <c r="J736" s="13">
        <f t="shared" si="135"/>
        <v>0.44184390215099967</v>
      </c>
      <c r="K736" s="13">
        <f t="shared" si="136"/>
        <v>5.1080632746391963E-6</v>
      </c>
      <c r="L736" s="13">
        <f t="shared" si="137"/>
        <v>0</v>
      </c>
      <c r="M736" s="13">
        <f t="shared" si="142"/>
        <v>0.63888808824874088</v>
      </c>
      <c r="N736" s="13">
        <f t="shared" si="138"/>
        <v>0.39611061471421932</v>
      </c>
      <c r="O736" s="13">
        <f t="shared" si="139"/>
        <v>0.39611061471421932</v>
      </c>
      <c r="Q736">
        <v>21.267955000000011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21.89285714</v>
      </c>
      <c r="G737" s="13">
        <f t="shared" si="133"/>
        <v>0</v>
      </c>
      <c r="H737" s="13">
        <f t="shared" si="134"/>
        <v>21.89285714</v>
      </c>
      <c r="I737" s="16">
        <f t="shared" si="141"/>
        <v>21.892862248063274</v>
      </c>
      <c r="J737" s="13">
        <f t="shared" si="135"/>
        <v>21.409811905077181</v>
      </c>
      <c r="K737" s="13">
        <f t="shared" si="136"/>
        <v>0.48305034298609328</v>
      </c>
      <c r="L737" s="13">
        <f t="shared" si="137"/>
        <v>0</v>
      </c>
      <c r="M737" s="13">
        <f t="shared" si="142"/>
        <v>0.24277747353452156</v>
      </c>
      <c r="N737" s="13">
        <f t="shared" si="138"/>
        <v>0.15052203359140337</v>
      </c>
      <c r="O737" s="13">
        <f t="shared" si="139"/>
        <v>0.15052203359140337</v>
      </c>
      <c r="Q737">
        <v>22.814161717428611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10.34285714</v>
      </c>
      <c r="G738" s="13">
        <f t="shared" si="133"/>
        <v>0</v>
      </c>
      <c r="H738" s="13">
        <f t="shared" si="134"/>
        <v>10.34285714</v>
      </c>
      <c r="I738" s="16">
        <f t="shared" si="141"/>
        <v>10.825907482986093</v>
      </c>
      <c r="J738" s="13">
        <f t="shared" si="135"/>
        <v>10.72965874675111</v>
      </c>
      <c r="K738" s="13">
        <f t="shared" si="136"/>
        <v>9.6248736234983312E-2</v>
      </c>
      <c r="L738" s="13">
        <f t="shared" si="137"/>
        <v>0</v>
      </c>
      <c r="M738" s="13">
        <f t="shared" si="142"/>
        <v>9.2255439943118189E-2</v>
      </c>
      <c r="N738" s="13">
        <f t="shared" si="138"/>
        <v>5.7198372764733274E-2</v>
      </c>
      <c r="O738" s="13">
        <f t="shared" si="139"/>
        <v>5.7198372764733274E-2</v>
      </c>
      <c r="Q738">
        <v>19.42441450908024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44.621428569999999</v>
      </c>
      <c r="G739" s="13">
        <f t="shared" si="133"/>
        <v>1.9340587983103035</v>
      </c>
      <c r="H739" s="13">
        <f t="shared" si="134"/>
        <v>42.687369771689696</v>
      </c>
      <c r="I739" s="16">
        <f t="shared" si="141"/>
        <v>42.783618507924679</v>
      </c>
      <c r="J739" s="13">
        <f t="shared" si="135"/>
        <v>36.447416358927285</v>
      </c>
      <c r="K739" s="13">
        <f t="shared" si="136"/>
        <v>6.3362021489973941</v>
      </c>
      <c r="L739" s="13">
        <f t="shared" si="137"/>
        <v>0</v>
      </c>
      <c r="M739" s="13">
        <f t="shared" si="142"/>
        <v>3.5057067178384915E-2</v>
      </c>
      <c r="N739" s="13">
        <f t="shared" si="138"/>
        <v>2.1735381650598646E-2</v>
      </c>
      <c r="O739" s="13">
        <f t="shared" si="139"/>
        <v>1.9557941799609022</v>
      </c>
      <c r="Q739">
        <v>17.340539232580191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45.09285714</v>
      </c>
      <c r="G740" s="13">
        <f t="shared" si="133"/>
        <v>1.9867658346446031</v>
      </c>
      <c r="H740" s="13">
        <f t="shared" si="134"/>
        <v>43.106091305355399</v>
      </c>
      <c r="I740" s="16">
        <f t="shared" si="141"/>
        <v>49.442293454352793</v>
      </c>
      <c r="J740" s="13">
        <f t="shared" si="135"/>
        <v>38.47108054069696</v>
      </c>
      <c r="K740" s="13">
        <f t="shared" si="136"/>
        <v>10.971212913655833</v>
      </c>
      <c r="L740" s="13">
        <f t="shared" si="137"/>
        <v>0</v>
      </c>
      <c r="M740" s="13">
        <f t="shared" si="142"/>
        <v>1.3321685527786269E-2</v>
      </c>
      <c r="N740" s="13">
        <f t="shared" si="138"/>
        <v>8.2594450272274866E-3</v>
      </c>
      <c r="O740" s="13">
        <f t="shared" si="139"/>
        <v>1.9950252796718306</v>
      </c>
      <c r="Q740">
        <v>15.52046403465395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6.5357142860000002</v>
      </c>
      <c r="G741" s="13">
        <f t="shared" si="133"/>
        <v>0</v>
      </c>
      <c r="H741" s="13">
        <f t="shared" si="134"/>
        <v>6.5357142860000002</v>
      </c>
      <c r="I741" s="16">
        <f t="shared" si="141"/>
        <v>17.506927199655834</v>
      </c>
      <c r="J741" s="13">
        <f t="shared" si="135"/>
        <v>16.74971406030248</v>
      </c>
      <c r="K741" s="13">
        <f t="shared" si="136"/>
        <v>0.75721313935335388</v>
      </c>
      <c r="L741" s="13">
        <f t="shared" si="137"/>
        <v>0</v>
      </c>
      <c r="M741" s="13">
        <f t="shared" si="142"/>
        <v>5.0622405005587828E-3</v>
      </c>
      <c r="N741" s="13">
        <f t="shared" si="138"/>
        <v>3.1385891103464453E-3</v>
      </c>
      <c r="O741" s="13">
        <f t="shared" si="139"/>
        <v>3.1385891103464453E-3</v>
      </c>
      <c r="Q741">
        <v>14.63325035560778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154.1285714</v>
      </c>
      <c r="G742" s="13">
        <f t="shared" si="133"/>
        <v>14.177264499666423</v>
      </c>
      <c r="H742" s="13">
        <f t="shared" si="134"/>
        <v>139.95130690033358</v>
      </c>
      <c r="I742" s="16">
        <f t="shared" si="141"/>
        <v>140.70852003968693</v>
      </c>
      <c r="J742" s="13">
        <f t="shared" si="135"/>
        <v>45.372210035849513</v>
      </c>
      <c r="K742" s="13">
        <f t="shared" si="136"/>
        <v>95.336310003837411</v>
      </c>
      <c r="L742" s="13">
        <f t="shared" si="137"/>
        <v>84.813518116920136</v>
      </c>
      <c r="M742" s="13">
        <f t="shared" si="142"/>
        <v>84.81544176831035</v>
      </c>
      <c r="N742" s="13">
        <f t="shared" si="138"/>
        <v>52.585573896352415</v>
      </c>
      <c r="O742" s="13">
        <f t="shared" si="139"/>
        <v>66.762838396018836</v>
      </c>
      <c r="Q742">
        <v>11.964556593548391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2.8214285710000002</v>
      </c>
      <c r="G743" s="13">
        <f t="shared" si="133"/>
        <v>0</v>
      </c>
      <c r="H743" s="13">
        <f t="shared" si="134"/>
        <v>2.8214285710000002</v>
      </c>
      <c r="I743" s="16">
        <f t="shared" si="141"/>
        <v>13.344220457917274</v>
      </c>
      <c r="J743" s="13">
        <f t="shared" si="135"/>
        <v>12.947187547015625</v>
      </c>
      <c r="K743" s="13">
        <f t="shared" si="136"/>
        <v>0.39703291090164861</v>
      </c>
      <c r="L743" s="13">
        <f t="shared" si="137"/>
        <v>0</v>
      </c>
      <c r="M743" s="13">
        <f t="shared" si="142"/>
        <v>32.229867871957936</v>
      </c>
      <c r="N743" s="13">
        <f t="shared" si="138"/>
        <v>19.982518080613922</v>
      </c>
      <c r="O743" s="13">
        <f t="shared" si="139"/>
        <v>19.982518080613922</v>
      </c>
      <c r="Q743">
        <v>13.564909311129821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0.485714286</v>
      </c>
      <c r="G744" s="13">
        <f t="shared" si="133"/>
        <v>0</v>
      </c>
      <c r="H744" s="13">
        <f t="shared" si="134"/>
        <v>0.485714286</v>
      </c>
      <c r="I744" s="16">
        <f t="shared" si="141"/>
        <v>0.8827471969016486</v>
      </c>
      <c r="J744" s="13">
        <f t="shared" si="135"/>
        <v>0.88266948945772261</v>
      </c>
      <c r="K744" s="13">
        <f t="shared" si="136"/>
        <v>7.7707443925989494E-5</v>
      </c>
      <c r="L744" s="13">
        <f t="shared" si="137"/>
        <v>0</v>
      </c>
      <c r="M744" s="13">
        <f t="shared" si="142"/>
        <v>12.247349791344014</v>
      </c>
      <c r="N744" s="13">
        <f t="shared" si="138"/>
        <v>7.593356870633289</v>
      </c>
      <c r="O744" s="13">
        <f t="shared" si="139"/>
        <v>7.593356870633289</v>
      </c>
      <c r="Q744">
        <v>16.699585429024602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37.692857140000001</v>
      </c>
      <c r="G745" s="13">
        <f t="shared" si="133"/>
        <v>1.1594250799809263</v>
      </c>
      <c r="H745" s="13">
        <f t="shared" si="134"/>
        <v>36.533432060019074</v>
      </c>
      <c r="I745" s="16">
        <f t="shared" si="141"/>
        <v>36.533509767463002</v>
      </c>
      <c r="J745" s="13">
        <f t="shared" si="135"/>
        <v>31.632416883547894</v>
      </c>
      <c r="K745" s="13">
        <f t="shared" si="136"/>
        <v>4.9010928839151084</v>
      </c>
      <c r="L745" s="13">
        <f t="shared" si="137"/>
        <v>0</v>
      </c>
      <c r="M745" s="13">
        <f t="shared" si="142"/>
        <v>4.6539929207107251</v>
      </c>
      <c r="N745" s="13">
        <f t="shared" si="138"/>
        <v>2.8854756108406496</v>
      </c>
      <c r="O745" s="13">
        <f t="shared" si="139"/>
        <v>4.0449006908215761</v>
      </c>
      <c r="Q745">
        <v>15.975122653629519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7.8857142859999998</v>
      </c>
      <c r="G746" s="13">
        <f t="shared" si="133"/>
        <v>0</v>
      </c>
      <c r="H746" s="13">
        <f t="shared" si="134"/>
        <v>7.8857142859999998</v>
      </c>
      <c r="I746" s="16">
        <f t="shared" si="141"/>
        <v>12.786807169915107</v>
      </c>
      <c r="J746" s="13">
        <f t="shared" si="135"/>
        <v>12.600898673939366</v>
      </c>
      <c r="K746" s="13">
        <f t="shared" si="136"/>
        <v>0.18590849597574177</v>
      </c>
      <c r="L746" s="13">
        <f t="shared" si="137"/>
        <v>0</v>
      </c>
      <c r="M746" s="13">
        <f t="shared" si="142"/>
        <v>1.7685173098700755</v>
      </c>
      <c r="N746" s="13">
        <f t="shared" si="138"/>
        <v>1.0964807321194467</v>
      </c>
      <c r="O746" s="13">
        <f t="shared" si="139"/>
        <v>1.0964807321194467</v>
      </c>
      <c r="Q746">
        <v>18.24117219857138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0.37857142900000001</v>
      </c>
      <c r="G747" s="13">
        <f t="shared" si="133"/>
        <v>0</v>
      </c>
      <c r="H747" s="13">
        <f t="shared" si="134"/>
        <v>0.37857142900000001</v>
      </c>
      <c r="I747" s="16">
        <f t="shared" si="141"/>
        <v>0.56447992497574173</v>
      </c>
      <c r="J747" s="13">
        <f t="shared" si="135"/>
        <v>0.5644723485156391</v>
      </c>
      <c r="K747" s="13">
        <f t="shared" si="136"/>
        <v>7.576460102631799E-6</v>
      </c>
      <c r="L747" s="13">
        <f t="shared" si="137"/>
        <v>0</v>
      </c>
      <c r="M747" s="13">
        <f t="shared" si="142"/>
        <v>0.67203657775062875</v>
      </c>
      <c r="N747" s="13">
        <f t="shared" si="138"/>
        <v>0.41666267820538982</v>
      </c>
      <c r="O747" s="13">
        <f t="shared" si="139"/>
        <v>0.41666267820538982</v>
      </c>
      <c r="Q747">
        <v>23.684438885085449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1.05</v>
      </c>
      <c r="G748" s="13">
        <f t="shared" si="133"/>
        <v>0</v>
      </c>
      <c r="H748" s="13">
        <f t="shared" si="134"/>
        <v>1.05</v>
      </c>
      <c r="I748" s="16">
        <f t="shared" si="141"/>
        <v>1.0500075764601027</v>
      </c>
      <c r="J748" s="13">
        <f t="shared" si="135"/>
        <v>1.0499595845415721</v>
      </c>
      <c r="K748" s="13">
        <f t="shared" si="136"/>
        <v>4.79919185305544E-5</v>
      </c>
      <c r="L748" s="13">
        <f t="shared" si="137"/>
        <v>0</v>
      </c>
      <c r="M748" s="13">
        <f t="shared" si="142"/>
        <v>0.25537389954523892</v>
      </c>
      <c r="N748" s="13">
        <f t="shared" si="138"/>
        <v>0.15833181771804813</v>
      </c>
      <c r="O748" s="13">
        <f t="shared" si="139"/>
        <v>0.15833181771804813</v>
      </c>
      <c r="Q748">
        <v>23.797901254680031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7.15</v>
      </c>
      <c r="G749" s="13">
        <f t="shared" si="133"/>
        <v>0</v>
      </c>
      <c r="H749" s="13">
        <f t="shared" si="134"/>
        <v>7.15</v>
      </c>
      <c r="I749" s="16">
        <f t="shared" si="141"/>
        <v>7.1500479919185311</v>
      </c>
      <c r="J749" s="13">
        <f t="shared" si="135"/>
        <v>7.1356736750574408</v>
      </c>
      <c r="K749" s="13">
        <f t="shared" si="136"/>
        <v>1.4374316861090364E-2</v>
      </c>
      <c r="L749" s="13">
        <f t="shared" si="137"/>
        <v>0</v>
      </c>
      <c r="M749" s="13">
        <f t="shared" si="142"/>
        <v>9.704208182719079E-2</v>
      </c>
      <c r="N749" s="13">
        <f t="shared" si="138"/>
        <v>6.0166090732858286E-2</v>
      </c>
      <c r="O749" s="13">
        <f t="shared" si="139"/>
        <v>6.0166090732858286E-2</v>
      </c>
      <c r="Q749">
        <v>24.153869000000011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4.3428571429999998</v>
      </c>
      <c r="G750" s="13">
        <f t="shared" si="133"/>
        <v>0</v>
      </c>
      <c r="H750" s="13">
        <f t="shared" si="134"/>
        <v>4.3428571429999998</v>
      </c>
      <c r="I750" s="16">
        <f t="shared" si="141"/>
        <v>4.3572314598610902</v>
      </c>
      <c r="J750" s="13">
        <f t="shared" si="135"/>
        <v>4.3536607460416903</v>
      </c>
      <c r="K750" s="13">
        <f t="shared" si="136"/>
        <v>3.5707138193998844E-3</v>
      </c>
      <c r="L750" s="13">
        <f t="shared" si="137"/>
        <v>0</v>
      </c>
      <c r="M750" s="13">
        <f t="shared" si="142"/>
        <v>3.6875991094332504E-2</v>
      </c>
      <c r="N750" s="13">
        <f t="shared" si="138"/>
        <v>2.2863114478486154E-2</v>
      </c>
      <c r="O750" s="13">
        <f t="shared" si="139"/>
        <v>2.2863114478486154E-2</v>
      </c>
      <c r="Q750">
        <v>23.50183059547415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7.292857143</v>
      </c>
      <c r="G751" s="13">
        <f t="shared" si="133"/>
        <v>0</v>
      </c>
      <c r="H751" s="13">
        <f t="shared" si="134"/>
        <v>7.292857143</v>
      </c>
      <c r="I751" s="16">
        <f t="shared" si="141"/>
        <v>7.2964278568193999</v>
      </c>
      <c r="J751" s="13">
        <f t="shared" si="135"/>
        <v>7.2700147172196186</v>
      </c>
      <c r="K751" s="13">
        <f t="shared" si="136"/>
        <v>2.641313959978131E-2</v>
      </c>
      <c r="L751" s="13">
        <f t="shared" si="137"/>
        <v>0</v>
      </c>
      <c r="M751" s="13">
        <f t="shared" si="142"/>
        <v>1.401287661584635E-2</v>
      </c>
      <c r="N751" s="13">
        <f t="shared" si="138"/>
        <v>8.6879835018247378E-3</v>
      </c>
      <c r="O751" s="13">
        <f t="shared" si="139"/>
        <v>8.6879835018247378E-3</v>
      </c>
      <c r="Q751">
        <v>20.252901623953129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18.985714290000001</v>
      </c>
      <c r="G752" s="13">
        <f t="shared" si="133"/>
        <v>0</v>
      </c>
      <c r="H752" s="13">
        <f t="shared" si="134"/>
        <v>18.985714290000001</v>
      </c>
      <c r="I752" s="16">
        <f t="shared" si="141"/>
        <v>19.012127429599783</v>
      </c>
      <c r="J752" s="13">
        <f t="shared" si="135"/>
        <v>18.407629785909748</v>
      </c>
      <c r="K752" s="13">
        <f t="shared" si="136"/>
        <v>0.60449764369003489</v>
      </c>
      <c r="L752" s="13">
        <f t="shared" si="137"/>
        <v>0</v>
      </c>
      <c r="M752" s="13">
        <f t="shared" si="142"/>
        <v>5.3248931140216123E-3</v>
      </c>
      <c r="N752" s="13">
        <f t="shared" si="138"/>
        <v>3.3014337306933998E-3</v>
      </c>
      <c r="O752" s="13">
        <f t="shared" si="139"/>
        <v>3.3014337306933998E-3</v>
      </c>
      <c r="Q752">
        <v>18.12973060557734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66.45</v>
      </c>
      <c r="G753" s="13">
        <f t="shared" si="133"/>
        <v>4.3745543064354635</v>
      </c>
      <c r="H753" s="13">
        <f t="shared" si="134"/>
        <v>62.075445693564539</v>
      </c>
      <c r="I753" s="16">
        <f t="shared" si="141"/>
        <v>62.679943337254571</v>
      </c>
      <c r="J753" s="13">
        <f t="shared" si="135"/>
        <v>41.532376114997426</v>
      </c>
      <c r="K753" s="13">
        <f t="shared" si="136"/>
        <v>21.147567222257145</v>
      </c>
      <c r="L753" s="13">
        <f t="shared" si="137"/>
        <v>10.079281620629336</v>
      </c>
      <c r="M753" s="13">
        <f t="shared" si="142"/>
        <v>10.081305080012665</v>
      </c>
      <c r="N753" s="13">
        <f t="shared" si="138"/>
        <v>6.2504091496078527</v>
      </c>
      <c r="O753" s="13">
        <f t="shared" si="139"/>
        <v>10.624963456043316</v>
      </c>
      <c r="Q753">
        <v>14.09134610132813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26.66440778405822</v>
      </c>
      <c r="G754" s="13">
        <f t="shared" si="133"/>
        <v>0</v>
      </c>
      <c r="H754" s="13">
        <f t="shared" si="134"/>
        <v>26.66440778405822</v>
      </c>
      <c r="I754" s="16">
        <f t="shared" si="141"/>
        <v>37.732693385686026</v>
      </c>
      <c r="J754" s="13">
        <f t="shared" si="135"/>
        <v>28.94066365940828</v>
      </c>
      <c r="K754" s="13">
        <f t="shared" si="136"/>
        <v>8.7920297262777467</v>
      </c>
      <c r="L754" s="13">
        <f t="shared" si="137"/>
        <v>0</v>
      </c>
      <c r="M754" s="13">
        <f t="shared" si="142"/>
        <v>3.8308959304048127</v>
      </c>
      <c r="N754" s="13">
        <f t="shared" si="138"/>
        <v>2.3751554768509839</v>
      </c>
      <c r="O754" s="13">
        <f t="shared" si="139"/>
        <v>2.3751554768509839</v>
      </c>
      <c r="Q754">
        <v>11.06423959354839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4.5103203412964614</v>
      </c>
      <c r="G755" s="13">
        <f t="shared" si="133"/>
        <v>0</v>
      </c>
      <c r="H755" s="13">
        <f t="shared" si="134"/>
        <v>4.5103203412964614</v>
      </c>
      <c r="I755" s="16">
        <f t="shared" si="141"/>
        <v>13.302350067574208</v>
      </c>
      <c r="J755" s="13">
        <f t="shared" si="135"/>
        <v>12.984934497243458</v>
      </c>
      <c r="K755" s="13">
        <f t="shared" si="136"/>
        <v>0.31741557033075019</v>
      </c>
      <c r="L755" s="13">
        <f t="shared" si="137"/>
        <v>0</v>
      </c>
      <c r="M755" s="13">
        <f t="shared" si="142"/>
        <v>1.4557404535538288</v>
      </c>
      <c r="N755" s="13">
        <f t="shared" si="138"/>
        <v>0.9025590812033738</v>
      </c>
      <c r="O755" s="13">
        <f t="shared" si="139"/>
        <v>0.9025590812033738</v>
      </c>
      <c r="Q755">
        <v>15.17745015512998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11.33630556595906</v>
      </c>
      <c r="G756" s="13">
        <f t="shared" si="133"/>
        <v>0</v>
      </c>
      <c r="H756" s="13">
        <f t="shared" si="134"/>
        <v>11.33630556595906</v>
      </c>
      <c r="I756" s="16">
        <f t="shared" si="141"/>
        <v>11.653721136289811</v>
      </c>
      <c r="J756" s="13">
        <f t="shared" si="135"/>
        <v>11.461481718213296</v>
      </c>
      <c r="K756" s="13">
        <f t="shared" si="136"/>
        <v>0.19223941807651457</v>
      </c>
      <c r="L756" s="13">
        <f t="shared" si="137"/>
        <v>0</v>
      </c>
      <c r="M756" s="13">
        <f t="shared" si="142"/>
        <v>0.55318137235045495</v>
      </c>
      <c r="N756" s="13">
        <f t="shared" si="138"/>
        <v>0.34297245085728206</v>
      </c>
      <c r="O756" s="13">
        <f t="shared" si="139"/>
        <v>0.34297245085728206</v>
      </c>
      <c r="Q756">
        <v>16.006068626221261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25.139381852898779</v>
      </c>
      <c r="G757" s="13">
        <f t="shared" si="133"/>
        <v>0</v>
      </c>
      <c r="H757" s="13">
        <f t="shared" si="134"/>
        <v>25.139381852898779</v>
      </c>
      <c r="I757" s="16">
        <f t="shared" si="141"/>
        <v>25.331621270975294</v>
      </c>
      <c r="J757" s="13">
        <f t="shared" si="135"/>
        <v>23.393362719547465</v>
      </c>
      <c r="K757" s="13">
        <f t="shared" si="136"/>
        <v>1.938258551427829</v>
      </c>
      <c r="L757" s="13">
        <f t="shared" si="137"/>
        <v>0</v>
      </c>
      <c r="M757" s="13">
        <f t="shared" si="142"/>
        <v>0.21020892149317288</v>
      </c>
      <c r="N757" s="13">
        <f t="shared" si="138"/>
        <v>0.13032953132576719</v>
      </c>
      <c r="O757" s="13">
        <f t="shared" si="139"/>
        <v>0.13032953132576719</v>
      </c>
      <c r="Q757">
        <v>15.45769648954025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0.37857142900000001</v>
      </c>
      <c r="G758" s="13">
        <f t="shared" si="133"/>
        <v>0</v>
      </c>
      <c r="H758" s="13">
        <f t="shared" si="134"/>
        <v>0.37857142900000001</v>
      </c>
      <c r="I758" s="16">
        <f t="shared" si="141"/>
        <v>2.3168299804278289</v>
      </c>
      <c r="J758" s="13">
        <f t="shared" si="135"/>
        <v>2.315994148240125</v>
      </c>
      <c r="K758" s="13">
        <f t="shared" si="136"/>
        <v>8.3583218770399981E-4</v>
      </c>
      <c r="L758" s="13">
        <f t="shared" si="137"/>
        <v>0</v>
      </c>
      <c r="M758" s="13">
        <f t="shared" si="142"/>
        <v>7.9879390167405695E-2</v>
      </c>
      <c r="N758" s="13">
        <f t="shared" si="138"/>
        <v>4.9525221903791529E-2</v>
      </c>
      <c r="O758" s="13">
        <f t="shared" si="139"/>
        <v>4.9525221903791529E-2</v>
      </c>
      <c r="Q758">
        <v>20.369630531236631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4.4759832546139613</v>
      </c>
      <c r="G759" s="13">
        <f t="shared" si="133"/>
        <v>0</v>
      </c>
      <c r="H759" s="13">
        <f t="shared" si="134"/>
        <v>4.4759832546139613</v>
      </c>
      <c r="I759" s="16">
        <f t="shared" si="141"/>
        <v>4.4768190868016653</v>
      </c>
      <c r="J759" s="13">
        <f t="shared" si="135"/>
        <v>4.472478772687543</v>
      </c>
      <c r="K759" s="13">
        <f t="shared" si="136"/>
        <v>4.340314114122279E-3</v>
      </c>
      <c r="L759" s="13">
        <f t="shared" si="137"/>
        <v>0</v>
      </c>
      <c r="M759" s="13">
        <f t="shared" si="142"/>
        <v>3.0354168263614166E-2</v>
      </c>
      <c r="N759" s="13">
        <f t="shared" si="138"/>
        <v>1.8819584323440781E-2</v>
      </c>
      <c r="O759" s="13">
        <f t="shared" si="139"/>
        <v>1.8819584323440781E-2</v>
      </c>
      <c r="Q759">
        <v>22.689937639321641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0.37857142900000001</v>
      </c>
      <c r="G760" s="13">
        <f t="shared" si="133"/>
        <v>0</v>
      </c>
      <c r="H760" s="13">
        <f t="shared" si="134"/>
        <v>0.37857142900000001</v>
      </c>
      <c r="I760" s="16">
        <f t="shared" si="141"/>
        <v>0.38291174311412229</v>
      </c>
      <c r="J760" s="13">
        <f t="shared" si="135"/>
        <v>0.38290992564035897</v>
      </c>
      <c r="K760" s="13">
        <f t="shared" si="136"/>
        <v>1.81747376332142E-6</v>
      </c>
      <c r="L760" s="13">
        <f t="shared" si="137"/>
        <v>0</v>
      </c>
      <c r="M760" s="13">
        <f t="shared" si="142"/>
        <v>1.1534583940173385E-2</v>
      </c>
      <c r="N760" s="13">
        <f t="shared" si="138"/>
        <v>7.1514420429074988E-3</v>
      </c>
      <c r="O760" s="13">
        <f t="shared" si="139"/>
        <v>7.1514420429074988E-3</v>
      </c>
      <c r="Q760">
        <v>25.572012957476581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4.2954454634260069</v>
      </c>
      <c r="G761" s="13">
        <f t="shared" si="133"/>
        <v>0</v>
      </c>
      <c r="H761" s="13">
        <f t="shared" si="134"/>
        <v>4.2954454634260069</v>
      </c>
      <c r="I761" s="16">
        <f t="shared" si="141"/>
        <v>4.2954472808997703</v>
      </c>
      <c r="J761" s="13">
        <f t="shared" si="135"/>
        <v>4.2922935153417949</v>
      </c>
      <c r="K761" s="13">
        <f t="shared" si="136"/>
        <v>3.1537655579754187E-3</v>
      </c>
      <c r="L761" s="13">
        <f t="shared" si="137"/>
        <v>0</v>
      </c>
      <c r="M761" s="13">
        <f t="shared" si="142"/>
        <v>4.3831418972658858E-3</v>
      </c>
      <c r="N761" s="13">
        <f t="shared" si="138"/>
        <v>2.7175479763048493E-3</v>
      </c>
      <c r="O761" s="13">
        <f t="shared" si="139"/>
        <v>2.7175479763048493E-3</v>
      </c>
      <c r="Q761">
        <v>24.082927000000009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9.0778118935732355</v>
      </c>
      <c r="G762" s="13">
        <f t="shared" si="133"/>
        <v>0</v>
      </c>
      <c r="H762" s="13">
        <f t="shared" si="134"/>
        <v>9.0778118935732355</v>
      </c>
      <c r="I762" s="16">
        <f t="shared" si="141"/>
        <v>9.0809656591312109</v>
      </c>
      <c r="J762" s="13">
        <f t="shared" si="135"/>
        <v>9.0455088196916424</v>
      </c>
      <c r="K762" s="13">
        <f t="shared" si="136"/>
        <v>3.5456839439568455E-2</v>
      </c>
      <c r="L762" s="13">
        <f t="shared" si="137"/>
        <v>0</v>
      </c>
      <c r="M762" s="13">
        <f t="shared" si="142"/>
        <v>1.6655939209610365E-3</v>
      </c>
      <c r="N762" s="13">
        <f t="shared" si="138"/>
        <v>1.0326682309958427E-3</v>
      </c>
      <c r="O762" s="13">
        <f t="shared" si="139"/>
        <v>1.0326682309958427E-3</v>
      </c>
      <c r="Q762">
        <v>22.810777004539549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11.58525312010841</v>
      </c>
      <c r="G763" s="13">
        <f t="shared" si="133"/>
        <v>0</v>
      </c>
      <c r="H763" s="13">
        <f t="shared" si="134"/>
        <v>11.58525312010841</v>
      </c>
      <c r="I763" s="16">
        <f t="shared" si="141"/>
        <v>11.620709959547979</v>
      </c>
      <c r="J763" s="13">
        <f t="shared" si="135"/>
        <v>11.503994962986866</v>
      </c>
      <c r="K763" s="13">
        <f t="shared" si="136"/>
        <v>0.11671499656111273</v>
      </c>
      <c r="L763" s="13">
        <f t="shared" si="137"/>
        <v>0</v>
      </c>
      <c r="M763" s="13">
        <f t="shared" si="142"/>
        <v>6.3292568996519381E-4</v>
      </c>
      <c r="N763" s="13">
        <f t="shared" si="138"/>
        <v>3.9241392777842016E-4</v>
      </c>
      <c r="O763" s="13">
        <f t="shared" si="139"/>
        <v>3.9241392777842016E-4</v>
      </c>
      <c r="Q763">
        <v>19.55142562225916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31.555224967316558</v>
      </c>
      <c r="G764" s="13">
        <f t="shared" si="133"/>
        <v>0.47322058895444191</v>
      </c>
      <c r="H764" s="13">
        <f t="shared" si="134"/>
        <v>31.082004378362118</v>
      </c>
      <c r="I764" s="16">
        <f t="shared" si="141"/>
        <v>31.198719374923229</v>
      </c>
      <c r="J764" s="13">
        <f t="shared" si="135"/>
        <v>28.686540337456993</v>
      </c>
      <c r="K764" s="13">
        <f t="shared" si="136"/>
        <v>2.5121790374662361</v>
      </c>
      <c r="L764" s="13">
        <f t="shared" si="137"/>
        <v>0</v>
      </c>
      <c r="M764" s="13">
        <f t="shared" si="142"/>
        <v>2.4051176218677366E-4</v>
      </c>
      <c r="N764" s="13">
        <f t="shared" si="138"/>
        <v>1.4911729255579967E-4</v>
      </c>
      <c r="O764" s="13">
        <f t="shared" si="139"/>
        <v>0.4733697062469977</v>
      </c>
      <c r="Q764">
        <v>18.010775204323391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118.083768871589</v>
      </c>
      <c r="G765" s="13">
        <f t="shared" si="133"/>
        <v>10.14735448269902</v>
      </c>
      <c r="H765" s="13">
        <f t="shared" si="134"/>
        <v>107.93641438888999</v>
      </c>
      <c r="I765" s="16">
        <f t="shared" si="141"/>
        <v>110.44859342635623</v>
      </c>
      <c r="J765" s="13">
        <f t="shared" si="135"/>
        <v>45.448600216060861</v>
      </c>
      <c r="K765" s="13">
        <f t="shared" si="136"/>
        <v>64.999993210295372</v>
      </c>
      <c r="L765" s="13">
        <f t="shared" si="137"/>
        <v>54.254144973884955</v>
      </c>
      <c r="M765" s="13">
        <f t="shared" si="142"/>
        <v>54.254236368354583</v>
      </c>
      <c r="N765" s="13">
        <f t="shared" si="138"/>
        <v>33.637626548379842</v>
      </c>
      <c r="O765" s="13">
        <f t="shared" si="139"/>
        <v>43.784981031078864</v>
      </c>
      <c r="Q765">
        <v>12.545664237218119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4.3010466112387906</v>
      </c>
      <c r="G766" s="13">
        <f t="shared" si="133"/>
        <v>0</v>
      </c>
      <c r="H766" s="13">
        <f t="shared" si="134"/>
        <v>4.3010466112387906</v>
      </c>
      <c r="I766" s="16">
        <f t="shared" si="141"/>
        <v>15.046894847649206</v>
      </c>
      <c r="J766" s="13">
        <f t="shared" si="135"/>
        <v>14.423762378241193</v>
      </c>
      <c r="K766" s="13">
        <f t="shared" si="136"/>
        <v>0.62313246940801292</v>
      </c>
      <c r="L766" s="13">
        <f t="shared" si="137"/>
        <v>0</v>
      </c>
      <c r="M766" s="13">
        <f t="shared" si="142"/>
        <v>20.616609819974741</v>
      </c>
      <c r="N766" s="13">
        <f t="shared" si="138"/>
        <v>12.782298088384339</v>
      </c>
      <c r="O766" s="13">
        <f t="shared" si="139"/>
        <v>12.782298088384339</v>
      </c>
      <c r="Q766">
        <v>12.77271359354839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8.3810052773428012</v>
      </c>
      <c r="G767" s="13">
        <f t="shared" si="133"/>
        <v>0</v>
      </c>
      <c r="H767" s="13">
        <f t="shared" si="134"/>
        <v>8.3810052773428012</v>
      </c>
      <c r="I767" s="16">
        <f t="shared" si="141"/>
        <v>9.0041377467508141</v>
      </c>
      <c r="J767" s="13">
        <f t="shared" si="135"/>
        <v>8.9062036866316721</v>
      </c>
      <c r="K767" s="13">
        <f t="shared" si="136"/>
        <v>9.7934060119142075E-2</v>
      </c>
      <c r="L767" s="13">
        <f t="shared" si="137"/>
        <v>0</v>
      </c>
      <c r="M767" s="13">
        <f t="shared" si="142"/>
        <v>7.8343117315904021</v>
      </c>
      <c r="N767" s="13">
        <f t="shared" si="138"/>
        <v>4.8572732735860491</v>
      </c>
      <c r="O767" s="13">
        <f t="shared" si="139"/>
        <v>4.8572732735860491</v>
      </c>
      <c r="Q767">
        <v>15.356847410851071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11.923308718822669</v>
      </c>
      <c r="G768" s="13">
        <f t="shared" si="133"/>
        <v>0</v>
      </c>
      <c r="H768" s="13">
        <f t="shared" si="134"/>
        <v>11.923308718822669</v>
      </c>
      <c r="I768" s="16">
        <f t="shared" si="141"/>
        <v>12.021242778941811</v>
      </c>
      <c r="J768" s="13">
        <f t="shared" si="135"/>
        <v>11.775520139118232</v>
      </c>
      <c r="K768" s="13">
        <f t="shared" si="136"/>
        <v>0.24572263982357967</v>
      </c>
      <c r="L768" s="13">
        <f t="shared" si="137"/>
        <v>0</v>
      </c>
      <c r="M768" s="13">
        <f t="shared" si="142"/>
        <v>2.977038458004353</v>
      </c>
      <c r="N768" s="13">
        <f t="shared" si="138"/>
        <v>1.8457638439626989</v>
      </c>
      <c r="O768" s="13">
        <f t="shared" si="139"/>
        <v>1.8457638439626989</v>
      </c>
      <c r="Q768">
        <v>14.87216765571152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22.854444837053819</v>
      </c>
      <c r="G769" s="13">
        <f t="shared" si="133"/>
        <v>0</v>
      </c>
      <c r="H769" s="13">
        <f t="shared" si="134"/>
        <v>22.854444837053819</v>
      </c>
      <c r="I769" s="16">
        <f t="shared" si="141"/>
        <v>23.100167476877399</v>
      </c>
      <c r="J769" s="13">
        <f t="shared" si="135"/>
        <v>21.729602169086803</v>
      </c>
      <c r="K769" s="13">
        <f t="shared" si="136"/>
        <v>1.3705653077905957</v>
      </c>
      <c r="L769" s="13">
        <f t="shared" si="137"/>
        <v>0</v>
      </c>
      <c r="M769" s="13">
        <f t="shared" si="142"/>
        <v>1.1312746140416541</v>
      </c>
      <c r="N769" s="13">
        <f t="shared" si="138"/>
        <v>0.70139026070582555</v>
      </c>
      <c r="O769" s="13">
        <f t="shared" si="139"/>
        <v>0.70139026070582555</v>
      </c>
      <c r="Q769">
        <v>16.15710977614339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6.4161372536952852</v>
      </c>
      <c r="G770" s="13">
        <f t="shared" si="133"/>
        <v>0</v>
      </c>
      <c r="H770" s="13">
        <f t="shared" si="134"/>
        <v>6.4161372536952852</v>
      </c>
      <c r="I770" s="16">
        <f t="shared" si="141"/>
        <v>7.7867025614858809</v>
      </c>
      <c r="J770" s="13">
        <f t="shared" si="135"/>
        <v>7.7475726343408828</v>
      </c>
      <c r="K770" s="13">
        <f t="shared" si="136"/>
        <v>3.9129927144998078E-2</v>
      </c>
      <c r="L770" s="13">
        <f t="shared" si="137"/>
        <v>0</v>
      </c>
      <c r="M770" s="13">
        <f t="shared" si="142"/>
        <v>0.42988435333582853</v>
      </c>
      <c r="N770" s="13">
        <f t="shared" si="138"/>
        <v>0.26652829906821368</v>
      </c>
      <c r="O770" s="13">
        <f t="shared" si="139"/>
        <v>0.26652829906821368</v>
      </c>
      <c r="Q770">
        <v>18.84058324883517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1.5390306016395241</v>
      </c>
      <c r="G771" s="13">
        <f t="shared" si="133"/>
        <v>0</v>
      </c>
      <c r="H771" s="13">
        <f t="shared" si="134"/>
        <v>1.5390306016395241</v>
      </c>
      <c r="I771" s="16">
        <f t="shared" si="141"/>
        <v>1.5781605287845222</v>
      </c>
      <c r="J771" s="13">
        <f t="shared" si="135"/>
        <v>1.5779182051824696</v>
      </c>
      <c r="K771" s="13">
        <f t="shared" si="136"/>
        <v>2.423236020525632E-4</v>
      </c>
      <c r="L771" s="13">
        <f t="shared" si="137"/>
        <v>0</v>
      </c>
      <c r="M771" s="13">
        <f t="shared" si="142"/>
        <v>0.16335605426761485</v>
      </c>
      <c r="N771" s="13">
        <f t="shared" si="138"/>
        <v>0.10128075364592121</v>
      </c>
      <c r="O771" s="13">
        <f t="shared" si="139"/>
        <v>0.10128075364592121</v>
      </c>
      <c r="Q771">
        <v>20.981555409789529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0.37857142900000001</v>
      </c>
      <c r="G772" s="13">
        <f t="shared" si="133"/>
        <v>0</v>
      </c>
      <c r="H772" s="13">
        <f t="shared" si="134"/>
        <v>0.37857142900000001</v>
      </c>
      <c r="I772" s="16">
        <f t="shared" si="141"/>
        <v>0.37881375260205258</v>
      </c>
      <c r="J772" s="13">
        <f t="shared" si="135"/>
        <v>0.37881037067997925</v>
      </c>
      <c r="K772" s="13">
        <f t="shared" si="136"/>
        <v>3.3819220733311006E-6</v>
      </c>
      <c r="L772" s="13">
        <f t="shared" si="137"/>
        <v>0</v>
      </c>
      <c r="M772" s="13">
        <f t="shared" si="142"/>
        <v>6.2075300621693641E-2</v>
      </c>
      <c r="N772" s="13">
        <f t="shared" si="138"/>
        <v>3.848668638545006E-2</v>
      </c>
      <c r="O772" s="13">
        <f t="shared" si="139"/>
        <v>3.848668638545006E-2</v>
      </c>
      <c r="Q772">
        <v>20.918925000000009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13.454886738773711</v>
      </c>
      <c r="G773" s="13">
        <f t="shared" si="133"/>
        <v>0</v>
      </c>
      <c r="H773" s="13">
        <f t="shared" si="134"/>
        <v>13.454886738773711</v>
      </c>
      <c r="I773" s="16">
        <f t="shared" si="141"/>
        <v>13.454890120695785</v>
      </c>
      <c r="J773" s="13">
        <f t="shared" si="135"/>
        <v>13.343029869897007</v>
      </c>
      <c r="K773" s="13">
        <f t="shared" si="136"/>
        <v>0.11186025079877737</v>
      </c>
      <c r="L773" s="13">
        <f t="shared" si="137"/>
        <v>0</v>
      </c>
      <c r="M773" s="13">
        <f t="shared" si="142"/>
        <v>2.3588614236243581E-2</v>
      </c>
      <c r="N773" s="13">
        <f t="shared" si="138"/>
        <v>1.462494082647102E-2</v>
      </c>
      <c r="O773" s="13">
        <f t="shared" si="139"/>
        <v>1.462494082647102E-2</v>
      </c>
      <c r="Q773">
        <v>22.98050915955535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16.458284503382341</v>
      </c>
      <c r="G774" s="13">
        <f t="shared" ref="G774:G837" si="144">IF((F774-$J$2)&gt;0,$I$2*(F774-$J$2),0)</f>
        <v>0</v>
      </c>
      <c r="H774" s="13">
        <f t="shared" ref="H774:H837" si="145">F774-G774</f>
        <v>16.458284503382341</v>
      </c>
      <c r="I774" s="16">
        <f t="shared" si="141"/>
        <v>16.570144754181118</v>
      </c>
      <c r="J774" s="13">
        <f t="shared" ref="J774:J837" si="146">I774/SQRT(1+(I774/($K$2*(300+(25*Q774)+0.05*(Q774)^3)))^2)</f>
        <v>16.306438819859611</v>
      </c>
      <c r="K774" s="13">
        <f t="shared" ref="K774:K837" si="147">I774-J774</f>
        <v>0.26370593432150713</v>
      </c>
      <c r="L774" s="13">
        <f t="shared" ref="L774:L837" si="148">IF(K774&gt;$N$2,(K774-$N$2)/$L$2,0)</f>
        <v>0</v>
      </c>
      <c r="M774" s="13">
        <f t="shared" si="142"/>
        <v>8.9636734097725615E-3</v>
      </c>
      <c r="N774" s="13">
        <f t="shared" ref="N774:N837" si="149">$M$2*M774</f>
        <v>5.557477514058988E-3</v>
      </c>
      <c r="O774" s="13">
        <f t="shared" ref="O774:O837" si="150">N774+G774</f>
        <v>5.557477514058988E-3</v>
      </c>
      <c r="Q774">
        <v>21.24901553938097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83.443430062651501</v>
      </c>
      <c r="G775" s="13">
        <f t="shared" si="144"/>
        <v>6.2744674486460736</v>
      </c>
      <c r="H775" s="13">
        <f t="shared" si="145"/>
        <v>77.168962614005423</v>
      </c>
      <c r="I775" s="16">
        <f t="shared" ref="I775:I838" si="152">H775+K774-L774</f>
        <v>77.43266854832693</v>
      </c>
      <c r="J775" s="13">
        <f t="shared" si="146"/>
        <v>54.301740391226303</v>
      </c>
      <c r="K775" s="13">
        <f t="shared" si="147"/>
        <v>23.130928157100627</v>
      </c>
      <c r="L775" s="13">
        <f t="shared" si="148"/>
        <v>12.077225777716452</v>
      </c>
      <c r="M775" s="13">
        <f t="shared" ref="M775:M838" si="153">L775+M774-N774</f>
        <v>12.080631973612165</v>
      </c>
      <c r="N775" s="13">
        <f t="shared" si="149"/>
        <v>7.4899918236395422</v>
      </c>
      <c r="O775" s="13">
        <f t="shared" si="150"/>
        <v>13.764459272285617</v>
      </c>
      <c r="Q775">
        <v>18.618451923551032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37.453288195729911</v>
      </c>
      <c r="G776" s="13">
        <f t="shared" si="144"/>
        <v>1.1326406000962781</v>
      </c>
      <c r="H776" s="13">
        <f t="shared" si="145"/>
        <v>36.320647595633631</v>
      </c>
      <c r="I776" s="16">
        <f t="shared" si="152"/>
        <v>47.374349975017807</v>
      </c>
      <c r="J776" s="13">
        <f t="shared" si="146"/>
        <v>38.089137871062398</v>
      </c>
      <c r="K776" s="13">
        <f t="shared" si="147"/>
        <v>9.2852121039554092</v>
      </c>
      <c r="L776" s="13">
        <f t="shared" si="148"/>
        <v>0</v>
      </c>
      <c r="M776" s="13">
        <f t="shared" si="153"/>
        <v>4.5906401499726233</v>
      </c>
      <c r="N776" s="13">
        <f t="shared" si="149"/>
        <v>2.8461968929830266</v>
      </c>
      <c r="O776" s="13">
        <f t="shared" si="150"/>
        <v>3.9788374930793049</v>
      </c>
      <c r="Q776">
        <v>16.161194175680478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45.65744415942951</v>
      </c>
      <c r="G777" s="13">
        <f t="shared" si="144"/>
        <v>2.0498882469051609</v>
      </c>
      <c r="H777" s="13">
        <f t="shared" si="145"/>
        <v>43.607555912524347</v>
      </c>
      <c r="I777" s="16">
        <f t="shared" si="152"/>
        <v>52.892768016479756</v>
      </c>
      <c r="J777" s="13">
        <f t="shared" si="146"/>
        <v>37.114751651231472</v>
      </c>
      <c r="K777" s="13">
        <f t="shared" si="147"/>
        <v>15.778016365248284</v>
      </c>
      <c r="L777" s="13">
        <f t="shared" si="148"/>
        <v>4.6702496222303278</v>
      </c>
      <c r="M777" s="13">
        <f t="shared" si="153"/>
        <v>6.414692879219924</v>
      </c>
      <c r="N777" s="13">
        <f t="shared" si="149"/>
        <v>3.9771095851163527</v>
      </c>
      <c r="O777" s="13">
        <f t="shared" si="150"/>
        <v>6.0269978320215136</v>
      </c>
      <c r="Q777">
        <v>13.18402669406883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9.4092644246188328</v>
      </c>
      <c r="G778" s="13">
        <f t="shared" si="144"/>
        <v>0</v>
      </c>
      <c r="H778" s="13">
        <f t="shared" si="145"/>
        <v>9.4092644246188328</v>
      </c>
      <c r="I778" s="16">
        <f t="shared" si="152"/>
        <v>20.517031167636787</v>
      </c>
      <c r="J778" s="13">
        <f t="shared" si="146"/>
        <v>18.847439072490445</v>
      </c>
      <c r="K778" s="13">
        <f t="shared" si="147"/>
        <v>1.6695920951463421</v>
      </c>
      <c r="L778" s="13">
        <f t="shared" si="148"/>
        <v>0</v>
      </c>
      <c r="M778" s="13">
        <f t="shared" si="153"/>
        <v>2.4375832941035713</v>
      </c>
      <c r="N778" s="13">
        <f t="shared" si="149"/>
        <v>1.5113016423442143</v>
      </c>
      <c r="O778" s="13">
        <f t="shared" si="150"/>
        <v>1.5113016423442143</v>
      </c>
      <c r="Q778">
        <v>11.89257259354839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0.75323884824821574</v>
      </c>
      <c r="G779" s="13">
        <f t="shared" si="144"/>
        <v>0</v>
      </c>
      <c r="H779" s="13">
        <f t="shared" si="145"/>
        <v>0.75323884824821574</v>
      </c>
      <c r="I779" s="16">
        <f t="shared" si="152"/>
        <v>2.4228309433945578</v>
      </c>
      <c r="J779" s="13">
        <f t="shared" si="146"/>
        <v>2.4214745044333594</v>
      </c>
      <c r="K779" s="13">
        <f t="shared" si="147"/>
        <v>1.356438961198414E-3</v>
      </c>
      <c r="L779" s="13">
        <f t="shared" si="148"/>
        <v>0</v>
      </c>
      <c r="M779" s="13">
        <f t="shared" si="153"/>
        <v>0.92628165175935706</v>
      </c>
      <c r="N779" s="13">
        <f t="shared" si="149"/>
        <v>0.57429462409080134</v>
      </c>
      <c r="O779" s="13">
        <f t="shared" si="150"/>
        <v>0.57429462409080134</v>
      </c>
      <c r="Q779">
        <v>17.89532047477498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0.65526663271195074</v>
      </c>
      <c r="G780" s="13">
        <f t="shared" si="144"/>
        <v>0</v>
      </c>
      <c r="H780" s="13">
        <f t="shared" si="145"/>
        <v>0.65526663271195074</v>
      </c>
      <c r="I780" s="16">
        <f t="shared" si="152"/>
        <v>0.65662307167314915</v>
      </c>
      <c r="J780" s="13">
        <f t="shared" si="146"/>
        <v>0.65659305337241058</v>
      </c>
      <c r="K780" s="13">
        <f t="shared" si="147"/>
        <v>3.0018300738565706E-5</v>
      </c>
      <c r="L780" s="13">
        <f t="shared" si="148"/>
        <v>0</v>
      </c>
      <c r="M780" s="13">
        <f t="shared" si="153"/>
        <v>0.35198702766855572</v>
      </c>
      <c r="N780" s="13">
        <f t="shared" si="149"/>
        <v>0.21823195715450455</v>
      </c>
      <c r="O780" s="13">
        <f t="shared" si="150"/>
        <v>0.21823195715450455</v>
      </c>
      <c r="Q780">
        <v>17.15006236408075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4.0139036979558673</v>
      </c>
      <c r="G781" s="13">
        <f t="shared" si="144"/>
        <v>0</v>
      </c>
      <c r="H781" s="13">
        <f t="shared" si="145"/>
        <v>4.0139036979558673</v>
      </c>
      <c r="I781" s="16">
        <f t="shared" si="152"/>
        <v>4.0139337162566058</v>
      </c>
      <c r="J781" s="13">
        <f t="shared" si="146"/>
        <v>4.0093714395101001</v>
      </c>
      <c r="K781" s="13">
        <f t="shared" si="147"/>
        <v>4.5622767465056668E-3</v>
      </c>
      <c r="L781" s="13">
        <f t="shared" si="148"/>
        <v>0</v>
      </c>
      <c r="M781" s="13">
        <f t="shared" si="153"/>
        <v>0.13375507051405117</v>
      </c>
      <c r="N781" s="13">
        <f t="shared" si="149"/>
        <v>8.2928143718711725E-2</v>
      </c>
      <c r="O781" s="13">
        <f t="shared" si="150"/>
        <v>8.2928143718711725E-2</v>
      </c>
      <c r="Q781">
        <v>20.019495675025389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4.3368806455833688</v>
      </c>
      <c r="G782" s="13">
        <f t="shared" si="144"/>
        <v>0</v>
      </c>
      <c r="H782" s="13">
        <f t="shared" si="145"/>
        <v>4.3368806455833688</v>
      </c>
      <c r="I782" s="16">
        <f t="shared" si="152"/>
        <v>4.3414429223298745</v>
      </c>
      <c r="J782" s="13">
        <f t="shared" si="146"/>
        <v>4.336099054673026</v>
      </c>
      <c r="K782" s="13">
        <f t="shared" si="147"/>
        <v>5.3438676568484667E-3</v>
      </c>
      <c r="L782" s="13">
        <f t="shared" si="148"/>
        <v>0</v>
      </c>
      <c r="M782" s="13">
        <f t="shared" si="153"/>
        <v>5.0826926795339442E-2</v>
      </c>
      <c r="N782" s="13">
        <f t="shared" si="149"/>
        <v>3.1512694613110452E-2</v>
      </c>
      <c r="O782" s="13">
        <f t="shared" si="150"/>
        <v>3.1512694613110452E-2</v>
      </c>
      <c r="Q782">
        <v>20.563357525718231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1.9753864404404839</v>
      </c>
      <c r="G783" s="13">
        <f t="shared" si="144"/>
        <v>0</v>
      </c>
      <c r="H783" s="13">
        <f t="shared" si="145"/>
        <v>1.9753864404404839</v>
      </c>
      <c r="I783" s="16">
        <f t="shared" si="152"/>
        <v>1.9807303080973324</v>
      </c>
      <c r="J783" s="13">
        <f t="shared" si="146"/>
        <v>1.9802142646058698</v>
      </c>
      <c r="K783" s="13">
        <f t="shared" si="147"/>
        <v>5.1604349146261441E-4</v>
      </c>
      <c r="L783" s="13">
        <f t="shared" si="148"/>
        <v>0</v>
      </c>
      <c r="M783" s="13">
        <f t="shared" si="153"/>
        <v>1.9314232182228989E-2</v>
      </c>
      <c r="N783" s="13">
        <f t="shared" si="149"/>
        <v>1.1974823952981974E-2</v>
      </c>
      <c r="O783" s="13">
        <f t="shared" si="150"/>
        <v>1.1974823952981974E-2</v>
      </c>
      <c r="Q783">
        <v>20.455657848978419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0.37857142900000001</v>
      </c>
      <c r="G784" s="13">
        <f t="shared" si="144"/>
        <v>0</v>
      </c>
      <c r="H784" s="13">
        <f t="shared" si="145"/>
        <v>0.37857142900000001</v>
      </c>
      <c r="I784" s="16">
        <f t="shared" si="152"/>
        <v>0.37908747249146263</v>
      </c>
      <c r="J784" s="13">
        <f t="shared" si="146"/>
        <v>0.37908501246286702</v>
      </c>
      <c r="K784" s="13">
        <f t="shared" si="147"/>
        <v>2.4600285956077883E-6</v>
      </c>
      <c r="L784" s="13">
        <f t="shared" si="148"/>
        <v>0</v>
      </c>
      <c r="M784" s="13">
        <f t="shared" si="153"/>
        <v>7.3394082292470159E-3</v>
      </c>
      <c r="N784" s="13">
        <f t="shared" si="149"/>
        <v>4.5504331021331496E-3</v>
      </c>
      <c r="O784" s="13">
        <f t="shared" si="150"/>
        <v>4.5504331021331496E-3</v>
      </c>
      <c r="Q784">
        <v>23.189274773472739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0.37857142900000001</v>
      </c>
      <c r="G785" s="13">
        <f t="shared" si="144"/>
        <v>0</v>
      </c>
      <c r="H785" s="13">
        <f t="shared" si="145"/>
        <v>0.37857142900000001</v>
      </c>
      <c r="I785" s="16">
        <f t="shared" si="152"/>
        <v>0.37857388902859562</v>
      </c>
      <c r="J785" s="13">
        <f t="shared" si="146"/>
        <v>0.37857143188059433</v>
      </c>
      <c r="K785" s="13">
        <f t="shared" si="147"/>
        <v>2.4571480012891556E-6</v>
      </c>
      <c r="L785" s="13">
        <f t="shared" si="148"/>
        <v>0</v>
      </c>
      <c r="M785" s="13">
        <f t="shared" si="153"/>
        <v>2.7889751271138663E-3</v>
      </c>
      <c r="N785" s="13">
        <f t="shared" si="149"/>
        <v>1.7291645788105972E-3</v>
      </c>
      <c r="O785" s="13">
        <f t="shared" si="150"/>
        <v>1.7291645788105972E-3</v>
      </c>
      <c r="Q785">
        <v>23.168679000000012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1.77500682339419</v>
      </c>
      <c r="G786" s="13">
        <f t="shared" si="144"/>
        <v>0</v>
      </c>
      <c r="H786" s="13">
        <f t="shared" si="145"/>
        <v>1.77500682339419</v>
      </c>
      <c r="I786" s="16">
        <f t="shared" si="152"/>
        <v>1.7750092805421913</v>
      </c>
      <c r="J786" s="13">
        <f t="shared" si="146"/>
        <v>1.7745713911814289</v>
      </c>
      <c r="K786" s="13">
        <f t="shared" si="147"/>
        <v>4.3788936076238905E-4</v>
      </c>
      <c r="L786" s="13">
        <f t="shared" si="148"/>
        <v>0</v>
      </c>
      <c r="M786" s="13">
        <f t="shared" si="153"/>
        <v>1.0598105483032691E-3</v>
      </c>
      <c r="N786" s="13">
        <f t="shared" si="149"/>
        <v>6.5708253994802685E-4</v>
      </c>
      <c r="O786" s="13">
        <f t="shared" si="150"/>
        <v>6.5708253994802685E-4</v>
      </c>
      <c r="Q786">
        <v>19.292755063358289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35.496269388445107</v>
      </c>
      <c r="G787" s="13">
        <f t="shared" si="144"/>
        <v>0.91384040862195115</v>
      </c>
      <c r="H787" s="13">
        <f t="shared" si="145"/>
        <v>34.582428979823156</v>
      </c>
      <c r="I787" s="16">
        <f t="shared" si="152"/>
        <v>34.582866869183917</v>
      </c>
      <c r="J787" s="13">
        <f t="shared" si="146"/>
        <v>31.543334233490292</v>
      </c>
      <c r="K787" s="13">
        <f t="shared" si="147"/>
        <v>3.0395326356936252</v>
      </c>
      <c r="L787" s="13">
        <f t="shared" si="148"/>
        <v>0</v>
      </c>
      <c r="M787" s="13">
        <f t="shared" si="153"/>
        <v>4.0272800835524226E-4</v>
      </c>
      <c r="N787" s="13">
        <f t="shared" si="149"/>
        <v>2.4969136518025021E-4</v>
      </c>
      <c r="O787" s="13">
        <f t="shared" si="150"/>
        <v>0.91409009998713142</v>
      </c>
      <c r="Q787">
        <v>18.76117927817398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5.32520324013751</v>
      </c>
      <c r="G788" s="13">
        <f t="shared" si="144"/>
        <v>0</v>
      </c>
      <c r="H788" s="13">
        <f t="shared" si="145"/>
        <v>5.32520324013751</v>
      </c>
      <c r="I788" s="16">
        <f t="shared" si="152"/>
        <v>8.3647358758311352</v>
      </c>
      <c r="J788" s="13">
        <f t="shared" si="146"/>
        <v>8.312451900821717</v>
      </c>
      <c r="K788" s="13">
        <f t="shared" si="147"/>
        <v>5.2283975009418171E-2</v>
      </c>
      <c r="L788" s="13">
        <f t="shared" si="148"/>
        <v>0</v>
      </c>
      <c r="M788" s="13">
        <f t="shared" si="153"/>
        <v>1.5303664317499206E-4</v>
      </c>
      <c r="N788" s="13">
        <f t="shared" si="149"/>
        <v>9.4882718768495071E-5</v>
      </c>
      <c r="O788" s="13">
        <f t="shared" si="150"/>
        <v>9.4882718768495071E-5</v>
      </c>
      <c r="Q788">
        <v>18.297619048268182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0.93563126615939896</v>
      </c>
      <c r="G789" s="13">
        <f t="shared" si="144"/>
        <v>0</v>
      </c>
      <c r="H789" s="13">
        <f t="shared" si="145"/>
        <v>0.93563126615939896</v>
      </c>
      <c r="I789" s="16">
        <f t="shared" si="152"/>
        <v>0.98791524116881713</v>
      </c>
      <c r="J789" s="13">
        <f t="shared" si="146"/>
        <v>0.98772534784691957</v>
      </c>
      <c r="K789" s="13">
        <f t="shared" si="147"/>
        <v>1.898933218975607E-4</v>
      </c>
      <c r="L789" s="13">
        <f t="shared" si="148"/>
        <v>0</v>
      </c>
      <c r="M789" s="13">
        <f t="shared" si="153"/>
        <v>5.8153924406496984E-5</v>
      </c>
      <c r="N789" s="13">
        <f t="shared" si="149"/>
        <v>3.6055433132028127E-5</v>
      </c>
      <c r="O789" s="13">
        <f t="shared" si="150"/>
        <v>3.6055433132028127E-5</v>
      </c>
      <c r="Q789">
        <v>12.695461007424051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64.520746049886057</v>
      </c>
      <c r="G790" s="13">
        <f t="shared" si="144"/>
        <v>4.1588583038644975</v>
      </c>
      <c r="H790" s="13">
        <f t="shared" si="145"/>
        <v>60.361887746021559</v>
      </c>
      <c r="I790" s="16">
        <f t="shared" si="152"/>
        <v>60.362077639343454</v>
      </c>
      <c r="J790" s="13">
        <f t="shared" si="146"/>
        <v>37.44252216495785</v>
      </c>
      <c r="K790" s="13">
        <f t="shared" si="147"/>
        <v>22.919555474385604</v>
      </c>
      <c r="L790" s="13">
        <f t="shared" si="148"/>
        <v>11.864298917567501</v>
      </c>
      <c r="M790" s="13">
        <f t="shared" si="153"/>
        <v>11.864321016058776</v>
      </c>
      <c r="N790" s="13">
        <f t="shared" si="149"/>
        <v>7.3558790299564407</v>
      </c>
      <c r="O790" s="13">
        <f t="shared" si="150"/>
        <v>11.514737333820939</v>
      </c>
      <c r="Q790">
        <v>11.90401559354839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34.719304099346772</v>
      </c>
      <c r="G791" s="13">
        <f t="shared" si="144"/>
        <v>0.82697351015842424</v>
      </c>
      <c r="H791" s="13">
        <f t="shared" si="145"/>
        <v>33.892330589188347</v>
      </c>
      <c r="I791" s="16">
        <f t="shared" si="152"/>
        <v>44.947587146006448</v>
      </c>
      <c r="J791" s="13">
        <f t="shared" si="146"/>
        <v>34.019189340273272</v>
      </c>
      <c r="K791" s="13">
        <f t="shared" si="147"/>
        <v>10.928397805733177</v>
      </c>
      <c r="L791" s="13">
        <f t="shared" si="148"/>
        <v>0</v>
      </c>
      <c r="M791" s="13">
        <f t="shared" si="153"/>
        <v>4.5084419861023353</v>
      </c>
      <c r="N791" s="13">
        <f t="shared" si="149"/>
        <v>2.7952340313834481</v>
      </c>
      <c r="O791" s="13">
        <f t="shared" si="150"/>
        <v>3.6222075415418722</v>
      </c>
      <c r="Q791">
        <v>13.172371643446461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37.878209985671923</v>
      </c>
      <c r="G792" s="13">
        <f t="shared" si="144"/>
        <v>1.1801480479832598</v>
      </c>
      <c r="H792" s="13">
        <f t="shared" si="145"/>
        <v>36.698061937688664</v>
      </c>
      <c r="I792" s="16">
        <f t="shared" si="152"/>
        <v>47.62645974342184</v>
      </c>
      <c r="J792" s="13">
        <f t="shared" si="146"/>
        <v>35.816887577486057</v>
      </c>
      <c r="K792" s="13">
        <f t="shared" si="147"/>
        <v>11.809572165935784</v>
      </c>
      <c r="L792" s="13">
        <f t="shared" si="148"/>
        <v>0.672626314514848</v>
      </c>
      <c r="M792" s="13">
        <f t="shared" si="153"/>
        <v>2.3858342692337353</v>
      </c>
      <c r="N792" s="13">
        <f t="shared" si="149"/>
        <v>1.4792172469249159</v>
      </c>
      <c r="O792" s="13">
        <f t="shared" si="150"/>
        <v>2.6593652949081754</v>
      </c>
      <c r="Q792">
        <v>13.79791816177922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40.803842978508357</v>
      </c>
      <c r="G793" s="13">
        <f t="shared" si="144"/>
        <v>1.5072420220592391</v>
      </c>
      <c r="H793" s="13">
        <f t="shared" si="145"/>
        <v>39.296600956449119</v>
      </c>
      <c r="I793" s="16">
        <f t="shared" si="152"/>
        <v>50.433546807870052</v>
      </c>
      <c r="J793" s="13">
        <f t="shared" si="146"/>
        <v>38.143460638373377</v>
      </c>
      <c r="K793" s="13">
        <f t="shared" si="147"/>
        <v>12.290086169496675</v>
      </c>
      <c r="L793" s="13">
        <f t="shared" si="148"/>
        <v>1.1566734331946271</v>
      </c>
      <c r="M793" s="13">
        <f t="shared" si="153"/>
        <v>2.0632904555034464</v>
      </c>
      <c r="N793" s="13">
        <f t="shared" si="149"/>
        <v>1.2792400824121368</v>
      </c>
      <c r="O793" s="13">
        <f t="shared" si="150"/>
        <v>2.7864821044713759</v>
      </c>
      <c r="Q793">
        <v>14.8143551779969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6.9543852857910364</v>
      </c>
      <c r="G794" s="13">
        <f t="shared" si="144"/>
        <v>0</v>
      </c>
      <c r="H794" s="13">
        <f t="shared" si="145"/>
        <v>6.9543852857910364</v>
      </c>
      <c r="I794" s="16">
        <f t="shared" si="152"/>
        <v>18.087798022093086</v>
      </c>
      <c r="J794" s="13">
        <f t="shared" si="146"/>
        <v>17.513978877619945</v>
      </c>
      <c r="K794" s="13">
        <f t="shared" si="147"/>
        <v>0.57381914447314131</v>
      </c>
      <c r="L794" s="13">
        <f t="shared" si="148"/>
        <v>0</v>
      </c>
      <c r="M794" s="13">
        <f t="shared" si="153"/>
        <v>0.78405037309130954</v>
      </c>
      <c r="N794" s="13">
        <f t="shared" si="149"/>
        <v>0.48611123131661194</v>
      </c>
      <c r="O794" s="13">
        <f t="shared" si="150"/>
        <v>0.48611123131661194</v>
      </c>
      <c r="Q794">
        <v>17.440612719388199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0.37857142900000001</v>
      </c>
      <c r="G795" s="13">
        <f t="shared" si="144"/>
        <v>0</v>
      </c>
      <c r="H795" s="13">
        <f t="shared" si="145"/>
        <v>0.37857142900000001</v>
      </c>
      <c r="I795" s="16">
        <f t="shared" si="152"/>
        <v>0.95239057347314127</v>
      </c>
      <c r="J795" s="13">
        <f t="shared" si="146"/>
        <v>0.9523421994715292</v>
      </c>
      <c r="K795" s="13">
        <f t="shared" si="147"/>
        <v>4.8374001612061512E-5</v>
      </c>
      <c r="L795" s="13">
        <f t="shared" si="148"/>
        <v>0</v>
      </c>
      <c r="M795" s="13">
        <f t="shared" si="153"/>
        <v>0.2979391417746976</v>
      </c>
      <c r="N795" s="13">
        <f t="shared" si="149"/>
        <v>0.18472226790031251</v>
      </c>
      <c r="O795" s="13">
        <f t="shared" si="150"/>
        <v>0.18472226790031251</v>
      </c>
      <c r="Q795">
        <v>21.662717969683019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0.37857142900000001</v>
      </c>
      <c r="G796" s="13">
        <f t="shared" si="144"/>
        <v>0</v>
      </c>
      <c r="H796" s="13">
        <f t="shared" si="145"/>
        <v>0.37857142900000001</v>
      </c>
      <c r="I796" s="16">
        <f t="shared" si="152"/>
        <v>0.37861980300161208</v>
      </c>
      <c r="J796" s="13">
        <f t="shared" si="146"/>
        <v>0.37861729361420543</v>
      </c>
      <c r="K796" s="13">
        <f t="shared" si="147"/>
        <v>2.5093874066461908E-6</v>
      </c>
      <c r="L796" s="13">
        <f t="shared" si="148"/>
        <v>0</v>
      </c>
      <c r="M796" s="13">
        <f t="shared" si="153"/>
        <v>0.11321687387438509</v>
      </c>
      <c r="N796" s="13">
        <f t="shared" si="149"/>
        <v>7.019446180211876E-2</v>
      </c>
      <c r="O796" s="13">
        <f t="shared" si="150"/>
        <v>7.019446180211876E-2</v>
      </c>
      <c r="Q796">
        <v>23.021679053263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1.5527448224971629</v>
      </c>
      <c r="G797" s="13">
        <f t="shared" si="144"/>
        <v>0</v>
      </c>
      <c r="H797" s="13">
        <f t="shared" si="145"/>
        <v>1.5527448224971629</v>
      </c>
      <c r="I797" s="16">
        <f t="shared" si="152"/>
        <v>1.5527473318845697</v>
      </c>
      <c r="J797" s="13">
        <f t="shared" si="146"/>
        <v>1.5525346530026949</v>
      </c>
      <c r="K797" s="13">
        <f t="shared" si="147"/>
        <v>2.1267888187481709E-4</v>
      </c>
      <c r="L797" s="13">
        <f t="shared" si="148"/>
        <v>0</v>
      </c>
      <c r="M797" s="13">
        <f t="shared" si="153"/>
        <v>4.3022412072266328E-2</v>
      </c>
      <c r="N797" s="13">
        <f t="shared" si="149"/>
        <v>2.6673895484805123E-2</v>
      </c>
      <c r="O797" s="13">
        <f t="shared" si="150"/>
        <v>2.6673895484805123E-2</v>
      </c>
      <c r="Q797">
        <v>21.55990815385919</v>
      </c>
    </row>
    <row r="798" spans="1:17" x14ac:dyDescent="0.2">
      <c r="A798" s="14">
        <f t="shared" si="151"/>
        <v>46266</v>
      </c>
      <c r="B798" s="1">
        <v>9</v>
      </c>
      <c r="F798" s="34">
        <v>18.98633015146531</v>
      </c>
      <c r="G798" s="13">
        <f t="shared" si="144"/>
        <v>0</v>
      </c>
      <c r="H798" s="13">
        <f t="shared" si="145"/>
        <v>18.98633015146531</v>
      </c>
      <c r="I798" s="16">
        <f t="shared" si="152"/>
        <v>18.986542830347187</v>
      </c>
      <c r="J798" s="13">
        <f t="shared" si="146"/>
        <v>18.571795599779449</v>
      </c>
      <c r="K798" s="13">
        <f t="shared" si="147"/>
        <v>0.41474723056773755</v>
      </c>
      <c r="L798" s="13">
        <f t="shared" si="148"/>
        <v>0</v>
      </c>
      <c r="M798" s="13">
        <f t="shared" si="153"/>
        <v>1.6348516587461205E-2</v>
      </c>
      <c r="N798" s="13">
        <f t="shared" si="149"/>
        <v>1.0136080284225947E-2</v>
      </c>
      <c r="O798" s="13">
        <f t="shared" si="150"/>
        <v>1.0136080284225947E-2</v>
      </c>
      <c r="Q798">
        <v>20.87064500000001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15.5591255343518</v>
      </c>
      <c r="G799" s="13">
        <f t="shared" si="144"/>
        <v>0</v>
      </c>
      <c r="H799" s="13">
        <f t="shared" si="145"/>
        <v>15.5591255343518</v>
      </c>
      <c r="I799" s="16">
        <f t="shared" si="152"/>
        <v>15.973872764919538</v>
      </c>
      <c r="J799" s="13">
        <f t="shared" si="146"/>
        <v>15.688791978704144</v>
      </c>
      <c r="K799" s="13">
        <f t="shared" si="147"/>
        <v>0.2850807862153939</v>
      </c>
      <c r="L799" s="13">
        <f t="shared" si="148"/>
        <v>0</v>
      </c>
      <c r="M799" s="13">
        <f t="shared" si="153"/>
        <v>6.2124363032352581E-3</v>
      </c>
      <c r="N799" s="13">
        <f t="shared" si="149"/>
        <v>3.85171050800586E-3</v>
      </c>
      <c r="O799" s="13">
        <f t="shared" si="150"/>
        <v>3.85171050800586E-3</v>
      </c>
      <c r="Q799">
        <v>19.901268312992549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64.509021824652422</v>
      </c>
      <c r="G800" s="13">
        <f t="shared" si="144"/>
        <v>4.157547502600627</v>
      </c>
      <c r="H800" s="13">
        <f t="shared" si="145"/>
        <v>60.351474322051793</v>
      </c>
      <c r="I800" s="16">
        <f t="shared" si="152"/>
        <v>60.636555108267189</v>
      </c>
      <c r="J800" s="13">
        <f t="shared" si="146"/>
        <v>43.283028692206692</v>
      </c>
      <c r="K800" s="13">
        <f t="shared" si="147"/>
        <v>17.353526416060497</v>
      </c>
      <c r="L800" s="13">
        <f t="shared" si="148"/>
        <v>6.2573440563055316</v>
      </c>
      <c r="M800" s="13">
        <f t="shared" si="153"/>
        <v>6.2597047821007603</v>
      </c>
      <c r="N800" s="13">
        <f t="shared" si="149"/>
        <v>3.8810169649024715</v>
      </c>
      <c r="O800" s="13">
        <f t="shared" si="150"/>
        <v>8.0385644675030985</v>
      </c>
      <c r="Q800">
        <v>15.64997111466244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49.693901982771422</v>
      </c>
      <c r="G801" s="13">
        <f t="shared" si="144"/>
        <v>2.5011755525445936</v>
      </c>
      <c r="H801" s="13">
        <f t="shared" si="145"/>
        <v>47.192726430226827</v>
      </c>
      <c r="I801" s="16">
        <f t="shared" si="152"/>
        <v>58.288908789981797</v>
      </c>
      <c r="J801" s="13">
        <f t="shared" si="146"/>
        <v>39.169183822432231</v>
      </c>
      <c r="K801" s="13">
        <f t="shared" si="147"/>
        <v>19.119724967549566</v>
      </c>
      <c r="L801" s="13">
        <f t="shared" si="148"/>
        <v>8.036529082192807</v>
      </c>
      <c r="M801" s="13">
        <f t="shared" si="153"/>
        <v>10.415216899391096</v>
      </c>
      <c r="N801" s="13">
        <f t="shared" si="149"/>
        <v>6.4574344776224795</v>
      </c>
      <c r="O801" s="13">
        <f t="shared" si="150"/>
        <v>8.9586100301670726</v>
      </c>
      <c r="Q801">
        <v>13.40536322787313</v>
      </c>
    </row>
    <row r="802" spans="1:17" x14ac:dyDescent="0.2">
      <c r="A802" s="14">
        <f t="shared" si="151"/>
        <v>46388</v>
      </c>
      <c r="B802" s="1">
        <v>1</v>
      </c>
      <c r="F802" s="34">
        <v>34.920658802044699</v>
      </c>
      <c r="G802" s="13">
        <f t="shared" si="144"/>
        <v>0.84948553065642196</v>
      </c>
      <c r="H802" s="13">
        <f t="shared" si="145"/>
        <v>34.071173271388275</v>
      </c>
      <c r="I802" s="16">
        <f t="shared" si="152"/>
        <v>45.154369156745034</v>
      </c>
      <c r="J802" s="13">
        <f t="shared" si="146"/>
        <v>33.53944001885538</v>
      </c>
      <c r="K802" s="13">
        <f t="shared" si="147"/>
        <v>11.614929137889654</v>
      </c>
      <c r="L802" s="13">
        <f t="shared" si="148"/>
        <v>0.47655211855252905</v>
      </c>
      <c r="M802" s="13">
        <f t="shared" si="153"/>
        <v>4.4343345403211458</v>
      </c>
      <c r="N802" s="13">
        <f t="shared" si="149"/>
        <v>2.7492874149991104</v>
      </c>
      <c r="O802" s="13">
        <f t="shared" si="150"/>
        <v>3.5987729456555324</v>
      </c>
      <c r="Q802">
        <v>12.612192593548389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28.305122362764799</v>
      </c>
      <c r="G803" s="13">
        <f t="shared" si="144"/>
        <v>0.10985000225386957</v>
      </c>
      <c r="H803" s="13">
        <f t="shared" si="145"/>
        <v>28.195272360510931</v>
      </c>
      <c r="I803" s="16">
        <f t="shared" si="152"/>
        <v>39.333649379848062</v>
      </c>
      <c r="J803" s="13">
        <f t="shared" si="146"/>
        <v>32.389761205847314</v>
      </c>
      <c r="K803" s="13">
        <f t="shared" si="147"/>
        <v>6.9438881740007474</v>
      </c>
      <c r="L803" s="13">
        <f t="shared" si="148"/>
        <v>0</v>
      </c>
      <c r="M803" s="13">
        <f t="shared" si="153"/>
        <v>1.6850471253220354</v>
      </c>
      <c r="N803" s="13">
        <f t="shared" si="149"/>
        <v>1.0447292176996619</v>
      </c>
      <c r="O803" s="13">
        <f t="shared" si="150"/>
        <v>1.1545792199535314</v>
      </c>
      <c r="Q803">
        <v>14.51065838989283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125.22806354911511</v>
      </c>
      <c r="G804" s="13">
        <f t="shared" si="144"/>
        <v>10.946106665137417</v>
      </c>
      <c r="H804" s="13">
        <f t="shared" si="145"/>
        <v>114.28195688397768</v>
      </c>
      <c r="I804" s="16">
        <f t="shared" si="152"/>
        <v>121.22584505797843</v>
      </c>
      <c r="J804" s="13">
        <f t="shared" si="146"/>
        <v>48.551971243320544</v>
      </c>
      <c r="K804" s="13">
        <f t="shared" si="147"/>
        <v>72.673873814657895</v>
      </c>
      <c r="L804" s="13">
        <f t="shared" si="148"/>
        <v>61.984449955857478</v>
      </c>
      <c r="M804" s="13">
        <f t="shared" si="153"/>
        <v>62.624767863479853</v>
      </c>
      <c r="N804" s="13">
        <f t="shared" si="149"/>
        <v>38.827356075357507</v>
      </c>
      <c r="O804" s="13">
        <f t="shared" si="150"/>
        <v>49.773462740494921</v>
      </c>
      <c r="Q804">
        <v>13.431874168714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37.333314123198008</v>
      </c>
      <c r="G805" s="13">
        <f t="shared" si="144"/>
        <v>1.119227162297816</v>
      </c>
      <c r="H805" s="13">
        <f t="shared" si="145"/>
        <v>36.21408696090019</v>
      </c>
      <c r="I805" s="16">
        <f t="shared" si="152"/>
        <v>46.903510819700607</v>
      </c>
      <c r="J805" s="13">
        <f t="shared" si="146"/>
        <v>36.863056907051082</v>
      </c>
      <c r="K805" s="13">
        <f t="shared" si="147"/>
        <v>10.040453912649525</v>
      </c>
      <c r="L805" s="13">
        <f t="shared" si="148"/>
        <v>0</v>
      </c>
      <c r="M805" s="13">
        <f t="shared" si="153"/>
        <v>23.797411788122346</v>
      </c>
      <c r="N805" s="13">
        <f t="shared" si="149"/>
        <v>14.754395308635855</v>
      </c>
      <c r="O805" s="13">
        <f t="shared" si="150"/>
        <v>15.873622470933672</v>
      </c>
      <c r="Q805">
        <v>15.13462223362116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4.4293222563346877</v>
      </c>
      <c r="G806" s="13">
        <f t="shared" si="144"/>
        <v>0</v>
      </c>
      <c r="H806" s="13">
        <f t="shared" si="145"/>
        <v>4.4293222563346877</v>
      </c>
      <c r="I806" s="16">
        <f t="shared" si="152"/>
        <v>14.469776168984213</v>
      </c>
      <c r="J806" s="13">
        <f t="shared" si="146"/>
        <v>14.191248150767846</v>
      </c>
      <c r="K806" s="13">
        <f t="shared" si="147"/>
        <v>0.27852801821636675</v>
      </c>
      <c r="L806" s="13">
        <f t="shared" si="148"/>
        <v>0</v>
      </c>
      <c r="M806" s="13">
        <f t="shared" si="153"/>
        <v>9.0430164794864911</v>
      </c>
      <c r="N806" s="13">
        <f t="shared" si="149"/>
        <v>5.6066702172816241</v>
      </c>
      <c r="O806" s="13">
        <f t="shared" si="150"/>
        <v>5.6066702172816241</v>
      </c>
      <c r="Q806">
        <v>17.95447689769777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0.37857142900000001</v>
      </c>
      <c r="G807" s="13">
        <f t="shared" si="144"/>
        <v>0</v>
      </c>
      <c r="H807" s="13">
        <f t="shared" si="145"/>
        <v>0.37857142900000001</v>
      </c>
      <c r="I807" s="16">
        <f t="shared" si="152"/>
        <v>0.65709944721636671</v>
      </c>
      <c r="J807" s="13">
        <f t="shared" si="146"/>
        <v>0.65708414746031607</v>
      </c>
      <c r="K807" s="13">
        <f t="shared" si="147"/>
        <v>1.529975605063516E-5</v>
      </c>
      <c r="L807" s="13">
        <f t="shared" si="148"/>
        <v>0</v>
      </c>
      <c r="M807" s="13">
        <f t="shared" si="153"/>
        <v>3.4363462622048671</v>
      </c>
      <c r="N807" s="13">
        <f t="shared" si="149"/>
        <v>2.1305346825670175</v>
      </c>
      <c r="O807" s="13">
        <f t="shared" si="150"/>
        <v>2.1305346825670175</v>
      </c>
      <c r="Q807">
        <v>21.929889583981119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4.5209236903897274</v>
      </c>
      <c r="G808" s="13">
        <f t="shared" si="144"/>
        <v>0</v>
      </c>
      <c r="H808" s="13">
        <f t="shared" si="145"/>
        <v>4.5209236903897274</v>
      </c>
      <c r="I808" s="16">
        <f t="shared" si="152"/>
        <v>4.5209389901457779</v>
      </c>
      <c r="J808" s="13">
        <f t="shared" si="146"/>
        <v>4.5166447800640785</v>
      </c>
      <c r="K808" s="13">
        <f t="shared" si="147"/>
        <v>4.29421008169939E-3</v>
      </c>
      <c r="L808" s="13">
        <f t="shared" si="148"/>
        <v>0</v>
      </c>
      <c r="M808" s="13">
        <f t="shared" si="153"/>
        <v>1.3058115796378496</v>
      </c>
      <c r="N808" s="13">
        <f t="shared" si="149"/>
        <v>0.80960317937546666</v>
      </c>
      <c r="O808" s="13">
        <f t="shared" si="150"/>
        <v>0.80960317937546666</v>
      </c>
      <c r="Q808">
        <v>22.974964770924501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1.997644974583638</v>
      </c>
      <c r="G809" s="13">
        <f t="shared" si="144"/>
        <v>0</v>
      </c>
      <c r="H809" s="13">
        <f t="shared" si="145"/>
        <v>1.997644974583638</v>
      </c>
      <c r="I809" s="16">
        <f t="shared" si="152"/>
        <v>2.0019391846653374</v>
      </c>
      <c r="J809" s="13">
        <f t="shared" si="146"/>
        <v>2.0015067991059321</v>
      </c>
      <c r="K809" s="13">
        <f t="shared" si="147"/>
        <v>4.3238555940527945E-4</v>
      </c>
      <c r="L809" s="13">
        <f t="shared" si="148"/>
        <v>0</v>
      </c>
      <c r="M809" s="13">
        <f t="shared" si="153"/>
        <v>0.49620840026238289</v>
      </c>
      <c r="N809" s="13">
        <f t="shared" si="149"/>
        <v>0.30764920816267738</v>
      </c>
      <c r="O809" s="13">
        <f t="shared" si="150"/>
        <v>0.30764920816267738</v>
      </c>
      <c r="Q809">
        <v>21.93228800000001</v>
      </c>
    </row>
    <row r="810" spans="1:17" x14ac:dyDescent="0.2">
      <c r="A810" s="14">
        <f t="shared" si="151"/>
        <v>46631</v>
      </c>
      <c r="B810" s="1">
        <v>9</v>
      </c>
      <c r="F810" s="34">
        <v>9.4233992640428141</v>
      </c>
      <c r="G810" s="13">
        <f t="shared" si="144"/>
        <v>0</v>
      </c>
      <c r="H810" s="13">
        <f t="shared" si="145"/>
        <v>9.4233992640428141</v>
      </c>
      <c r="I810" s="16">
        <f t="shared" si="152"/>
        <v>9.423831649602219</v>
      </c>
      <c r="J810" s="13">
        <f t="shared" si="146"/>
        <v>9.3815736849814559</v>
      </c>
      <c r="K810" s="13">
        <f t="shared" si="147"/>
        <v>4.2257964620763033E-2</v>
      </c>
      <c r="L810" s="13">
        <f t="shared" si="148"/>
        <v>0</v>
      </c>
      <c r="M810" s="13">
        <f t="shared" si="153"/>
        <v>0.18855919209970551</v>
      </c>
      <c r="N810" s="13">
        <f t="shared" si="149"/>
        <v>0.11690669910181742</v>
      </c>
      <c r="O810" s="13">
        <f t="shared" si="150"/>
        <v>0.11690669910181742</v>
      </c>
      <c r="Q810">
        <v>22.34836703373411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4.3379970103634502</v>
      </c>
      <c r="G811" s="13">
        <f t="shared" si="144"/>
        <v>0</v>
      </c>
      <c r="H811" s="13">
        <f t="shared" si="145"/>
        <v>4.3379970103634502</v>
      </c>
      <c r="I811" s="16">
        <f t="shared" si="152"/>
        <v>4.3802549749842132</v>
      </c>
      <c r="J811" s="13">
        <f t="shared" si="146"/>
        <v>4.3755383874276372</v>
      </c>
      <c r="K811" s="13">
        <f t="shared" si="147"/>
        <v>4.7165875565760018E-3</v>
      </c>
      <c r="L811" s="13">
        <f t="shared" si="148"/>
        <v>0</v>
      </c>
      <c r="M811" s="13">
        <f t="shared" si="153"/>
        <v>7.165249299788809E-2</v>
      </c>
      <c r="N811" s="13">
        <f t="shared" si="149"/>
        <v>4.4424545658690619E-2</v>
      </c>
      <c r="O811" s="13">
        <f t="shared" si="150"/>
        <v>4.4424545658690619E-2</v>
      </c>
      <c r="Q811">
        <v>21.636134298744839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29.44795460265718</v>
      </c>
      <c r="G812" s="13">
        <f t="shared" si="144"/>
        <v>0.23762185195745655</v>
      </c>
      <c r="H812" s="13">
        <f t="shared" si="145"/>
        <v>29.210332750699724</v>
      </c>
      <c r="I812" s="16">
        <f t="shared" si="152"/>
        <v>29.2150493382563</v>
      </c>
      <c r="J812" s="13">
        <f t="shared" si="146"/>
        <v>26.370971340418635</v>
      </c>
      <c r="K812" s="13">
        <f t="shared" si="147"/>
        <v>2.8440779978376654</v>
      </c>
      <c r="L812" s="13">
        <f t="shared" si="148"/>
        <v>0</v>
      </c>
      <c r="M812" s="13">
        <f t="shared" si="153"/>
        <v>2.7227947339197471E-2</v>
      </c>
      <c r="N812" s="13">
        <f t="shared" si="149"/>
        <v>1.6881327350302431E-2</v>
      </c>
      <c r="O812" s="13">
        <f t="shared" si="150"/>
        <v>0.25450317930775901</v>
      </c>
      <c r="Q812">
        <v>15.52708820616103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102.2902363956364</v>
      </c>
      <c r="G813" s="13">
        <f t="shared" si="144"/>
        <v>8.3815932560152486</v>
      </c>
      <c r="H813" s="13">
        <f t="shared" si="145"/>
        <v>93.908643139621148</v>
      </c>
      <c r="I813" s="16">
        <f t="shared" si="152"/>
        <v>96.752721137458821</v>
      </c>
      <c r="J813" s="13">
        <f t="shared" si="146"/>
        <v>48.995104122264223</v>
      </c>
      <c r="K813" s="13">
        <f t="shared" si="147"/>
        <v>47.757617015194597</v>
      </c>
      <c r="L813" s="13">
        <f t="shared" si="148"/>
        <v>36.884989331007404</v>
      </c>
      <c r="M813" s="13">
        <f t="shared" si="153"/>
        <v>36.895335950996298</v>
      </c>
      <c r="N813" s="13">
        <f t="shared" si="149"/>
        <v>22.875108289617703</v>
      </c>
      <c r="O813" s="13">
        <f t="shared" si="150"/>
        <v>31.25670154563295</v>
      </c>
      <c r="Q813">
        <v>14.44271900930211</v>
      </c>
    </row>
    <row r="814" spans="1:17" x14ac:dyDescent="0.2">
      <c r="A814" s="14">
        <f t="shared" si="151"/>
        <v>46753</v>
      </c>
      <c r="B814" s="1">
        <v>1</v>
      </c>
      <c r="F814" s="34">
        <v>3.672383393997559</v>
      </c>
      <c r="G814" s="13">
        <f t="shared" si="144"/>
        <v>0</v>
      </c>
      <c r="H814" s="13">
        <f t="shared" si="145"/>
        <v>3.672383393997559</v>
      </c>
      <c r="I814" s="16">
        <f t="shared" si="152"/>
        <v>14.54501107818475</v>
      </c>
      <c r="J814" s="13">
        <f t="shared" si="146"/>
        <v>13.928472699709438</v>
      </c>
      <c r="K814" s="13">
        <f t="shared" si="147"/>
        <v>0.61653837847531179</v>
      </c>
      <c r="L814" s="13">
        <f t="shared" si="148"/>
        <v>0</v>
      </c>
      <c r="M814" s="13">
        <f t="shared" si="153"/>
        <v>14.020227661378595</v>
      </c>
      <c r="N814" s="13">
        <f t="shared" si="149"/>
        <v>8.692541150054728</v>
      </c>
      <c r="O814" s="13">
        <f t="shared" si="150"/>
        <v>8.692541150054728</v>
      </c>
      <c r="Q814">
        <v>12.092953593548391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132.57745913220199</v>
      </c>
      <c r="G815" s="13">
        <f t="shared" si="144"/>
        <v>11.767789704060798</v>
      </c>
      <c r="H815" s="13">
        <f t="shared" si="145"/>
        <v>120.80966942814119</v>
      </c>
      <c r="I815" s="16">
        <f t="shared" si="152"/>
        <v>121.4262078066165</v>
      </c>
      <c r="J815" s="13">
        <f t="shared" si="146"/>
        <v>44.430521448815703</v>
      </c>
      <c r="K815" s="13">
        <f t="shared" si="147"/>
        <v>76.995686357800793</v>
      </c>
      <c r="L815" s="13">
        <f t="shared" si="148"/>
        <v>66.338039848097424</v>
      </c>
      <c r="M815" s="13">
        <f t="shared" si="153"/>
        <v>71.665726359421299</v>
      </c>
      <c r="N815" s="13">
        <f t="shared" si="149"/>
        <v>44.432750342841203</v>
      </c>
      <c r="O815" s="13">
        <f t="shared" si="150"/>
        <v>56.200540046901999</v>
      </c>
      <c r="Q815">
        <v>11.90562997477012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156.4887991046914</v>
      </c>
      <c r="G816" s="13">
        <f t="shared" si="144"/>
        <v>14.441144576744462</v>
      </c>
      <c r="H816" s="13">
        <f t="shared" si="145"/>
        <v>142.04765452794695</v>
      </c>
      <c r="I816" s="16">
        <f t="shared" si="152"/>
        <v>152.70530103765032</v>
      </c>
      <c r="J816" s="13">
        <f t="shared" si="146"/>
        <v>52.176060846777631</v>
      </c>
      <c r="K816" s="13">
        <f t="shared" si="147"/>
        <v>100.52924019087268</v>
      </c>
      <c r="L816" s="13">
        <f t="shared" si="148"/>
        <v>90.0446307919145</v>
      </c>
      <c r="M816" s="13">
        <f t="shared" si="153"/>
        <v>117.27760680849461</v>
      </c>
      <c r="N816" s="13">
        <f t="shared" si="149"/>
        <v>72.712116221266655</v>
      </c>
      <c r="O816" s="13">
        <f t="shared" si="150"/>
        <v>87.153260798011118</v>
      </c>
      <c r="Q816">
        <v>14.10807051534267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12.04865823954883</v>
      </c>
      <c r="G817" s="13">
        <f t="shared" si="144"/>
        <v>0</v>
      </c>
      <c r="H817" s="13">
        <f t="shared" si="145"/>
        <v>12.04865823954883</v>
      </c>
      <c r="I817" s="16">
        <f t="shared" si="152"/>
        <v>22.533267638507013</v>
      </c>
      <c r="J817" s="13">
        <f t="shared" si="146"/>
        <v>21.160876158019295</v>
      </c>
      <c r="K817" s="13">
        <f t="shared" si="147"/>
        <v>1.3723914804877175</v>
      </c>
      <c r="L817" s="13">
        <f t="shared" si="148"/>
        <v>0</v>
      </c>
      <c r="M817" s="13">
        <f t="shared" si="153"/>
        <v>44.565490587227956</v>
      </c>
      <c r="N817" s="13">
        <f t="shared" si="149"/>
        <v>27.630604164081333</v>
      </c>
      <c r="O817" s="13">
        <f t="shared" si="150"/>
        <v>27.630604164081333</v>
      </c>
      <c r="Q817">
        <v>15.597197948600121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5.2973201116650657</v>
      </c>
      <c r="G818" s="13">
        <f t="shared" si="144"/>
        <v>0</v>
      </c>
      <c r="H818" s="13">
        <f t="shared" si="145"/>
        <v>5.2973201116650657</v>
      </c>
      <c r="I818" s="16">
        <f t="shared" si="152"/>
        <v>6.6697115921527832</v>
      </c>
      <c r="J818" s="13">
        <f t="shared" si="146"/>
        <v>6.643253034153128</v>
      </c>
      <c r="K818" s="13">
        <f t="shared" si="147"/>
        <v>2.6458557999655241E-2</v>
      </c>
      <c r="L818" s="13">
        <f t="shared" si="148"/>
        <v>0</v>
      </c>
      <c r="M818" s="13">
        <f t="shared" si="153"/>
        <v>16.934886423146622</v>
      </c>
      <c r="N818" s="13">
        <f t="shared" si="149"/>
        <v>10.499629582350906</v>
      </c>
      <c r="O818" s="13">
        <f t="shared" si="150"/>
        <v>10.499629582350906</v>
      </c>
      <c r="Q818">
        <v>18.334468670072919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4.9263843497174697</v>
      </c>
      <c r="G819" s="13">
        <f t="shared" si="144"/>
        <v>0</v>
      </c>
      <c r="H819" s="13">
        <f t="shared" si="145"/>
        <v>4.9263843497174697</v>
      </c>
      <c r="I819" s="16">
        <f t="shared" si="152"/>
        <v>4.952842907717125</v>
      </c>
      <c r="J819" s="13">
        <f t="shared" si="146"/>
        <v>4.9466189867563743</v>
      </c>
      <c r="K819" s="13">
        <f t="shared" si="147"/>
        <v>6.2239209607506396E-3</v>
      </c>
      <c r="L819" s="13">
        <f t="shared" si="148"/>
        <v>0</v>
      </c>
      <c r="M819" s="13">
        <f t="shared" si="153"/>
        <v>6.4352568407957165</v>
      </c>
      <c r="N819" s="13">
        <f t="shared" si="149"/>
        <v>3.989859241293344</v>
      </c>
      <c r="O819" s="13">
        <f t="shared" si="150"/>
        <v>3.989859241293344</v>
      </c>
      <c r="Q819">
        <v>22.280384681460479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10.222757798994779</v>
      </c>
      <c r="G820" s="13">
        <f t="shared" si="144"/>
        <v>0</v>
      </c>
      <c r="H820" s="13">
        <f t="shared" si="145"/>
        <v>10.222757798994779</v>
      </c>
      <c r="I820" s="16">
        <f t="shared" si="152"/>
        <v>10.228981719955531</v>
      </c>
      <c r="J820" s="13">
        <f t="shared" si="146"/>
        <v>10.17616711595465</v>
      </c>
      <c r="K820" s="13">
        <f t="shared" si="147"/>
        <v>5.2814604000881005E-2</v>
      </c>
      <c r="L820" s="13">
        <f t="shared" si="148"/>
        <v>0</v>
      </c>
      <c r="M820" s="13">
        <f t="shared" si="153"/>
        <v>2.4453975995023725</v>
      </c>
      <c r="N820" s="13">
        <f t="shared" si="149"/>
        <v>1.516146511691471</v>
      </c>
      <c r="O820" s="13">
        <f t="shared" si="150"/>
        <v>1.516146511691471</v>
      </c>
      <c r="Q820">
        <v>22.50389400000001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0.485714286</v>
      </c>
      <c r="G821" s="13">
        <f t="shared" si="144"/>
        <v>0</v>
      </c>
      <c r="H821" s="13">
        <f t="shared" si="145"/>
        <v>0.485714286</v>
      </c>
      <c r="I821" s="16">
        <f t="shared" si="152"/>
        <v>0.538528890000881</v>
      </c>
      <c r="J821" s="13">
        <f t="shared" si="146"/>
        <v>0.53852246610991084</v>
      </c>
      <c r="K821" s="13">
        <f t="shared" si="147"/>
        <v>6.4238909701641589E-6</v>
      </c>
      <c r="L821" s="13">
        <f t="shared" si="148"/>
        <v>0</v>
      </c>
      <c r="M821" s="13">
        <f t="shared" si="153"/>
        <v>0.92925108781090149</v>
      </c>
      <c r="N821" s="13">
        <f t="shared" si="149"/>
        <v>0.57613567444275893</v>
      </c>
      <c r="O821" s="13">
        <f t="shared" si="150"/>
        <v>0.57613567444275893</v>
      </c>
      <c r="Q821">
        <v>23.854446576315201</v>
      </c>
    </row>
    <row r="822" spans="1:17" x14ac:dyDescent="0.2">
      <c r="A822" s="14">
        <f t="shared" si="151"/>
        <v>46997</v>
      </c>
      <c r="B822" s="1">
        <v>9</v>
      </c>
      <c r="F822" s="34">
        <v>5.746720715217366</v>
      </c>
      <c r="G822" s="13">
        <f t="shared" si="144"/>
        <v>0</v>
      </c>
      <c r="H822" s="13">
        <f t="shared" si="145"/>
        <v>5.746720715217366</v>
      </c>
      <c r="I822" s="16">
        <f t="shared" si="152"/>
        <v>5.7467271391083363</v>
      </c>
      <c r="J822" s="13">
        <f t="shared" si="146"/>
        <v>5.7380126421225546</v>
      </c>
      <c r="K822" s="13">
        <f t="shared" si="147"/>
        <v>8.71449698578175E-3</v>
      </c>
      <c r="L822" s="13">
        <f t="shared" si="148"/>
        <v>0</v>
      </c>
      <c r="M822" s="13">
        <f t="shared" si="153"/>
        <v>0.35311541336814256</v>
      </c>
      <c r="N822" s="13">
        <f t="shared" si="149"/>
        <v>0.2189315562882484</v>
      </c>
      <c r="O822" s="13">
        <f t="shared" si="150"/>
        <v>0.2189315562882484</v>
      </c>
      <c r="Q822">
        <v>23.054296804299749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49.712888089215213</v>
      </c>
      <c r="G823" s="13">
        <f t="shared" si="144"/>
        <v>2.5032982524950436</v>
      </c>
      <c r="H823" s="13">
        <f t="shared" si="145"/>
        <v>47.20958983672017</v>
      </c>
      <c r="I823" s="16">
        <f t="shared" si="152"/>
        <v>47.218304333705952</v>
      </c>
      <c r="J823" s="13">
        <f t="shared" si="146"/>
        <v>42.494391429884324</v>
      </c>
      <c r="K823" s="13">
        <f t="shared" si="147"/>
        <v>4.7239129038216277</v>
      </c>
      <c r="L823" s="13">
        <f t="shared" si="148"/>
        <v>0</v>
      </c>
      <c r="M823" s="13">
        <f t="shared" si="153"/>
        <v>0.13418385707989416</v>
      </c>
      <c r="N823" s="13">
        <f t="shared" si="149"/>
        <v>8.3193991389534386E-2</v>
      </c>
      <c r="O823" s="13">
        <f t="shared" si="150"/>
        <v>2.5864922438845781</v>
      </c>
      <c r="Q823">
        <v>22.102172909372879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39.443109917410823</v>
      </c>
      <c r="G824" s="13">
        <f t="shared" si="144"/>
        <v>1.3551082494019082</v>
      </c>
      <c r="H824" s="13">
        <f t="shared" si="145"/>
        <v>38.088001668008914</v>
      </c>
      <c r="I824" s="16">
        <f t="shared" si="152"/>
        <v>42.811914571830542</v>
      </c>
      <c r="J824" s="13">
        <f t="shared" si="146"/>
        <v>35.318623165851619</v>
      </c>
      <c r="K824" s="13">
        <f t="shared" si="147"/>
        <v>7.4932914059789226</v>
      </c>
      <c r="L824" s="13">
        <f t="shared" si="148"/>
        <v>0</v>
      </c>
      <c r="M824" s="13">
        <f t="shared" si="153"/>
        <v>5.0989865690359779E-2</v>
      </c>
      <c r="N824" s="13">
        <f t="shared" si="149"/>
        <v>3.1613716728023065E-2</v>
      </c>
      <c r="O824" s="13">
        <f t="shared" si="150"/>
        <v>1.3867219661299313</v>
      </c>
      <c r="Q824">
        <v>15.80835100470553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85.804791312677992</v>
      </c>
      <c r="G825" s="13">
        <f t="shared" si="144"/>
        <v>6.5384742592718137</v>
      </c>
      <c r="H825" s="13">
        <f t="shared" si="145"/>
        <v>79.266317053406183</v>
      </c>
      <c r="I825" s="16">
        <f t="shared" si="152"/>
        <v>86.759608459385106</v>
      </c>
      <c r="J825" s="13">
        <f t="shared" si="146"/>
        <v>47.162225323034896</v>
      </c>
      <c r="K825" s="13">
        <f t="shared" si="147"/>
        <v>39.59738313635021</v>
      </c>
      <c r="L825" s="13">
        <f t="shared" si="148"/>
        <v>28.664755024543119</v>
      </c>
      <c r="M825" s="13">
        <f t="shared" si="153"/>
        <v>28.684131173505452</v>
      </c>
      <c r="N825" s="13">
        <f t="shared" si="149"/>
        <v>17.784161327573379</v>
      </c>
      <c r="O825" s="13">
        <f t="shared" si="150"/>
        <v>24.322635586845195</v>
      </c>
      <c r="Q825">
        <v>14.28189380431173</v>
      </c>
    </row>
    <row r="826" spans="1:17" x14ac:dyDescent="0.2">
      <c r="A826" s="14">
        <f t="shared" si="151"/>
        <v>47119</v>
      </c>
      <c r="B826" s="1">
        <v>1</v>
      </c>
      <c r="F826" s="34">
        <v>13.4764309256544</v>
      </c>
      <c r="G826" s="13">
        <f t="shared" si="144"/>
        <v>0</v>
      </c>
      <c r="H826" s="13">
        <f t="shared" si="145"/>
        <v>13.4764309256544</v>
      </c>
      <c r="I826" s="16">
        <f t="shared" si="152"/>
        <v>24.409059037461489</v>
      </c>
      <c r="J826" s="13">
        <f t="shared" si="146"/>
        <v>21.883559814372113</v>
      </c>
      <c r="K826" s="13">
        <f t="shared" si="147"/>
        <v>2.5254992230893762</v>
      </c>
      <c r="L826" s="13">
        <f t="shared" si="148"/>
        <v>0</v>
      </c>
      <c r="M826" s="13">
        <f t="shared" si="153"/>
        <v>10.899969845932073</v>
      </c>
      <c r="N826" s="13">
        <f t="shared" si="149"/>
        <v>6.7579813044778856</v>
      </c>
      <c r="O826" s="13">
        <f t="shared" si="150"/>
        <v>6.7579813044778856</v>
      </c>
      <c r="Q826">
        <v>12.40839239212141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25.112608465226881</v>
      </c>
      <c r="G827" s="13">
        <f t="shared" si="144"/>
        <v>0</v>
      </c>
      <c r="H827" s="13">
        <f t="shared" si="145"/>
        <v>25.112608465226881</v>
      </c>
      <c r="I827" s="16">
        <f t="shared" si="152"/>
        <v>27.638107688316257</v>
      </c>
      <c r="J827" s="13">
        <f t="shared" si="146"/>
        <v>24.306032283169166</v>
      </c>
      <c r="K827" s="13">
        <f t="shared" si="147"/>
        <v>3.3320754051470907</v>
      </c>
      <c r="L827" s="13">
        <f t="shared" si="148"/>
        <v>0</v>
      </c>
      <c r="M827" s="13">
        <f t="shared" si="153"/>
        <v>4.1419885414541877</v>
      </c>
      <c r="N827" s="13">
        <f t="shared" si="149"/>
        <v>2.5680328957015965</v>
      </c>
      <c r="O827" s="13">
        <f t="shared" si="150"/>
        <v>2.5680328957015965</v>
      </c>
      <c r="Q827">
        <v>12.892407593548389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53.438359831243218</v>
      </c>
      <c r="G828" s="13">
        <f t="shared" si="144"/>
        <v>2.9198164420258075</v>
      </c>
      <c r="H828" s="13">
        <f t="shared" si="145"/>
        <v>50.518543389217413</v>
      </c>
      <c r="I828" s="16">
        <f t="shared" si="152"/>
        <v>53.850618794364507</v>
      </c>
      <c r="J828" s="13">
        <f t="shared" si="146"/>
        <v>40.4187506886731</v>
      </c>
      <c r="K828" s="13">
        <f t="shared" si="147"/>
        <v>13.431868105691407</v>
      </c>
      <c r="L828" s="13">
        <f t="shared" si="148"/>
        <v>2.3068506440147556</v>
      </c>
      <c r="M828" s="13">
        <f t="shared" si="153"/>
        <v>3.8808062897673463</v>
      </c>
      <c r="N828" s="13">
        <f t="shared" si="149"/>
        <v>2.4060998996557545</v>
      </c>
      <c r="O828" s="13">
        <f t="shared" si="150"/>
        <v>5.3259163416815625</v>
      </c>
      <c r="Q828">
        <v>15.502069974799671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5.7816880231669057</v>
      </c>
      <c r="G829" s="13">
        <f t="shared" si="144"/>
        <v>0</v>
      </c>
      <c r="H829" s="13">
        <f t="shared" si="145"/>
        <v>5.7816880231669057</v>
      </c>
      <c r="I829" s="16">
        <f t="shared" si="152"/>
        <v>16.90670548484356</v>
      </c>
      <c r="J829" s="13">
        <f t="shared" si="146"/>
        <v>16.308477900446256</v>
      </c>
      <c r="K829" s="13">
        <f t="shared" si="147"/>
        <v>0.5982275843973035</v>
      </c>
      <c r="L829" s="13">
        <f t="shared" si="148"/>
        <v>0</v>
      </c>
      <c r="M829" s="13">
        <f t="shared" si="153"/>
        <v>1.4747063901115918</v>
      </c>
      <c r="N829" s="13">
        <f t="shared" si="149"/>
        <v>0.9143179618691869</v>
      </c>
      <c r="O829" s="13">
        <f t="shared" si="150"/>
        <v>0.9143179618691869</v>
      </c>
      <c r="Q829">
        <v>15.66186710214135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2.7679337967101629</v>
      </c>
      <c r="G830" s="13">
        <f t="shared" si="144"/>
        <v>0</v>
      </c>
      <c r="H830" s="13">
        <f t="shared" si="145"/>
        <v>2.7679337967101629</v>
      </c>
      <c r="I830" s="16">
        <f t="shared" si="152"/>
        <v>3.3661613811074664</v>
      </c>
      <c r="J830" s="13">
        <f t="shared" si="146"/>
        <v>3.3642393661770815</v>
      </c>
      <c r="K830" s="13">
        <f t="shared" si="147"/>
        <v>1.9220149303849077E-3</v>
      </c>
      <c r="L830" s="13">
        <f t="shared" si="148"/>
        <v>0</v>
      </c>
      <c r="M830" s="13">
        <f t="shared" si="153"/>
        <v>0.56038842824240487</v>
      </c>
      <c r="N830" s="13">
        <f t="shared" si="149"/>
        <v>0.34744082551029104</v>
      </c>
      <c r="O830" s="13">
        <f t="shared" si="150"/>
        <v>0.34744082551029104</v>
      </c>
      <c r="Q830">
        <v>22.404380509382321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0.95885168736504756</v>
      </c>
      <c r="G831" s="13">
        <f t="shared" si="144"/>
        <v>0</v>
      </c>
      <c r="H831" s="13">
        <f t="shared" si="145"/>
        <v>0.95885168736504756</v>
      </c>
      <c r="I831" s="16">
        <f t="shared" si="152"/>
        <v>0.96077370229543246</v>
      </c>
      <c r="J831" s="13">
        <f t="shared" si="146"/>
        <v>0.96072937463297781</v>
      </c>
      <c r="K831" s="13">
        <f t="shared" si="147"/>
        <v>4.4327662454657357E-5</v>
      </c>
      <c r="L831" s="13">
        <f t="shared" si="148"/>
        <v>0</v>
      </c>
      <c r="M831" s="13">
        <f t="shared" si="153"/>
        <v>0.21294760273211383</v>
      </c>
      <c r="N831" s="13">
        <f t="shared" si="149"/>
        <v>0.13202751369391058</v>
      </c>
      <c r="O831" s="13">
        <f t="shared" si="150"/>
        <v>0.13202751369391058</v>
      </c>
      <c r="Q831">
        <v>22.467781423186342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2.4547720114139082</v>
      </c>
      <c r="G832" s="13">
        <f t="shared" si="144"/>
        <v>0</v>
      </c>
      <c r="H832" s="13">
        <f t="shared" si="145"/>
        <v>2.4547720114139082</v>
      </c>
      <c r="I832" s="16">
        <f t="shared" si="152"/>
        <v>2.4548163390763627</v>
      </c>
      <c r="J832" s="13">
        <f t="shared" si="146"/>
        <v>2.4544028241873774</v>
      </c>
      <c r="K832" s="13">
        <f t="shared" si="147"/>
        <v>4.1351488898522248E-4</v>
      </c>
      <c r="L832" s="13">
        <f t="shared" si="148"/>
        <v>0</v>
      </c>
      <c r="M832" s="13">
        <f t="shared" si="153"/>
        <v>8.0920089038203247E-2</v>
      </c>
      <c r="N832" s="13">
        <f t="shared" si="149"/>
        <v>5.0170455203686015E-2</v>
      </c>
      <c r="O832" s="13">
        <f t="shared" si="150"/>
        <v>5.0170455203686015E-2</v>
      </c>
      <c r="Q832">
        <v>26.632791270265098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1.9066310418271899</v>
      </c>
      <c r="G833" s="13">
        <f t="shared" si="144"/>
        <v>0</v>
      </c>
      <c r="H833" s="13">
        <f t="shared" si="145"/>
        <v>1.9066310418271899</v>
      </c>
      <c r="I833" s="16">
        <f t="shared" si="152"/>
        <v>1.9070445567161751</v>
      </c>
      <c r="J833" s="13">
        <f t="shared" si="146"/>
        <v>1.9067948268928245</v>
      </c>
      <c r="K833" s="13">
        <f t="shared" si="147"/>
        <v>2.4972982335058624E-4</v>
      </c>
      <c r="L833" s="13">
        <f t="shared" si="148"/>
        <v>0</v>
      </c>
      <c r="M833" s="13">
        <f t="shared" si="153"/>
        <v>3.0749633834517232E-2</v>
      </c>
      <c r="N833" s="13">
        <f t="shared" si="149"/>
        <v>1.9064772977400682E-2</v>
      </c>
      <c r="O833" s="13">
        <f t="shared" si="150"/>
        <v>1.9064772977400682E-2</v>
      </c>
      <c r="Q833">
        <v>24.805177000000011</v>
      </c>
    </row>
    <row r="834" spans="1:17" x14ac:dyDescent="0.2">
      <c r="A834" s="14">
        <f t="shared" si="151"/>
        <v>47362</v>
      </c>
      <c r="B834" s="1">
        <v>9</v>
      </c>
      <c r="F834" s="34">
        <v>36.54664335129366</v>
      </c>
      <c r="G834" s="13">
        <f t="shared" si="144"/>
        <v>1.0312751636357618</v>
      </c>
      <c r="H834" s="13">
        <f t="shared" si="145"/>
        <v>35.515368187657899</v>
      </c>
      <c r="I834" s="16">
        <f t="shared" si="152"/>
        <v>35.515617917481251</v>
      </c>
      <c r="J834" s="13">
        <f t="shared" si="146"/>
        <v>33.456637322992052</v>
      </c>
      <c r="K834" s="13">
        <f t="shared" si="147"/>
        <v>2.0589805944891992</v>
      </c>
      <c r="L834" s="13">
        <f t="shared" si="148"/>
        <v>0</v>
      </c>
      <c r="M834" s="13">
        <f t="shared" si="153"/>
        <v>1.168486085711655E-2</v>
      </c>
      <c r="N834" s="13">
        <f t="shared" si="149"/>
        <v>7.2446137314122611E-3</v>
      </c>
      <c r="O834" s="13">
        <f t="shared" si="150"/>
        <v>1.0385197773671739</v>
      </c>
      <c r="Q834">
        <v>22.424476081408201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5.2860448056105387</v>
      </c>
      <c r="G835" s="13">
        <f t="shared" si="144"/>
        <v>0</v>
      </c>
      <c r="H835" s="13">
        <f t="shared" si="145"/>
        <v>5.2860448056105387</v>
      </c>
      <c r="I835" s="16">
        <f t="shared" si="152"/>
        <v>7.3450254000997379</v>
      </c>
      <c r="J835" s="13">
        <f t="shared" si="146"/>
        <v>7.32217103637349</v>
      </c>
      <c r="K835" s="13">
        <f t="shared" si="147"/>
        <v>2.2854363726247939E-2</v>
      </c>
      <c r="L835" s="13">
        <f t="shared" si="148"/>
        <v>0</v>
      </c>
      <c r="M835" s="13">
        <f t="shared" si="153"/>
        <v>4.4402471257042886E-3</v>
      </c>
      <c r="N835" s="13">
        <f t="shared" si="149"/>
        <v>2.752953217936659E-3</v>
      </c>
      <c r="O835" s="13">
        <f t="shared" si="150"/>
        <v>2.752953217936659E-3</v>
      </c>
      <c r="Q835">
        <v>21.421345390065319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11.17347547064988</v>
      </c>
      <c r="G836" s="13">
        <f t="shared" si="144"/>
        <v>0</v>
      </c>
      <c r="H836" s="13">
        <f t="shared" si="145"/>
        <v>11.17347547064988</v>
      </c>
      <c r="I836" s="16">
        <f t="shared" si="152"/>
        <v>11.196329834376128</v>
      </c>
      <c r="J836" s="13">
        <f t="shared" si="146"/>
        <v>11.006592338266056</v>
      </c>
      <c r="K836" s="13">
        <f t="shared" si="147"/>
        <v>0.18973749611007129</v>
      </c>
      <c r="L836" s="13">
        <f t="shared" si="148"/>
        <v>0</v>
      </c>
      <c r="M836" s="13">
        <f t="shared" si="153"/>
        <v>1.6872939077676296E-3</v>
      </c>
      <c r="N836" s="13">
        <f t="shared" si="149"/>
        <v>1.0461222228159304E-3</v>
      </c>
      <c r="O836" s="13">
        <f t="shared" si="150"/>
        <v>1.0461222228159304E-3</v>
      </c>
      <c r="Q836">
        <v>15.23575958441436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117.4887838988443</v>
      </c>
      <c r="G837" s="13">
        <f t="shared" si="144"/>
        <v>10.080833494001164</v>
      </c>
      <c r="H837" s="13">
        <f t="shared" si="145"/>
        <v>107.40795040484313</v>
      </c>
      <c r="I837" s="16">
        <f t="shared" si="152"/>
        <v>107.5976879009532</v>
      </c>
      <c r="J837" s="13">
        <f t="shared" si="146"/>
        <v>46.652144521501661</v>
      </c>
      <c r="K837" s="13">
        <f t="shared" si="147"/>
        <v>60.945543379451543</v>
      </c>
      <c r="L837" s="13">
        <f t="shared" si="148"/>
        <v>50.169883653906645</v>
      </c>
      <c r="M837" s="13">
        <f t="shared" si="153"/>
        <v>50.170524825591592</v>
      </c>
      <c r="N837" s="13">
        <f t="shared" si="149"/>
        <v>31.105725391866788</v>
      </c>
      <c r="O837" s="13">
        <f t="shared" si="150"/>
        <v>41.186558885867953</v>
      </c>
      <c r="Q837">
        <v>13.093871765152979</v>
      </c>
    </row>
    <row r="838" spans="1:17" x14ac:dyDescent="0.2">
      <c r="A838" s="14">
        <f t="shared" si="151"/>
        <v>47484</v>
      </c>
      <c r="B838" s="1">
        <v>1</v>
      </c>
      <c r="F838" s="34">
        <v>157.67165910385839</v>
      </c>
      <c r="G838" s="13">
        <f t="shared" ref="G838:G901" si="157">IF((F838-$J$2)&gt;0,$I$2*(F838-$J$2),0)</f>
        <v>14.573391642200177</v>
      </c>
      <c r="H838" s="13">
        <f t="shared" ref="H838:H901" si="158">F838-G838</f>
        <v>143.09826746165822</v>
      </c>
      <c r="I838" s="16">
        <f t="shared" si="152"/>
        <v>153.87392718720312</v>
      </c>
      <c r="J838" s="13">
        <f t="shared" ref="J838:J901" si="159">I838/SQRT(1+(I838/($K$2*(300+(25*Q838)+0.05*(Q838)^3)))^2)</f>
        <v>48.714884262146121</v>
      </c>
      <c r="K838" s="13">
        <f t="shared" ref="K838:K901" si="160">I838-J838</f>
        <v>105.15904292505701</v>
      </c>
      <c r="L838" s="13">
        <f t="shared" ref="L838:L901" si="161">IF(K838&gt;$N$2,(K838-$N$2)/$L$2,0)</f>
        <v>94.708475460186904</v>
      </c>
      <c r="M838" s="13">
        <f t="shared" si="153"/>
        <v>113.7732748939117</v>
      </c>
      <c r="N838" s="13">
        <f t="shared" ref="N838:N901" si="162">$M$2*M838</f>
        <v>70.539430434225252</v>
      </c>
      <c r="O838" s="13">
        <f t="shared" ref="O838:O901" si="163">N838+G838</f>
        <v>85.112822076425431</v>
      </c>
      <c r="Q838">
        <v>12.97643759354839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30.254967851736431</v>
      </c>
      <c r="G839" s="13">
        <f t="shared" si="157"/>
        <v>0.3278481966218908</v>
      </c>
      <c r="H839" s="13">
        <f t="shared" si="158"/>
        <v>29.927119655114542</v>
      </c>
      <c r="I839" s="16">
        <f t="shared" ref="I839:I902" si="166">H839+K838-L838</f>
        <v>40.377687119984657</v>
      </c>
      <c r="J839" s="13">
        <f t="shared" si="159"/>
        <v>31.874858230258418</v>
      </c>
      <c r="K839" s="13">
        <f t="shared" si="160"/>
        <v>8.5028288897262385</v>
      </c>
      <c r="L839" s="13">
        <f t="shared" si="161"/>
        <v>0</v>
      </c>
      <c r="M839" s="13">
        <f t="shared" ref="M839:M902" si="167">L839+M838-N838</f>
        <v>43.233844459686452</v>
      </c>
      <c r="N839" s="13">
        <f t="shared" si="162"/>
        <v>26.8049835650056</v>
      </c>
      <c r="O839" s="13">
        <f t="shared" si="163"/>
        <v>27.132831761627489</v>
      </c>
      <c r="Q839">
        <v>13.13718482040321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55.604942890053252</v>
      </c>
      <c r="G840" s="13">
        <f t="shared" si="157"/>
        <v>3.1620465045822175</v>
      </c>
      <c r="H840" s="13">
        <f t="shared" si="158"/>
        <v>52.442896385471037</v>
      </c>
      <c r="I840" s="16">
        <f t="shared" si="166"/>
        <v>60.945725275197276</v>
      </c>
      <c r="J840" s="13">
        <f t="shared" si="159"/>
        <v>40.715887248768745</v>
      </c>
      <c r="K840" s="13">
        <f t="shared" si="160"/>
        <v>20.229838026428531</v>
      </c>
      <c r="L840" s="13">
        <f t="shared" si="161"/>
        <v>9.154804561319537</v>
      </c>
      <c r="M840" s="13">
        <f t="shared" si="167"/>
        <v>25.583665456000389</v>
      </c>
      <c r="N840" s="13">
        <f t="shared" si="162"/>
        <v>15.861872582720242</v>
      </c>
      <c r="O840" s="13">
        <f t="shared" si="163"/>
        <v>19.02391908730246</v>
      </c>
      <c r="Q840">
        <v>13.898310276558369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9.5337090689323656</v>
      </c>
      <c r="G841" s="13">
        <f t="shared" si="157"/>
        <v>0</v>
      </c>
      <c r="H841" s="13">
        <f t="shared" si="158"/>
        <v>9.5337090689323656</v>
      </c>
      <c r="I841" s="16">
        <f t="shared" si="166"/>
        <v>20.608742534041362</v>
      </c>
      <c r="J841" s="13">
        <f t="shared" si="159"/>
        <v>19.698675189717214</v>
      </c>
      <c r="K841" s="13">
        <f t="shared" si="160"/>
        <v>0.9100673443241476</v>
      </c>
      <c r="L841" s="13">
        <f t="shared" si="161"/>
        <v>0</v>
      </c>
      <c r="M841" s="13">
        <f t="shared" si="167"/>
        <v>9.7217928732801475</v>
      </c>
      <c r="N841" s="13">
        <f t="shared" si="162"/>
        <v>6.027511581433691</v>
      </c>
      <c r="O841" s="13">
        <f t="shared" si="163"/>
        <v>6.027511581433691</v>
      </c>
      <c r="Q841">
        <v>16.806946450053271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1.6801416617065741</v>
      </c>
      <c r="G842" s="13">
        <f t="shared" si="157"/>
        <v>0</v>
      </c>
      <c r="H842" s="13">
        <f t="shared" si="158"/>
        <v>1.6801416617065741</v>
      </c>
      <c r="I842" s="16">
        <f t="shared" si="166"/>
        <v>2.5902090060307215</v>
      </c>
      <c r="J842" s="13">
        <f t="shared" si="159"/>
        <v>2.5888000322560538</v>
      </c>
      <c r="K842" s="13">
        <f t="shared" si="160"/>
        <v>1.4089737746676434E-3</v>
      </c>
      <c r="L842" s="13">
        <f t="shared" si="161"/>
        <v>0</v>
      </c>
      <c r="M842" s="13">
        <f t="shared" si="167"/>
        <v>3.6942812918464565</v>
      </c>
      <c r="N842" s="13">
        <f t="shared" si="162"/>
        <v>2.2904544009448031</v>
      </c>
      <c r="O842" s="13">
        <f t="shared" si="163"/>
        <v>2.2904544009448031</v>
      </c>
      <c r="Q842">
        <v>19.043517706459081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108.11654785698001</v>
      </c>
      <c r="G843" s="13">
        <f t="shared" si="157"/>
        <v>9.0329912183576333</v>
      </c>
      <c r="H843" s="13">
        <f t="shared" si="158"/>
        <v>99.083556638622369</v>
      </c>
      <c r="I843" s="16">
        <f t="shared" si="166"/>
        <v>99.084965612397042</v>
      </c>
      <c r="J843" s="13">
        <f t="shared" si="159"/>
        <v>66.37976430786793</v>
      </c>
      <c r="K843" s="13">
        <f t="shared" si="160"/>
        <v>32.705201304529112</v>
      </c>
      <c r="L843" s="13">
        <f t="shared" si="161"/>
        <v>21.721896476431393</v>
      </c>
      <c r="M843" s="13">
        <f t="shared" si="167"/>
        <v>23.125723367333045</v>
      </c>
      <c r="N843" s="13">
        <f t="shared" si="162"/>
        <v>14.337948487746488</v>
      </c>
      <c r="O843" s="13">
        <f t="shared" si="163"/>
        <v>23.370939706104121</v>
      </c>
      <c r="Q843">
        <v>20.881298586798039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0.37857142900000001</v>
      </c>
      <c r="G844" s="13">
        <f t="shared" si="157"/>
        <v>0</v>
      </c>
      <c r="H844" s="13">
        <f t="shared" si="158"/>
        <v>0.37857142900000001</v>
      </c>
      <c r="I844" s="16">
        <f t="shared" si="166"/>
        <v>11.361876257097716</v>
      </c>
      <c r="J844" s="13">
        <f t="shared" si="159"/>
        <v>11.302331670243959</v>
      </c>
      <c r="K844" s="13">
        <f t="shared" si="160"/>
        <v>5.9544586853757409E-2</v>
      </c>
      <c r="L844" s="13">
        <f t="shared" si="161"/>
        <v>0</v>
      </c>
      <c r="M844" s="13">
        <f t="shared" si="167"/>
        <v>8.7877748795865571</v>
      </c>
      <c r="N844" s="13">
        <f t="shared" si="162"/>
        <v>5.4484204253436657</v>
      </c>
      <c r="O844" s="13">
        <f t="shared" si="163"/>
        <v>5.4484204253436657</v>
      </c>
      <c r="Q844">
        <v>23.891624000000011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0.37857142900000001</v>
      </c>
      <c r="G845" s="13">
        <f t="shared" si="157"/>
        <v>0</v>
      </c>
      <c r="H845" s="13">
        <f t="shared" si="158"/>
        <v>0.37857142900000001</v>
      </c>
      <c r="I845" s="16">
        <f t="shared" si="166"/>
        <v>0.43811601585375742</v>
      </c>
      <c r="J845" s="13">
        <f t="shared" si="159"/>
        <v>0.43811351428775153</v>
      </c>
      <c r="K845" s="13">
        <f t="shared" si="160"/>
        <v>2.5015660058969047E-6</v>
      </c>
      <c r="L845" s="13">
        <f t="shared" si="161"/>
        <v>0</v>
      </c>
      <c r="M845" s="13">
        <f t="shared" si="167"/>
        <v>3.3393544542428915</v>
      </c>
      <c r="N845" s="13">
        <f t="shared" si="162"/>
        <v>2.0703997616305925</v>
      </c>
      <c r="O845" s="13">
        <f t="shared" si="163"/>
        <v>2.0703997616305925</v>
      </c>
      <c r="Q845">
        <v>26.183242387524569</v>
      </c>
    </row>
    <row r="846" spans="1:17" x14ac:dyDescent="0.2">
      <c r="A846" s="14">
        <f t="shared" si="164"/>
        <v>47727</v>
      </c>
      <c r="B846" s="1">
        <v>9</v>
      </c>
      <c r="F846" s="34">
        <v>4.3362873977035106</v>
      </c>
      <c r="G846" s="13">
        <f t="shared" si="157"/>
        <v>0</v>
      </c>
      <c r="H846" s="13">
        <f t="shared" si="158"/>
        <v>4.3362873977035106</v>
      </c>
      <c r="I846" s="16">
        <f t="shared" si="166"/>
        <v>4.3362898992695165</v>
      </c>
      <c r="J846" s="13">
        <f t="shared" si="159"/>
        <v>4.3312173089863943</v>
      </c>
      <c r="K846" s="13">
        <f t="shared" si="160"/>
        <v>5.0725902831221248E-3</v>
      </c>
      <c r="L846" s="13">
        <f t="shared" si="161"/>
        <v>0</v>
      </c>
      <c r="M846" s="13">
        <f t="shared" si="167"/>
        <v>1.268954692612299</v>
      </c>
      <c r="N846" s="13">
        <f t="shared" si="162"/>
        <v>0.78675190941962536</v>
      </c>
      <c r="O846" s="13">
        <f t="shared" si="163"/>
        <v>0.78675190941962536</v>
      </c>
      <c r="Q846">
        <v>20.90680241830804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31.579682072308302</v>
      </c>
      <c r="G847" s="13">
        <f t="shared" si="157"/>
        <v>0.47595496188697672</v>
      </c>
      <c r="H847" s="13">
        <f t="shared" si="158"/>
        <v>31.103727110421325</v>
      </c>
      <c r="I847" s="16">
        <f t="shared" si="166"/>
        <v>31.108799700704445</v>
      </c>
      <c r="J847" s="13">
        <f t="shared" si="159"/>
        <v>28.547316745968704</v>
      </c>
      <c r="K847" s="13">
        <f t="shared" si="160"/>
        <v>2.5614829547357409</v>
      </c>
      <c r="L847" s="13">
        <f t="shared" si="161"/>
        <v>0</v>
      </c>
      <c r="M847" s="13">
        <f t="shared" si="167"/>
        <v>0.48220278319267362</v>
      </c>
      <c r="N847" s="13">
        <f t="shared" si="162"/>
        <v>0.29896572557945766</v>
      </c>
      <c r="O847" s="13">
        <f t="shared" si="163"/>
        <v>0.77492068746643439</v>
      </c>
      <c r="Q847">
        <v>17.79061231802093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45.71909825691445</v>
      </c>
      <c r="G848" s="13">
        <f t="shared" si="157"/>
        <v>2.0567813479242552</v>
      </c>
      <c r="H848" s="13">
        <f t="shared" si="158"/>
        <v>43.662316908990192</v>
      </c>
      <c r="I848" s="16">
        <f t="shared" si="166"/>
        <v>46.22379986372593</v>
      </c>
      <c r="J848" s="13">
        <f t="shared" si="159"/>
        <v>36.284456918250307</v>
      </c>
      <c r="K848" s="13">
        <f t="shared" si="160"/>
        <v>9.939342945475623</v>
      </c>
      <c r="L848" s="13">
        <f t="shared" si="161"/>
        <v>0</v>
      </c>
      <c r="M848" s="13">
        <f t="shared" si="167"/>
        <v>0.18323705761321596</v>
      </c>
      <c r="N848" s="13">
        <f t="shared" si="162"/>
        <v>0.11360697572019389</v>
      </c>
      <c r="O848" s="13">
        <f t="shared" si="163"/>
        <v>2.170388323644449</v>
      </c>
      <c r="Q848">
        <v>14.87914432434998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74.102506046114797</v>
      </c>
      <c r="G849" s="13">
        <f t="shared" si="157"/>
        <v>5.230125945254513</v>
      </c>
      <c r="H849" s="13">
        <f t="shared" si="158"/>
        <v>68.872380100860283</v>
      </c>
      <c r="I849" s="16">
        <f t="shared" si="166"/>
        <v>78.811723046335914</v>
      </c>
      <c r="J849" s="13">
        <f t="shared" si="159"/>
        <v>45.893058806029451</v>
      </c>
      <c r="K849" s="13">
        <f t="shared" si="160"/>
        <v>32.918664240306462</v>
      </c>
      <c r="L849" s="13">
        <f t="shared" si="161"/>
        <v>21.936928958819514</v>
      </c>
      <c r="M849" s="13">
        <f t="shared" si="167"/>
        <v>22.006559040712535</v>
      </c>
      <c r="N849" s="13">
        <f t="shared" si="162"/>
        <v>13.644066605241772</v>
      </c>
      <c r="O849" s="13">
        <f t="shared" si="163"/>
        <v>18.874192550496286</v>
      </c>
      <c r="Q849">
        <v>14.34910572092676</v>
      </c>
    </row>
    <row r="850" spans="1:17" x14ac:dyDescent="0.2">
      <c r="A850" s="14">
        <f t="shared" si="164"/>
        <v>47849</v>
      </c>
      <c r="B850" s="1">
        <v>1</v>
      </c>
      <c r="F850" s="34">
        <v>102.5678483704592</v>
      </c>
      <c r="G850" s="13">
        <f t="shared" si="157"/>
        <v>8.4126310534143798</v>
      </c>
      <c r="H850" s="13">
        <f t="shared" si="158"/>
        <v>94.155217317044816</v>
      </c>
      <c r="I850" s="16">
        <f t="shared" si="166"/>
        <v>105.13695259853176</v>
      </c>
      <c r="J850" s="13">
        <f t="shared" si="159"/>
        <v>43.325400241289124</v>
      </c>
      <c r="K850" s="13">
        <f t="shared" si="160"/>
        <v>61.81155235724264</v>
      </c>
      <c r="L850" s="13">
        <f t="shared" si="161"/>
        <v>51.042260207647352</v>
      </c>
      <c r="M850" s="13">
        <f t="shared" si="167"/>
        <v>59.404752643118115</v>
      </c>
      <c r="N850" s="13">
        <f t="shared" si="162"/>
        <v>36.830946638733231</v>
      </c>
      <c r="O850" s="13">
        <f t="shared" si="163"/>
        <v>45.24357769214761</v>
      </c>
      <c r="Q850">
        <v>11.846577016394651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55.543139216045049</v>
      </c>
      <c r="G851" s="13">
        <f t="shared" si="157"/>
        <v>3.1551366804883072</v>
      </c>
      <c r="H851" s="13">
        <f t="shared" si="158"/>
        <v>52.388002535556744</v>
      </c>
      <c r="I851" s="16">
        <f t="shared" si="166"/>
        <v>63.157294685152031</v>
      </c>
      <c r="J851" s="13">
        <f t="shared" si="159"/>
        <v>38.845698691732714</v>
      </c>
      <c r="K851" s="13">
        <f t="shared" si="160"/>
        <v>24.311595993419317</v>
      </c>
      <c r="L851" s="13">
        <f t="shared" si="161"/>
        <v>13.266574808239616</v>
      </c>
      <c r="M851" s="13">
        <f t="shared" si="167"/>
        <v>35.840380812624495</v>
      </c>
      <c r="N851" s="13">
        <f t="shared" si="162"/>
        <v>22.221036103827188</v>
      </c>
      <c r="O851" s="13">
        <f t="shared" si="163"/>
        <v>25.376172784315497</v>
      </c>
      <c r="Q851">
        <v>12.368304593548389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26.679763159263441</v>
      </c>
      <c r="G852" s="13">
        <f t="shared" si="157"/>
        <v>0</v>
      </c>
      <c r="H852" s="13">
        <f t="shared" si="158"/>
        <v>26.679763159263441</v>
      </c>
      <c r="I852" s="16">
        <f t="shared" si="166"/>
        <v>37.724784344443144</v>
      </c>
      <c r="J852" s="13">
        <f t="shared" si="159"/>
        <v>32.34744992594144</v>
      </c>
      <c r="K852" s="13">
        <f t="shared" si="160"/>
        <v>5.3773344185017038</v>
      </c>
      <c r="L852" s="13">
        <f t="shared" si="161"/>
        <v>0</v>
      </c>
      <c r="M852" s="13">
        <f t="shared" si="167"/>
        <v>13.619344708797307</v>
      </c>
      <c r="N852" s="13">
        <f t="shared" si="162"/>
        <v>8.4439937194543297</v>
      </c>
      <c r="O852" s="13">
        <f t="shared" si="163"/>
        <v>8.4439937194543297</v>
      </c>
      <c r="Q852">
        <v>15.89348792548039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18.89831442057449</v>
      </c>
      <c r="G853" s="13">
        <f t="shared" si="157"/>
        <v>0</v>
      </c>
      <c r="H853" s="13">
        <f t="shared" si="158"/>
        <v>18.89831442057449</v>
      </c>
      <c r="I853" s="16">
        <f t="shared" si="166"/>
        <v>24.275648839076194</v>
      </c>
      <c r="J853" s="13">
        <f t="shared" si="159"/>
        <v>22.367866662239461</v>
      </c>
      <c r="K853" s="13">
        <f t="shared" si="160"/>
        <v>1.9077821768367329</v>
      </c>
      <c r="L853" s="13">
        <f t="shared" si="161"/>
        <v>0</v>
      </c>
      <c r="M853" s="13">
        <f t="shared" si="167"/>
        <v>5.1753509893429772</v>
      </c>
      <c r="N853" s="13">
        <f t="shared" si="162"/>
        <v>3.2087176133926461</v>
      </c>
      <c r="O853" s="13">
        <f t="shared" si="163"/>
        <v>3.2087176133926461</v>
      </c>
      <c r="Q853">
        <v>14.62991868618043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4.3340745883535927</v>
      </c>
      <c r="G854" s="13">
        <f t="shared" si="157"/>
        <v>0</v>
      </c>
      <c r="H854" s="13">
        <f t="shared" si="158"/>
        <v>4.3340745883535927</v>
      </c>
      <c r="I854" s="16">
        <f t="shared" si="166"/>
        <v>6.2418567651903256</v>
      </c>
      <c r="J854" s="13">
        <f t="shared" si="159"/>
        <v>6.2189886347628009</v>
      </c>
      <c r="K854" s="13">
        <f t="shared" si="160"/>
        <v>2.2868130427524669E-2</v>
      </c>
      <c r="L854" s="13">
        <f t="shared" si="161"/>
        <v>0</v>
      </c>
      <c r="M854" s="13">
        <f t="shared" si="167"/>
        <v>1.9666333759503312</v>
      </c>
      <c r="N854" s="13">
        <f t="shared" si="162"/>
        <v>1.2193126930892053</v>
      </c>
      <c r="O854" s="13">
        <f t="shared" si="163"/>
        <v>1.2193126930892053</v>
      </c>
      <c r="Q854">
        <v>17.962375756197201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4.262647405600819</v>
      </c>
      <c r="G855" s="13">
        <f t="shared" si="157"/>
        <v>0</v>
      </c>
      <c r="H855" s="13">
        <f t="shared" si="158"/>
        <v>4.262647405600819</v>
      </c>
      <c r="I855" s="16">
        <f t="shared" si="166"/>
        <v>4.2855155360283437</v>
      </c>
      <c r="J855" s="13">
        <f t="shared" si="159"/>
        <v>4.2818604613603615</v>
      </c>
      <c r="K855" s="13">
        <f t="shared" si="160"/>
        <v>3.6550746679822055E-3</v>
      </c>
      <c r="L855" s="13">
        <f t="shared" si="161"/>
        <v>0</v>
      </c>
      <c r="M855" s="13">
        <f t="shared" si="167"/>
        <v>0.74732068286112585</v>
      </c>
      <c r="N855" s="13">
        <f t="shared" si="162"/>
        <v>0.46333882337389803</v>
      </c>
      <c r="O855" s="13">
        <f t="shared" si="163"/>
        <v>0.46333882337389803</v>
      </c>
      <c r="Q855">
        <v>22.981077580015821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4.5202316350542189</v>
      </c>
      <c r="G856" s="13">
        <f t="shared" si="157"/>
        <v>0</v>
      </c>
      <c r="H856" s="13">
        <f t="shared" si="158"/>
        <v>4.5202316350542189</v>
      </c>
      <c r="I856" s="16">
        <f t="shared" si="166"/>
        <v>4.5238867097222011</v>
      </c>
      <c r="J856" s="13">
        <f t="shared" si="159"/>
        <v>4.5190502976804225</v>
      </c>
      <c r="K856" s="13">
        <f t="shared" si="160"/>
        <v>4.8364120417785372E-3</v>
      </c>
      <c r="L856" s="13">
        <f t="shared" si="161"/>
        <v>0</v>
      </c>
      <c r="M856" s="13">
        <f t="shared" si="167"/>
        <v>0.28398185948722782</v>
      </c>
      <c r="N856" s="13">
        <f t="shared" si="162"/>
        <v>0.17606875288208124</v>
      </c>
      <c r="O856" s="13">
        <f t="shared" si="163"/>
        <v>0.17606875288208124</v>
      </c>
      <c r="Q856">
        <v>22.143881560368971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0.75780248118049098</v>
      </c>
      <c r="G857" s="13">
        <f t="shared" si="157"/>
        <v>0</v>
      </c>
      <c r="H857" s="13">
        <f t="shared" si="158"/>
        <v>0.75780248118049098</v>
      </c>
      <c r="I857" s="16">
        <f t="shared" si="166"/>
        <v>0.76263889322226952</v>
      </c>
      <c r="J857" s="13">
        <f t="shared" si="159"/>
        <v>0.76261300257875586</v>
      </c>
      <c r="K857" s="13">
        <f t="shared" si="160"/>
        <v>2.5890643513659661E-5</v>
      </c>
      <c r="L857" s="13">
        <f t="shared" si="161"/>
        <v>0</v>
      </c>
      <c r="M857" s="13">
        <f t="shared" si="167"/>
        <v>0.10791310660514658</v>
      </c>
      <c r="N857" s="13">
        <f t="shared" si="162"/>
        <v>6.6906126095190879E-2</v>
      </c>
      <c r="O857" s="13">
        <f t="shared" si="163"/>
        <v>6.6906126095190879E-2</v>
      </c>
      <c r="Q857">
        <v>21.369437000000008</v>
      </c>
    </row>
    <row r="858" spans="1:17" x14ac:dyDescent="0.2">
      <c r="A858" s="14">
        <f t="shared" si="164"/>
        <v>48092</v>
      </c>
      <c r="B858" s="1">
        <v>9</v>
      </c>
      <c r="F858" s="34">
        <v>4.5205805169803561</v>
      </c>
      <c r="G858" s="13">
        <f t="shared" si="157"/>
        <v>0</v>
      </c>
      <c r="H858" s="13">
        <f t="shared" si="158"/>
        <v>4.5205805169803561</v>
      </c>
      <c r="I858" s="16">
        <f t="shared" si="166"/>
        <v>4.5206064076238697</v>
      </c>
      <c r="J858" s="13">
        <f t="shared" si="159"/>
        <v>4.5154332495546967</v>
      </c>
      <c r="K858" s="13">
        <f t="shared" si="160"/>
        <v>5.1731580691729562E-3</v>
      </c>
      <c r="L858" s="13">
        <f t="shared" si="161"/>
        <v>0</v>
      </c>
      <c r="M858" s="13">
        <f t="shared" si="167"/>
        <v>4.1006980509955701E-2</v>
      </c>
      <c r="N858" s="13">
        <f t="shared" si="162"/>
        <v>2.5424327916172534E-2</v>
      </c>
      <c r="O858" s="13">
        <f t="shared" si="163"/>
        <v>2.5424327916172534E-2</v>
      </c>
      <c r="Q858">
        <v>21.65112179582378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14.216294461056551</v>
      </c>
      <c r="G859" s="13">
        <f t="shared" si="157"/>
        <v>0</v>
      </c>
      <c r="H859" s="13">
        <f t="shared" si="158"/>
        <v>14.216294461056551</v>
      </c>
      <c r="I859" s="16">
        <f t="shared" si="166"/>
        <v>14.221467619125724</v>
      </c>
      <c r="J859" s="13">
        <f t="shared" si="159"/>
        <v>13.973793560577692</v>
      </c>
      <c r="K859" s="13">
        <f t="shared" si="160"/>
        <v>0.24767405854803215</v>
      </c>
      <c r="L859" s="13">
        <f t="shared" si="161"/>
        <v>0</v>
      </c>
      <c r="M859" s="13">
        <f t="shared" si="167"/>
        <v>1.5582652593783167E-2</v>
      </c>
      <c r="N859" s="13">
        <f t="shared" si="162"/>
        <v>9.6612446081455645E-3</v>
      </c>
      <c r="O859" s="13">
        <f t="shared" si="163"/>
        <v>9.6612446081455645E-3</v>
      </c>
      <c r="Q859">
        <v>18.437445305994139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82.40978903035986</v>
      </c>
      <c r="G860" s="13">
        <f t="shared" si="157"/>
        <v>6.1589034821991122</v>
      </c>
      <c r="H860" s="13">
        <f t="shared" si="158"/>
        <v>76.250885548160753</v>
      </c>
      <c r="I860" s="16">
        <f t="shared" si="166"/>
        <v>76.498559606708781</v>
      </c>
      <c r="J860" s="13">
        <f t="shared" si="159"/>
        <v>46.838853296757406</v>
      </c>
      <c r="K860" s="13">
        <f t="shared" si="160"/>
        <v>29.659706309951375</v>
      </c>
      <c r="L860" s="13">
        <f t="shared" si="161"/>
        <v>18.654008618523765</v>
      </c>
      <c r="M860" s="13">
        <f t="shared" si="167"/>
        <v>18.6599300265094</v>
      </c>
      <c r="N860" s="13">
        <f t="shared" si="162"/>
        <v>11.569156616435828</v>
      </c>
      <c r="O860" s="13">
        <f t="shared" si="163"/>
        <v>17.728060098634941</v>
      </c>
      <c r="Q860">
        <v>15.04354024117832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16.555458421046112</v>
      </c>
      <c r="G861" s="13">
        <f t="shared" si="157"/>
        <v>0</v>
      </c>
      <c r="H861" s="13">
        <f t="shared" si="158"/>
        <v>16.555458421046112</v>
      </c>
      <c r="I861" s="16">
        <f t="shared" si="166"/>
        <v>27.561156112473721</v>
      </c>
      <c r="J861" s="13">
        <f t="shared" si="159"/>
        <v>24.3067425357163</v>
      </c>
      <c r="K861" s="13">
        <f t="shared" si="160"/>
        <v>3.2544135767574218</v>
      </c>
      <c r="L861" s="13">
        <f t="shared" si="161"/>
        <v>0</v>
      </c>
      <c r="M861" s="13">
        <f t="shared" si="167"/>
        <v>7.090773410073572</v>
      </c>
      <c r="N861" s="13">
        <f t="shared" si="162"/>
        <v>4.3962795142456148</v>
      </c>
      <c r="O861" s="13">
        <f t="shared" si="163"/>
        <v>4.3962795142456148</v>
      </c>
      <c r="Q861">
        <v>13.035003593548391</v>
      </c>
    </row>
    <row r="862" spans="1:17" x14ac:dyDescent="0.2">
      <c r="A862" s="14">
        <f t="shared" si="164"/>
        <v>48214</v>
      </c>
      <c r="B862" s="1">
        <v>1</v>
      </c>
      <c r="F862" s="34">
        <v>22.684484196465469</v>
      </c>
      <c r="G862" s="13">
        <f t="shared" si="157"/>
        <v>0</v>
      </c>
      <c r="H862" s="13">
        <f t="shared" si="158"/>
        <v>22.684484196465469</v>
      </c>
      <c r="I862" s="16">
        <f t="shared" si="166"/>
        <v>25.938897773222891</v>
      </c>
      <c r="J862" s="13">
        <f t="shared" si="159"/>
        <v>23.12605660041158</v>
      </c>
      <c r="K862" s="13">
        <f t="shared" si="160"/>
        <v>2.8128411728113107</v>
      </c>
      <c r="L862" s="13">
        <f t="shared" si="161"/>
        <v>0</v>
      </c>
      <c r="M862" s="13">
        <f t="shared" si="167"/>
        <v>2.6944938958279572</v>
      </c>
      <c r="N862" s="13">
        <f t="shared" si="162"/>
        <v>1.6705862154133335</v>
      </c>
      <c r="O862" s="13">
        <f t="shared" si="163"/>
        <v>1.6705862154133335</v>
      </c>
      <c r="Q862">
        <v>12.89234409903194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38.859970888141568</v>
      </c>
      <c r="G863" s="13">
        <f t="shared" si="157"/>
        <v>1.2899116704087366</v>
      </c>
      <c r="H863" s="13">
        <f t="shared" si="158"/>
        <v>37.570059217732833</v>
      </c>
      <c r="I863" s="16">
        <f t="shared" si="166"/>
        <v>40.382900390544144</v>
      </c>
      <c r="J863" s="13">
        <f t="shared" si="159"/>
        <v>32.852096633350236</v>
      </c>
      <c r="K863" s="13">
        <f t="shared" si="160"/>
        <v>7.5308037571939082</v>
      </c>
      <c r="L863" s="13">
        <f t="shared" si="161"/>
        <v>0</v>
      </c>
      <c r="M863" s="13">
        <f t="shared" si="167"/>
        <v>1.0239076804146237</v>
      </c>
      <c r="N863" s="13">
        <f t="shared" si="162"/>
        <v>0.63482276185706665</v>
      </c>
      <c r="O863" s="13">
        <f t="shared" si="163"/>
        <v>1.9247344322658031</v>
      </c>
      <c r="Q863">
        <v>14.35925402700723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35.53467678921983</v>
      </c>
      <c r="G864" s="13">
        <f t="shared" si="157"/>
        <v>0.91813446374919838</v>
      </c>
      <c r="H864" s="13">
        <f t="shared" si="158"/>
        <v>34.616542325470633</v>
      </c>
      <c r="I864" s="16">
        <f t="shared" si="166"/>
        <v>42.147346082664541</v>
      </c>
      <c r="J864" s="13">
        <f t="shared" si="159"/>
        <v>34.925769906050235</v>
      </c>
      <c r="K864" s="13">
        <f t="shared" si="160"/>
        <v>7.2215761766143061</v>
      </c>
      <c r="L864" s="13">
        <f t="shared" si="161"/>
        <v>0</v>
      </c>
      <c r="M864" s="13">
        <f t="shared" si="167"/>
        <v>0.389084918557557</v>
      </c>
      <c r="N864" s="13">
        <f t="shared" si="162"/>
        <v>0.24123264950568535</v>
      </c>
      <c r="O864" s="13">
        <f t="shared" si="163"/>
        <v>1.1593671132548837</v>
      </c>
      <c r="Q864">
        <v>15.786211929350969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24.932084958898209</v>
      </c>
      <c r="G865" s="13">
        <f t="shared" si="157"/>
        <v>0</v>
      </c>
      <c r="H865" s="13">
        <f t="shared" si="158"/>
        <v>24.932084958898209</v>
      </c>
      <c r="I865" s="16">
        <f t="shared" si="166"/>
        <v>32.153661135512515</v>
      </c>
      <c r="J865" s="13">
        <f t="shared" si="159"/>
        <v>29.021762257130629</v>
      </c>
      <c r="K865" s="13">
        <f t="shared" si="160"/>
        <v>3.131898878381886</v>
      </c>
      <c r="L865" s="13">
        <f t="shared" si="161"/>
        <v>0</v>
      </c>
      <c r="M865" s="13">
        <f t="shared" si="167"/>
        <v>0.14785226905187165</v>
      </c>
      <c r="N865" s="13">
        <f t="shared" si="162"/>
        <v>9.166840681216043E-2</v>
      </c>
      <c r="O865" s="13">
        <f t="shared" si="163"/>
        <v>9.166840681216043E-2</v>
      </c>
      <c r="Q865">
        <v>16.888833488499351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6.9676315608468844</v>
      </c>
      <c r="G866" s="13">
        <f t="shared" si="157"/>
        <v>0</v>
      </c>
      <c r="H866" s="13">
        <f t="shared" si="158"/>
        <v>6.9676315608468844</v>
      </c>
      <c r="I866" s="16">
        <f t="shared" si="166"/>
        <v>10.09953043922877</v>
      </c>
      <c r="J866" s="13">
        <f t="shared" si="159"/>
        <v>10.027741387349868</v>
      </c>
      <c r="K866" s="13">
        <f t="shared" si="160"/>
        <v>7.1789051878901944E-2</v>
      </c>
      <c r="L866" s="13">
        <f t="shared" si="161"/>
        <v>0</v>
      </c>
      <c r="M866" s="13">
        <f t="shared" si="167"/>
        <v>5.6183862239711224E-2</v>
      </c>
      <c r="N866" s="13">
        <f t="shared" si="162"/>
        <v>3.4833994588620958E-2</v>
      </c>
      <c r="O866" s="13">
        <f t="shared" si="163"/>
        <v>3.4833994588620958E-2</v>
      </c>
      <c r="Q866">
        <v>20.042371814366849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0.37857142900000001</v>
      </c>
      <c r="G867" s="13">
        <f t="shared" si="157"/>
        <v>0</v>
      </c>
      <c r="H867" s="13">
        <f t="shared" si="158"/>
        <v>0.37857142900000001</v>
      </c>
      <c r="I867" s="16">
        <f t="shared" si="166"/>
        <v>0.45036048087890196</v>
      </c>
      <c r="J867" s="13">
        <f t="shared" si="159"/>
        <v>0.45035647423009867</v>
      </c>
      <c r="K867" s="13">
        <f t="shared" si="160"/>
        <v>4.0066488032897141E-6</v>
      </c>
      <c r="L867" s="13">
        <f t="shared" si="161"/>
        <v>0</v>
      </c>
      <c r="M867" s="13">
        <f t="shared" si="167"/>
        <v>2.1349867651090267E-2</v>
      </c>
      <c r="N867" s="13">
        <f t="shared" si="162"/>
        <v>1.3236917943675965E-2</v>
      </c>
      <c r="O867" s="13">
        <f t="shared" si="163"/>
        <v>1.3236917943675965E-2</v>
      </c>
      <c r="Q867">
        <v>23.3960747506299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0.84631728132043904</v>
      </c>
      <c r="G868" s="13">
        <f t="shared" si="157"/>
        <v>0</v>
      </c>
      <c r="H868" s="13">
        <f t="shared" si="158"/>
        <v>0.84631728132043904</v>
      </c>
      <c r="I868" s="16">
        <f t="shared" si="166"/>
        <v>0.84632128796924233</v>
      </c>
      <c r="J868" s="13">
        <f t="shared" si="159"/>
        <v>0.84628909592148249</v>
      </c>
      <c r="K868" s="13">
        <f t="shared" si="160"/>
        <v>3.2192047759838083E-5</v>
      </c>
      <c r="L868" s="13">
        <f t="shared" si="161"/>
        <v>0</v>
      </c>
      <c r="M868" s="13">
        <f t="shared" si="167"/>
        <v>8.112949707414302E-3</v>
      </c>
      <c r="N868" s="13">
        <f t="shared" si="162"/>
        <v>5.0300288185968671E-3</v>
      </c>
      <c r="O868" s="13">
        <f t="shared" si="163"/>
        <v>5.0300288185968671E-3</v>
      </c>
      <c r="Q868">
        <v>22.038142000000011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0.37857142900000001</v>
      </c>
      <c r="G869" s="13">
        <f t="shared" si="157"/>
        <v>0</v>
      </c>
      <c r="H869" s="13">
        <f t="shared" si="158"/>
        <v>0.37857142900000001</v>
      </c>
      <c r="I869" s="16">
        <f t="shared" si="166"/>
        <v>0.37860362104775985</v>
      </c>
      <c r="J869" s="13">
        <f t="shared" si="159"/>
        <v>0.37860144952799812</v>
      </c>
      <c r="K869" s="13">
        <f t="shared" si="160"/>
        <v>2.1715197617289128E-6</v>
      </c>
      <c r="L869" s="13">
        <f t="shared" si="161"/>
        <v>0</v>
      </c>
      <c r="M869" s="13">
        <f t="shared" si="167"/>
        <v>3.0829208888174349E-3</v>
      </c>
      <c r="N869" s="13">
        <f t="shared" si="162"/>
        <v>1.9114109510668096E-3</v>
      </c>
      <c r="O869" s="13">
        <f t="shared" si="163"/>
        <v>1.9114109510668096E-3</v>
      </c>
      <c r="Q869">
        <v>24.051168940187509</v>
      </c>
    </row>
    <row r="870" spans="1:17" x14ac:dyDescent="0.2">
      <c r="A870" s="14">
        <f t="shared" si="164"/>
        <v>48458</v>
      </c>
      <c r="B870" s="1">
        <v>9</v>
      </c>
      <c r="F870" s="34">
        <v>37.863796207204658</v>
      </c>
      <c r="G870" s="13">
        <f t="shared" si="157"/>
        <v>1.1785365471245215</v>
      </c>
      <c r="H870" s="13">
        <f t="shared" si="158"/>
        <v>36.685259660080135</v>
      </c>
      <c r="I870" s="16">
        <f t="shared" si="166"/>
        <v>36.685261831599895</v>
      </c>
      <c r="J870" s="13">
        <f t="shared" si="159"/>
        <v>34.666392020130083</v>
      </c>
      <c r="K870" s="13">
        <f t="shared" si="160"/>
        <v>2.0188698114698127</v>
      </c>
      <c r="L870" s="13">
        <f t="shared" si="161"/>
        <v>0</v>
      </c>
      <c r="M870" s="13">
        <f t="shared" si="167"/>
        <v>1.1715099377506252E-3</v>
      </c>
      <c r="N870" s="13">
        <f t="shared" si="162"/>
        <v>7.263361614053876E-4</v>
      </c>
      <c r="O870" s="13">
        <f t="shared" si="163"/>
        <v>1.1792628832859269</v>
      </c>
      <c r="Q870">
        <v>23.288297013127149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13.13066459313754</v>
      </c>
      <c r="G871" s="13">
        <f t="shared" si="157"/>
        <v>0</v>
      </c>
      <c r="H871" s="13">
        <f t="shared" si="158"/>
        <v>13.13066459313754</v>
      </c>
      <c r="I871" s="16">
        <f t="shared" si="166"/>
        <v>15.149534404607353</v>
      </c>
      <c r="J871" s="13">
        <f t="shared" si="159"/>
        <v>14.977150926143006</v>
      </c>
      <c r="K871" s="13">
        <f t="shared" si="160"/>
        <v>0.17238347846434721</v>
      </c>
      <c r="L871" s="13">
        <f t="shared" si="161"/>
        <v>0</v>
      </c>
      <c r="M871" s="13">
        <f t="shared" si="167"/>
        <v>4.4517377634523765E-4</v>
      </c>
      <c r="N871" s="13">
        <f t="shared" si="162"/>
        <v>2.7600774133404736E-4</v>
      </c>
      <c r="O871" s="13">
        <f t="shared" si="163"/>
        <v>2.7600774133404736E-4</v>
      </c>
      <c r="Q871">
        <v>22.403793197505109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64.636698905035772</v>
      </c>
      <c r="G872" s="13">
        <f t="shared" si="157"/>
        <v>4.1718221582813859</v>
      </c>
      <c r="H872" s="13">
        <f t="shared" si="158"/>
        <v>60.464876746754385</v>
      </c>
      <c r="I872" s="16">
        <f t="shared" si="166"/>
        <v>60.637260225218732</v>
      </c>
      <c r="J872" s="13">
        <f t="shared" si="159"/>
        <v>44.735044544334343</v>
      </c>
      <c r="K872" s="13">
        <f t="shared" si="160"/>
        <v>15.902215680884389</v>
      </c>
      <c r="L872" s="13">
        <f t="shared" si="161"/>
        <v>4.7953621484629547</v>
      </c>
      <c r="M872" s="13">
        <f t="shared" si="167"/>
        <v>4.7955313144979659</v>
      </c>
      <c r="N872" s="13">
        <f t="shared" si="162"/>
        <v>2.9732294149887388</v>
      </c>
      <c r="O872" s="13">
        <f t="shared" si="163"/>
        <v>7.1450515732701252</v>
      </c>
      <c r="Q872">
        <v>16.644434409242692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168.0571429</v>
      </c>
      <c r="G873" s="13">
        <f t="shared" si="157"/>
        <v>15.734517858611961</v>
      </c>
      <c r="H873" s="13">
        <f t="shared" si="158"/>
        <v>152.32262504138805</v>
      </c>
      <c r="I873" s="16">
        <f t="shared" si="166"/>
        <v>163.42947857380949</v>
      </c>
      <c r="J873" s="13">
        <f t="shared" si="159"/>
        <v>59.445596113911037</v>
      </c>
      <c r="K873" s="13">
        <f t="shared" si="160"/>
        <v>103.98388245989845</v>
      </c>
      <c r="L873" s="13">
        <f t="shared" si="161"/>
        <v>93.524674295328012</v>
      </c>
      <c r="M873" s="13">
        <f t="shared" si="167"/>
        <v>95.346976194837239</v>
      </c>
      <c r="N873" s="13">
        <f t="shared" si="162"/>
        <v>59.115125240799088</v>
      </c>
      <c r="O873" s="13">
        <f t="shared" si="163"/>
        <v>74.849643099411054</v>
      </c>
      <c r="Q873">
        <v>16.1079378768491</v>
      </c>
    </row>
    <row r="874" spans="1:17" x14ac:dyDescent="0.2">
      <c r="A874" s="14">
        <f t="shared" si="164"/>
        <v>48580</v>
      </c>
      <c r="B874" s="1">
        <v>1</v>
      </c>
      <c r="F874" s="34">
        <v>168.0571429</v>
      </c>
      <c r="G874" s="13">
        <f t="shared" si="157"/>
        <v>15.734517858611961</v>
      </c>
      <c r="H874" s="13">
        <f t="shared" si="158"/>
        <v>152.32262504138805</v>
      </c>
      <c r="I874" s="16">
        <f t="shared" si="166"/>
        <v>162.78183320595849</v>
      </c>
      <c r="J874" s="13">
        <f t="shared" si="159"/>
        <v>53.544243048248525</v>
      </c>
      <c r="K874" s="13">
        <f t="shared" si="160"/>
        <v>109.23759015770997</v>
      </c>
      <c r="L874" s="13">
        <f t="shared" si="161"/>
        <v>98.817011364936818</v>
      </c>
      <c r="M874" s="13">
        <f t="shared" si="167"/>
        <v>135.04886231897495</v>
      </c>
      <c r="N874" s="13">
        <f t="shared" si="162"/>
        <v>83.730294637764473</v>
      </c>
      <c r="O874" s="13">
        <f t="shared" si="163"/>
        <v>99.464812496376439</v>
      </c>
      <c r="Q874">
        <v>14.412324593548391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53.51829101031435</v>
      </c>
      <c r="G875" s="13">
        <f t="shared" si="157"/>
        <v>2.9287529720276817</v>
      </c>
      <c r="H875" s="13">
        <f t="shared" si="158"/>
        <v>50.589538038286669</v>
      </c>
      <c r="I875" s="16">
        <f t="shared" si="166"/>
        <v>61.010116831059818</v>
      </c>
      <c r="J875" s="13">
        <f t="shared" si="159"/>
        <v>40.345985520624474</v>
      </c>
      <c r="K875" s="13">
        <f t="shared" si="160"/>
        <v>20.664131310435344</v>
      </c>
      <c r="L875" s="13">
        <f t="shared" si="161"/>
        <v>9.5922911095317325</v>
      </c>
      <c r="M875" s="13">
        <f t="shared" si="167"/>
        <v>60.910858790742225</v>
      </c>
      <c r="N875" s="13">
        <f t="shared" si="162"/>
        <v>37.764732450260176</v>
      </c>
      <c r="O875" s="13">
        <f t="shared" si="163"/>
        <v>40.693485422287857</v>
      </c>
      <c r="Q875">
        <v>13.649155357000719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33.992240556243047</v>
      </c>
      <c r="G876" s="13">
        <f t="shared" si="157"/>
        <v>0.7456857668557374</v>
      </c>
      <c r="H876" s="13">
        <f t="shared" si="158"/>
        <v>33.246554789387311</v>
      </c>
      <c r="I876" s="16">
        <f t="shared" si="166"/>
        <v>44.318394990290926</v>
      </c>
      <c r="J876" s="13">
        <f t="shared" si="159"/>
        <v>36.455741942922465</v>
      </c>
      <c r="K876" s="13">
        <f t="shared" si="160"/>
        <v>7.862653047368461</v>
      </c>
      <c r="L876" s="13">
        <f t="shared" si="161"/>
        <v>0</v>
      </c>
      <c r="M876" s="13">
        <f t="shared" si="167"/>
        <v>23.146126340482049</v>
      </c>
      <c r="N876" s="13">
        <f t="shared" si="162"/>
        <v>14.350598331098871</v>
      </c>
      <c r="O876" s="13">
        <f t="shared" si="163"/>
        <v>15.096284097954609</v>
      </c>
      <c r="Q876">
        <v>16.17337627319764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25.691433365702139</v>
      </c>
      <c r="G877" s="13">
        <f t="shared" si="157"/>
        <v>0</v>
      </c>
      <c r="H877" s="13">
        <f t="shared" si="158"/>
        <v>25.691433365702139</v>
      </c>
      <c r="I877" s="16">
        <f t="shared" si="166"/>
        <v>33.5540864130706</v>
      </c>
      <c r="J877" s="13">
        <f t="shared" si="159"/>
        <v>29.649550766946188</v>
      </c>
      <c r="K877" s="13">
        <f t="shared" si="160"/>
        <v>3.9045356461244118</v>
      </c>
      <c r="L877" s="13">
        <f t="shared" si="161"/>
        <v>0</v>
      </c>
      <c r="M877" s="13">
        <f t="shared" si="167"/>
        <v>8.7955280093831778</v>
      </c>
      <c r="N877" s="13">
        <f t="shared" si="162"/>
        <v>5.4532273658175701</v>
      </c>
      <c r="O877" s="13">
        <f t="shared" si="163"/>
        <v>5.4532273658175701</v>
      </c>
      <c r="Q877">
        <v>15.99859264871149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28.49798284281324</v>
      </c>
      <c r="G878" s="13">
        <f t="shared" si="157"/>
        <v>0.13141234483604208</v>
      </c>
      <c r="H878" s="13">
        <f t="shared" si="158"/>
        <v>28.366570497977197</v>
      </c>
      <c r="I878" s="16">
        <f t="shared" si="166"/>
        <v>32.271106144101608</v>
      </c>
      <c r="J878" s="13">
        <f t="shared" si="159"/>
        <v>29.288738436028382</v>
      </c>
      <c r="K878" s="13">
        <f t="shared" si="160"/>
        <v>2.9823677080732267</v>
      </c>
      <c r="L878" s="13">
        <f t="shared" si="161"/>
        <v>0</v>
      </c>
      <c r="M878" s="13">
        <f t="shared" si="167"/>
        <v>3.3423006435656077</v>
      </c>
      <c r="N878" s="13">
        <f t="shared" si="162"/>
        <v>2.0722263990106766</v>
      </c>
      <c r="O878" s="13">
        <f t="shared" si="163"/>
        <v>2.2036387438467187</v>
      </c>
      <c r="Q878">
        <v>17.373293355320531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13.711839098152369</v>
      </c>
      <c r="G879" s="13">
        <f t="shared" si="157"/>
        <v>0</v>
      </c>
      <c r="H879" s="13">
        <f t="shared" si="158"/>
        <v>13.711839098152369</v>
      </c>
      <c r="I879" s="16">
        <f t="shared" si="166"/>
        <v>16.694206806225594</v>
      </c>
      <c r="J879" s="13">
        <f t="shared" si="159"/>
        <v>16.494692497624552</v>
      </c>
      <c r="K879" s="13">
        <f t="shared" si="160"/>
        <v>0.19951430860104225</v>
      </c>
      <c r="L879" s="13">
        <f t="shared" si="161"/>
        <v>0</v>
      </c>
      <c r="M879" s="13">
        <f t="shared" si="167"/>
        <v>1.2700742445549311</v>
      </c>
      <c r="N879" s="13">
        <f t="shared" si="162"/>
        <v>0.78744603162405724</v>
      </c>
      <c r="O879" s="13">
        <f t="shared" si="163"/>
        <v>0.78744603162405724</v>
      </c>
      <c r="Q879">
        <v>23.42869247751846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0.88890086488879916</v>
      </c>
      <c r="G880" s="13">
        <f t="shared" si="157"/>
        <v>0</v>
      </c>
      <c r="H880" s="13">
        <f t="shared" si="158"/>
        <v>0.88890086488879916</v>
      </c>
      <c r="I880" s="16">
        <f t="shared" si="166"/>
        <v>1.0884151734898415</v>
      </c>
      <c r="J880" s="13">
        <f t="shared" si="159"/>
        <v>1.0883653249297851</v>
      </c>
      <c r="K880" s="13">
        <f t="shared" si="160"/>
        <v>4.9848560056409141E-5</v>
      </c>
      <c r="L880" s="13">
        <f t="shared" si="161"/>
        <v>0</v>
      </c>
      <c r="M880" s="13">
        <f t="shared" si="167"/>
        <v>0.48262821293087388</v>
      </c>
      <c r="N880" s="13">
        <f t="shared" si="162"/>
        <v>0.29922949201714183</v>
      </c>
      <c r="O880" s="13">
        <f t="shared" si="163"/>
        <v>0.29922949201714183</v>
      </c>
      <c r="Q880">
        <v>24.296667973856358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2.8625673329774548</v>
      </c>
      <c r="G881" s="13">
        <f t="shared" si="157"/>
        <v>0</v>
      </c>
      <c r="H881" s="13">
        <f t="shared" si="158"/>
        <v>2.8625673329774548</v>
      </c>
      <c r="I881" s="16">
        <f t="shared" si="166"/>
        <v>2.8626171815375114</v>
      </c>
      <c r="J881" s="13">
        <f t="shared" si="159"/>
        <v>2.8617672138608592</v>
      </c>
      <c r="K881" s="13">
        <f t="shared" si="160"/>
        <v>8.4996767665224127E-4</v>
      </c>
      <c r="L881" s="13">
        <f t="shared" si="161"/>
        <v>0</v>
      </c>
      <c r="M881" s="13">
        <f t="shared" si="167"/>
        <v>0.18339872091373205</v>
      </c>
      <c r="N881" s="13">
        <f t="shared" si="162"/>
        <v>0.11370720696651387</v>
      </c>
      <c r="O881" s="13">
        <f t="shared" si="163"/>
        <v>0.11370720696651387</v>
      </c>
      <c r="Q881">
        <v>24.75838000000001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3.8576280027401721</v>
      </c>
      <c r="G882" s="13">
        <f t="shared" si="157"/>
        <v>0</v>
      </c>
      <c r="H882" s="13">
        <f t="shared" si="158"/>
        <v>3.8576280027401721</v>
      </c>
      <c r="I882" s="16">
        <f t="shared" si="166"/>
        <v>3.8584779704168244</v>
      </c>
      <c r="J882" s="13">
        <f t="shared" si="159"/>
        <v>3.856027601291903</v>
      </c>
      <c r="K882" s="13">
        <f t="shared" si="160"/>
        <v>2.4503691249213588E-3</v>
      </c>
      <c r="L882" s="13">
        <f t="shared" si="161"/>
        <v>0</v>
      </c>
      <c r="M882" s="13">
        <f t="shared" si="167"/>
        <v>6.9691513947218175E-2</v>
      </c>
      <c r="N882" s="13">
        <f t="shared" si="162"/>
        <v>4.3208738647275272E-2</v>
      </c>
      <c r="O882" s="13">
        <f t="shared" si="163"/>
        <v>4.3208738647275272E-2</v>
      </c>
      <c r="Q882">
        <v>23.588127618710828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11.15499576086475</v>
      </c>
      <c r="G883" s="13">
        <f t="shared" si="157"/>
        <v>0</v>
      </c>
      <c r="H883" s="13">
        <f t="shared" si="158"/>
        <v>11.15499576086475</v>
      </c>
      <c r="I883" s="16">
        <f t="shared" si="166"/>
        <v>11.157446129989673</v>
      </c>
      <c r="J883" s="13">
        <f t="shared" si="159"/>
        <v>11.097707238392275</v>
      </c>
      <c r="K883" s="13">
        <f t="shared" si="160"/>
        <v>5.9738891597397981E-2</v>
      </c>
      <c r="L883" s="13">
        <f t="shared" si="161"/>
        <v>0</v>
      </c>
      <c r="M883" s="13">
        <f t="shared" si="167"/>
        <v>2.6482775299942904E-2</v>
      </c>
      <c r="N883" s="13">
        <f t="shared" si="162"/>
        <v>1.6419320685964599E-2</v>
      </c>
      <c r="O883" s="13">
        <f t="shared" si="163"/>
        <v>1.6419320685964599E-2</v>
      </c>
      <c r="Q883">
        <v>23.478796001334779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56.049235858824233</v>
      </c>
      <c r="G884" s="13">
        <f t="shared" si="157"/>
        <v>3.2117197045923183</v>
      </c>
      <c r="H884" s="13">
        <f t="shared" si="158"/>
        <v>52.837516154231913</v>
      </c>
      <c r="I884" s="16">
        <f t="shared" si="166"/>
        <v>52.897255045829311</v>
      </c>
      <c r="J884" s="13">
        <f t="shared" si="159"/>
        <v>42.126360286563489</v>
      </c>
      <c r="K884" s="13">
        <f t="shared" si="160"/>
        <v>10.770894759265822</v>
      </c>
      <c r="L884" s="13">
        <f t="shared" si="161"/>
        <v>0</v>
      </c>
      <c r="M884" s="13">
        <f t="shared" si="167"/>
        <v>1.0063454613978305E-2</v>
      </c>
      <c r="N884" s="13">
        <f t="shared" si="162"/>
        <v>6.2393418606665491E-3</v>
      </c>
      <c r="O884" s="13">
        <f t="shared" si="163"/>
        <v>3.217959046452985</v>
      </c>
      <c r="Q884">
        <v>17.352403461182419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60.315675850799259</v>
      </c>
      <c r="G885" s="13">
        <f t="shared" si="157"/>
        <v>3.6887196617123061</v>
      </c>
      <c r="H885" s="13">
        <f t="shared" si="158"/>
        <v>56.626956189086954</v>
      </c>
      <c r="I885" s="16">
        <f t="shared" si="166"/>
        <v>67.397850948352783</v>
      </c>
      <c r="J885" s="13">
        <f t="shared" si="159"/>
        <v>44.906456043214639</v>
      </c>
      <c r="K885" s="13">
        <f t="shared" si="160"/>
        <v>22.491394905138144</v>
      </c>
      <c r="L885" s="13">
        <f t="shared" si="161"/>
        <v>11.432990176634494</v>
      </c>
      <c r="M885" s="13">
        <f t="shared" si="167"/>
        <v>11.436814289387806</v>
      </c>
      <c r="N885" s="13">
        <f t="shared" si="162"/>
        <v>7.0908248594204402</v>
      </c>
      <c r="O885" s="13">
        <f t="shared" si="163"/>
        <v>10.779544521132745</v>
      </c>
      <c r="Q885">
        <v>15.278724184166929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11.21372400536637</v>
      </c>
      <c r="G886" s="13">
        <f t="shared" si="157"/>
        <v>0</v>
      </c>
      <c r="H886" s="13">
        <f t="shared" si="158"/>
        <v>11.21372400536637</v>
      </c>
      <c r="I886" s="16">
        <f t="shared" si="166"/>
        <v>22.272128733870016</v>
      </c>
      <c r="J886" s="13">
        <f t="shared" si="159"/>
        <v>20.528329314980546</v>
      </c>
      <c r="K886" s="13">
        <f t="shared" si="160"/>
        <v>1.7437994188894699</v>
      </c>
      <c r="L886" s="13">
        <f t="shared" si="161"/>
        <v>0</v>
      </c>
      <c r="M886" s="13">
        <f t="shared" si="167"/>
        <v>4.345989429967366</v>
      </c>
      <c r="N886" s="13">
        <f t="shared" si="162"/>
        <v>2.6945134465797671</v>
      </c>
      <c r="O886" s="13">
        <f t="shared" si="163"/>
        <v>2.6945134465797671</v>
      </c>
      <c r="Q886">
        <v>13.414142593548389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20.57282577932564</v>
      </c>
      <c r="G887" s="13">
        <f t="shared" si="157"/>
        <v>0</v>
      </c>
      <c r="H887" s="13">
        <f t="shared" si="158"/>
        <v>20.57282577932564</v>
      </c>
      <c r="I887" s="16">
        <f t="shared" si="166"/>
        <v>22.31662519821511</v>
      </c>
      <c r="J887" s="13">
        <f t="shared" si="159"/>
        <v>20.468316601537566</v>
      </c>
      <c r="K887" s="13">
        <f t="shared" si="160"/>
        <v>1.8483085966775441</v>
      </c>
      <c r="L887" s="13">
        <f t="shared" si="161"/>
        <v>0</v>
      </c>
      <c r="M887" s="13">
        <f t="shared" si="167"/>
        <v>1.6514759833875989</v>
      </c>
      <c r="N887" s="13">
        <f t="shared" si="162"/>
        <v>1.0239151097003114</v>
      </c>
      <c r="O887" s="13">
        <f t="shared" si="163"/>
        <v>1.0239151097003114</v>
      </c>
      <c r="Q887">
        <v>12.9792025142734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9.6368961000583422</v>
      </c>
      <c r="G888" s="13">
        <f t="shared" si="157"/>
        <v>0</v>
      </c>
      <c r="H888" s="13">
        <f t="shared" si="158"/>
        <v>9.6368961000583422</v>
      </c>
      <c r="I888" s="16">
        <f t="shared" si="166"/>
        <v>11.485204696735886</v>
      </c>
      <c r="J888" s="13">
        <f t="shared" si="159"/>
        <v>11.334973326695996</v>
      </c>
      <c r="K888" s="13">
        <f t="shared" si="160"/>
        <v>0.15023137003989007</v>
      </c>
      <c r="L888" s="13">
        <f t="shared" si="161"/>
        <v>0</v>
      </c>
      <c r="M888" s="13">
        <f t="shared" si="167"/>
        <v>0.62756087368728752</v>
      </c>
      <c r="N888" s="13">
        <f t="shared" si="162"/>
        <v>0.38908774168611826</v>
      </c>
      <c r="O888" s="13">
        <f t="shared" si="163"/>
        <v>0.38908774168611826</v>
      </c>
      <c r="Q888">
        <v>17.48540433313061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117.53981962206559</v>
      </c>
      <c r="G889" s="13">
        <f t="shared" si="157"/>
        <v>10.086539430996394</v>
      </c>
      <c r="H889" s="13">
        <f t="shared" si="158"/>
        <v>107.4532801910692</v>
      </c>
      <c r="I889" s="16">
        <f t="shared" si="166"/>
        <v>107.60351156110909</v>
      </c>
      <c r="J889" s="13">
        <f t="shared" si="159"/>
        <v>50.350982061619881</v>
      </c>
      <c r="K889" s="13">
        <f t="shared" si="160"/>
        <v>57.252529499489206</v>
      </c>
      <c r="L889" s="13">
        <f t="shared" si="161"/>
        <v>46.44971584486656</v>
      </c>
      <c r="M889" s="13">
        <f t="shared" si="167"/>
        <v>46.688188976867728</v>
      </c>
      <c r="N889" s="13">
        <f t="shared" si="162"/>
        <v>28.946677165657992</v>
      </c>
      <c r="O889" s="13">
        <f t="shared" si="163"/>
        <v>39.033216596654384</v>
      </c>
      <c r="Q889">
        <v>14.481812446016709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23.02109049164406</v>
      </c>
      <c r="G890" s="13">
        <f t="shared" si="157"/>
        <v>0</v>
      </c>
      <c r="H890" s="13">
        <f t="shared" si="158"/>
        <v>23.02109049164406</v>
      </c>
      <c r="I890" s="16">
        <f t="shared" si="166"/>
        <v>33.823904146266713</v>
      </c>
      <c r="J890" s="13">
        <f t="shared" si="159"/>
        <v>30.538352009352995</v>
      </c>
      <c r="K890" s="13">
        <f t="shared" si="160"/>
        <v>3.2855521369137186</v>
      </c>
      <c r="L890" s="13">
        <f t="shared" si="161"/>
        <v>0</v>
      </c>
      <c r="M890" s="13">
        <f t="shared" si="167"/>
        <v>17.741511811209737</v>
      </c>
      <c r="N890" s="13">
        <f t="shared" si="162"/>
        <v>10.999737322950036</v>
      </c>
      <c r="O890" s="13">
        <f t="shared" si="163"/>
        <v>10.999737322950036</v>
      </c>
      <c r="Q890">
        <v>17.62996080295305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2.920243862514377</v>
      </c>
      <c r="G891" s="13">
        <f t="shared" si="157"/>
        <v>0</v>
      </c>
      <c r="H891" s="13">
        <f t="shared" si="158"/>
        <v>2.920243862514377</v>
      </c>
      <c r="I891" s="16">
        <f t="shared" si="166"/>
        <v>6.205795999428096</v>
      </c>
      <c r="J891" s="13">
        <f t="shared" si="159"/>
        <v>6.1931043213409094</v>
      </c>
      <c r="K891" s="13">
        <f t="shared" si="160"/>
        <v>1.2691678087186631E-2</v>
      </c>
      <c r="L891" s="13">
        <f t="shared" si="161"/>
        <v>0</v>
      </c>
      <c r="M891" s="13">
        <f t="shared" si="167"/>
        <v>6.7417744882597006</v>
      </c>
      <c r="N891" s="13">
        <f t="shared" si="162"/>
        <v>4.1799001827210143</v>
      </c>
      <c r="O891" s="13">
        <f t="shared" si="163"/>
        <v>4.1799001827210143</v>
      </c>
      <c r="Q891">
        <v>22.01705794446821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38.46849775858508</v>
      </c>
      <c r="G892" s="13">
        <f t="shared" si="157"/>
        <v>1.2461438765657884</v>
      </c>
      <c r="H892" s="13">
        <f t="shared" si="158"/>
        <v>37.222353882019291</v>
      </c>
      <c r="I892" s="16">
        <f t="shared" si="166"/>
        <v>37.235045560106478</v>
      </c>
      <c r="J892" s="13">
        <f t="shared" si="159"/>
        <v>35.556520226258804</v>
      </c>
      <c r="K892" s="13">
        <f t="shared" si="160"/>
        <v>1.6785253338476736</v>
      </c>
      <c r="L892" s="13">
        <f t="shared" si="161"/>
        <v>0</v>
      </c>
      <c r="M892" s="13">
        <f t="shared" si="167"/>
        <v>2.5618743055386863</v>
      </c>
      <c r="N892" s="13">
        <f t="shared" si="162"/>
        <v>1.5883620694339855</v>
      </c>
      <c r="O892" s="13">
        <f t="shared" si="163"/>
        <v>2.8345059459997737</v>
      </c>
      <c r="Q892">
        <v>25.040565464934978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0.57987772494551126</v>
      </c>
      <c r="G893" s="13">
        <f t="shared" si="157"/>
        <v>0</v>
      </c>
      <c r="H893" s="13">
        <f t="shared" si="158"/>
        <v>0.57987772494551126</v>
      </c>
      <c r="I893" s="16">
        <f t="shared" si="166"/>
        <v>2.2584030587931849</v>
      </c>
      <c r="J893" s="13">
        <f t="shared" si="159"/>
        <v>2.2578369697615464</v>
      </c>
      <c r="K893" s="13">
        <f t="shared" si="160"/>
        <v>5.6608903163857249E-4</v>
      </c>
      <c r="L893" s="13">
        <f t="shared" si="161"/>
        <v>0</v>
      </c>
      <c r="M893" s="13">
        <f t="shared" si="167"/>
        <v>0.97351223610470083</v>
      </c>
      <c r="N893" s="13">
        <f t="shared" si="162"/>
        <v>0.60357758638491454</v>
      </c>
      <c r="O893" s="13">
        <f t="shared" si="163"/>
        <v>0.60357758638491454</v>
      </c>
      <c r="Q893">
        <v>22.58536100000001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4.308872616770473</v>
      </c>
      <c r="G894" s="13">
        <f t="shared" si="157"/>
        <v>0</v>
      </c>
      <c r="H894" s="13">
        <f t="shared" si="158"/>
        <v>4.308872616770473</v>
      </c>
      <c r="I894" s="16">
        <f t="shared" si="166"/>
        <v>4.309438705802112</v>
      </c>
      <c r="J894" s="13">
        <f t="shared" si="159"/>
        <v>4.3052485660439741</v>
      </c>
      <c r="K894" s="13">
        <f t="shared" si="160"/>
        <v>4.1901397581378674E-3</v>
      </c>
      <c r="L894" s="13">
        <f t="shared" si="161"/>
        <v>0</v>
      </c>
      <c r="M894" s="13">
        <f t="shared" si="167"/>
        <v>0.36993464971978629</v>
      </c>
      <c r="N894" s="13">
        <f t="shared" si="162"/>
        <v>0.2293594828262675</v>
      </c>
      <c r="O894" s="13">
        <f t="shared" si="163"/>
        <v>0.2293594828262675</v>
      </c>
      <c r="Q894">
        <v>22.128952291828892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4.5071428569999998</v>
      </c>
      <c r="G895" s="13">
        <f t="shared" si="157"/>
        <v>0</v>
      </c>
      <c r="H895" s="13">
        <f t="shared" si="158"/>
        <v>4.5071428569999998</v>
      </c>
      <c r="I895" s="16">
        <f t="shared" si="166"/>
        <v>4.5113329967581377</v>
      </c>
      <c r="J895" s="13">
        <f t="shared" si="159"/>
        <v>4.5053721286130219</v>
      </c>
      <c r="K895" s="13">
        <f t="shared" si="160"/>
        <v>5.9608681451157608E-3</v>
      </c>
      <c r="L895" s="13">
        <f t="shared" si="161"/>
        <v>0</v>
      </c>
      <c r="M895" s="13">
        <f t="shared" si="167"/>
        <v>0.14057516689351879</v>
      </c>
      <c r="N895" s="13">
        <f t="shared" si="162"/>
        <v>8.7156603473981645E-2</v>
      </c>
      <c r="O895" s="13">
        <f t="shared" si="163"/>
        <v>8.7156603473981645E-2</v>
      </c>
      <c r="Q895">
        <v>20.6039999078167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27.321428569999998</v>
      </c>
      <c r="G896" s="13">
        <f t="shared" si="157"/>
        <v>0</v>
      </c>
      <c r="H896" s="13">
        <f t="shared" si="158"/>
        <v>27.321428569999998</v>
      </c>
      <c r="I896" s="16">
        <f t="shared" si="166"/>
        <v>27.327389438145115</v>
      </c>
      <c r="J896" s="13">
        <f t="shared" si="159"/>
        <v>25.599202255700465</v>
      </c>
      <c r="K896" s="13">
        <f t="shared" si="160"/>
        <v>1.7281871824446497</v>
      </c>
      <c r="L896" s="13">
        <f t="shared" si="161"/>
        <v>0</v>
      </c>
      <c r="M896" s="13">
        <f t="shared" si="167"/>
        <v>5.3418563419537143E-2</v>
      </c>
      <c r="N896" s="13">
        <f t="shared" si="162"/>
        <v>3.3119509320113032E-2</v>
      </c>
      <c r="O896" s="13">
        <f t="shared" si="163"/>
        <v>3.3119509320113032E-2</v>
      </c>
      <c r="Q896">
        <v>18.045397272193259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10.3584371407461</v>
      </c>
      <c r="G897" s="13">
        <f t="shared" si="157"/>
        <v>0</v>
      </c>
      <c r="H897" s="13">
        <f t="shared" si="158"/>
        <v>10.3584371407461</v>
      </c>
      <c r="I897" s="16">
        <f t="shared" si="166"/>
        <v>12.086624323190749</v>
      </c>
      <c r="J897" s="13">
        <f t="shared" si="159"/>
        <v>11.81789644773972</v>
      </c>
      <c r="K897" s="13">
        <f t="shared" si="160"/>
        <v>0.26872787545102916</v>
      </c>
      <c r="L897" s="13">
        <f t="shared" si="161"/>
        <v>0</v>
      </c>
      <c r="M897" s="13">
        <f t="shared" si="167"/>
        <v>2.0299054099424112E-2</v>
      </c>
      <c r="N897" s="13">
        <f t="shared" si="162"/>
        <v>1.2585413541642949E-2</v>
      </c>
      <c r="O897" s="13">
        <f t="shared" si="163"/>
        <v>1.2585413541642949E-2</v>
      </c>
      <c r="Q897">
        <v>14.32496854264603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54.702129592467053</v>
      </c>
      <c r="G898" s="13">
        <f t="shared" si="157"/>
        <v>3.0611094458058159</v>
      </c>
      <c r="H898" s="13">
        <f t="shared" si="158"/>
        <v>51.641020146661234</v>
      </c>
      <c r="I898" s="16">
        <f t="shared" si="166"/>
        <v>51.909748022112261</v>
      </c>
      <c r="J898" s="13">
        <f t="shared" si="159"/>
        <v>33.596738006608128</v>
      </c>
      <c r="K898" s="13">
        <f t="shared" si="160"/>
        <v>18.313010015504133</v>
      </c>
      <c r="L898" s="13">
        <f t="shared" si="161"/>
        <v>7.2238825302926726</v>
      </c>
      <c r="M898" s="13">
        <f t="shared" si="167"/>
        <v>7.2315961708504535</v>
      </c>
      <c r="N898" s="13">
        <f t="shared" si="162"/>
        <v>4.4835896259272809</v>
      </c>
      <c r="O898" s="13">
        <f t="shared" si="163"/>
        <v>7.5446990717330973</v>
      </c>
      <c r="Q898">
        <v>10.72022159354839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28.16821681874319</v>
      </c>
      <c r="G899" s="13">
        <f t="shared" si="157"/>
        <v>9.454357845542645E-2</v>
      </c>
      <c r="H899" s="13">
        <f t="shared" si="158"/>
        <v>28.073673240287764</v>
      </c>
      <c r="I899" s="16">
        <f t="shared" si="166"/>
        <v>39.162800725499224</v>
      </c>
      <c r="J899" s="13">
        <f t="shared" si="159"/>
        <v>31.038569014975071</v>
      </c>
      <c r="K899" s="13">
        <f t="shared" si="160"/>
        <v>8.1242317105241533</v>
      </c>
      <c r="L899" s="13">
        <f t="shared" si="161"/>
        <v>0</v>
      </c>
      <c r="M899" s="13">
        <f t="shared" si="167"/>
        <v>2.7480065449231725</v>
      </c>
      <c r="N899" s="13">
        <f t="shared" si="162"/>
        <v>1.703764057852367</v>
      </c>
      <c r="O899" s="13">
        <f t="shared" si="163"/>
        <v>1.7983076363077934</v>
      </c>
      <c r="Q899">
        <v>12.845802176604741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71.548573145741955</v>
      </c>
      <c r="G900" s="13">
        <f t="shared" si="157"/>
        <v>4.9445890840173696</v>
      </c>
      <c r="H900" s="13">
        <f t="shared" si="158"/>
        <v>66.603984061724589</v>
      </c>
      <c r="I900" s="16">
        <f t="shared" si="166"/>
        <v>74.728215772248745</v>
      </c>
      <c r="J900" s="13">
        <f t="shared" si="159"/>
        <v>47.335110845458821</v>
      </c>
      <c r="K900" s="13">
        <f t="shared" si="160"/>
        <v>27.393104926789924</v>
      </c>
      <c r="L900" s="13">
        <f t="shared" si="161"/>
        <v>16.370741407611209</v>
      </c>
      <c r="M900" s="13">
        <f t="shared" si="167"/>
        <v>17.414983894682013</v>
      </c>
      <c r="N900" s="13">
        <f t="shared" si="162"/>
        <v>10.797290014702849</v>
      </c>
      <c r="O900" s="13">
        <f t="shared" si="163"/>
        <v>15.741879098720219</v>
      </c>
      <c r="Q900">
        <v>15.50321386827558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43.776000413480233</v>
      </c>
      <c r="G901" s="13">
        <f t="shared" si="157"/>
        <v>1.8395375592523324</v>
      </c>
      <c r="H901" s="13">
        <f t="shared" si="158"/>
        <v>41.936462854227898</v>
      </c>
      <c r="I901" s="16">
        <f t="shared" si="166"/>
        <v>52.958826373406623</v>
      </c>
      <c r="J901" s="13">
        <f t="shared" si="159"/>
        <v>42.378275197752636</v>
      </c>
      <c r="K901" s="13">
        <f t="shared" si="160"/>
        <v>10.580551175653987</v>
      </c>
      <c r="L901" s="13">
        <f t="shared" si="161"/>
        <v>0</v>
      </c>
      <c r="M901" s="13">
        <f t="shared" si="167"/>
        <v>6.6176938799791643</v>
      </c>
      <c r="N901" s="13">
        <f t="shared" si="162"/>
        <v>4.1029702055870816</v>
      </c>
      <c r="O901" s="13">
        <f t="shared" si="163"/>
        <v>5.942507764839414</v>
      </c>
      <c r="Q901">
        <v>17.556452827891381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0.75088270052863304</v>
      </c>
      <c r="G902" s="13">
        <f t="shared" ref="G902:G965" si="172">IF((F902-$J$2)&gt;0,$I$2*(F902-$J$2),0)</f>
        <v>0</v>
      </c>
      <c r="H902" s="13">
        <f t="shared" ref="H902:H965" si="173">F902-G902</f>
        <v>0.75088270052863304</v>
      </c>
      <c r="I902" s="16">
        <f t="shared" si="166"/>
        <v>11.33143387618262</v>
      </c>
      <c r="J902" s="13">
        <f t="shared" ref="J902:J965" si="174">I902/SQRT(1+(I902/($K$2*(300+(25*Q902)+0.05*(Q902)^3)))^2)</f>
        <v>11.261644453621546</v>
      </c>
      <c r="K902" s="13">
        <f t="shared" ref="K902:K965" si="175">I902-J902</f>
        <v>6.9789422561074232E-2</v>
      </c>
      <c r="L902" s="13">
        <f t="shared" ref="L902:L965" si="176">IF(K902&gt;$N$2,(K902-$N$2)/$L$2,0)</f>
        <v>0</v>
      </c>
      <c r="M902" s="13">
        <f t="shared" si="167"/>
        <v>2.5147236743920827</v>
      </c>
      <c r="N902" s="13">
        <f t="shared" ref="N902:N965" si="177">$M$2*M902</f>
        <v>1.5591286781230913</v>
      </c>
      <c r="O902" s="13">
        <f t="shared" ref="O902:O965" si="178">N902+G902</f>
        <v>1.5591286781230913</v>
      </c>
      <c r="Q902">
        <v>22.69456026236367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2.786415952592507</v>
      </c>
      <c r="G903" s="13">
        <f t="shared" si="172"/>
        <v>0</v>
      </c>
      <c r="H903" s="13">
        <f t="shared" si="173"/>
        <v>2.786415952592507</v>
      </c>
      <c r="I903" s="16">
        <f t="shared" ref="I903:I966" si="180">H903+K902-L902</f>
        <v>2.8562053751535812</v>
      </c>
      <c r="J903" s="13">
        <f t="shared" si="174"/>
        <v>2.8550787956834527</v>
      </c>
      <c r="K903" s="13">
        <f t="shared" si="175"/>
        <v>1.1265794701285081E-3</v>
      </c>
      <c r="L903" s="13">
        <f t="shared" si="176"/>
        <v>0</v>
      </c>
      <c r="M903" s="13">
        <f t="shared" ref="M903:M966" si="181">L903+M902-N902</f>
        <v>0.95559499626899136</v>
      </c>
      <c r="N903" s="13">
        <f t="shared" si="177"/>
        <v>0.59246889768677469</v>
      </c>
      <c r="O903" s="13">
        <f t="shared" si="178"/>
        <v>0.59246889768677469</v>
      </c>
      <c r="Q903">
        <v>22.699645606042711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0.37857142900000001</v>
      </c>
      <c r="G904" s="13">
        <f t="shared" si="172"/>
        <v>0</v>
      </c>
      <c r="H904" s="13">
        <f t="shared" si="173"/>
        <v>0.37857142900000001</v>
      </c>
      <c r="I904" s="16">
        <f t="shared" si="180"/>
        <v>0.37969800847012852</v>
      </c>
      <c r="J904" s="13">
        <f t="shared" si="174"/>
        <v>0.37969542512212506</v>
      </c>
      <c r="K904" s="13">
        <f t="shared" si="175"/>
        <v>2.5833480034598288E-6</v>
      </c>
      <c r="L904" s="13">
        <f t="shared" si="176"/>
        <v>0</v>
      </c>
      <c r="M904" s="13">
        <f t="shared" si="181"/>
        <v>0.36312609858221667</v>
      </c>
      <c r="N904" s="13">
        <f t="shared" si="177"/>
        <v>0.22513818112097433</v>
      </c>
      <c r="O904" s="13">
        <f t="shared" si="178"/>
        <v>0.22513818112097433</v>
      </c>
      <c r="Q904">
        <v>22.875885619958499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0.37857142900000001</v>
      </c>
      <c r="G905" s="13">
        <f t="shared" si="172"/>
        <v>0</v>
      </c>
      <c r="H905" s="13">
        <f t="shared" si="173"/>
        <v>0.37857142900000001</v>
      </c>
      <c r="I905" s="16">
        <f t="shared" si="180"/>
        <v>0.37857401234800347</v>
      </c>
      <c r="J905" s="13">
        <f t="shared" si="174"/>
        <v>0.37857079566592022</v>
      </c>
      <c r="K905" s="13">
        <f t="shared" si="175"/>
        <v>3.216682083251321E-6</v>
      </c>
      <c r="L905" s="13">
        <f t="shared" si="176"/>
        <v>0</v>
      </c>
      <c r="M905" s="13">
        <f t="shared" si="181"/>
        <v>0.13798791746124234</v>
      </c>
      <c r="N905" s="13">
        <f t="shared" si="177"/>
        <v>8.555250882597025E-2</v>
      </c>
      <c r="O905" s="13">
        <f t="shared" si="178"/>
        <v>8.555250882597025E-2</v>
      </c>
      <c r="Q905">
        <v>21.259505000000011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12.312104131247191</v>
      </c>
      <c r="G906" s="13">
        <f t="shared" si="172"/>
        <v>0</v>
      </c>
      <c r="H906" s="13">
        <f t="shared" si="173"/>
        <v>12.312104131247191</v>
      </c>
      <c r="I906" s="16">
        <f t="shared" si="180"/>
        <v>12.312107347929274</v>
      </c>
      <c r="J906" s="13">
        <f t="shared" si="174"/>
        <v>12.222838482416035</v>
      </c>
      <c r="K906" s="13">
        <f t="shared" si="175"/>
        <v>8.9268865513238538E-2</v>
      </c>
      <c r="L906" s="13">
        <f t="shared" si="176"/>
        <v>0</v>
      </c>
      <c r="M906" s="13">
        <f t="shared" si="181"/>
        <v>5.2435408635272088E-2</v>
      </c>
      <c r="N906" s="13">
        <f t="shared" si="177"/>
        <v>3.2509953353868692E-2</v>
      </c>
      <c r="O906" s="13">
        <f t="shared" si="178"/>
        <v>3.2509953353868692E-2</v>
      </c>
      <c r="Q906">
        <v>22.70298598876342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2.8238305338583878</v>
      </c>
      <c r="G907" s="13">
        <f t="shared" si="172"/>
        <v>0</v>
      </c>
      <c r="H907" s="13">
        <f t="shared" si="173"/>
        <v>2.8238305338583878</v>
      </c>
      <c r="I907" s="16">
        <f t="shared" si="180"/>
        <v>2.9130993993716263</v>
      </c>
      <c r="J907" s="13">
        <f t="shared" si="174"/>
        <v>2.911432445152454</v>
      </c>
      <c r="K907" s="13">
        <f t="shared" si="175"/>
        <v>1.6669542191722897E-3</v>
      </c>
      <c r="L907" s="13">
        <f t="shared" si="176"/>
        <v>0</v>
      </c>
      <c r="M907" s="13">
        <f t="shared" si="181"/>
        <v>1.9925455281403395E-2</v>
      </c>
      <c r="N907" s="13">
        <f t="shared" si="177"/>
        <v>1.2353782274470105E-2</v>
      </c>
      <c r="O907" s="13">
        <f t="shared" si="178"/>
        <v>1.2353782274470105E-2</v>
      </c>
      <c r="Q907">
        <v>20.344286845562859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0.71943559436692861</v>
      </c>
      <c r="G908" s="13">
        <f t="shared" si="172"/>
        <v>0</v>
      </c>
      <c r="H908" s="13">
        <f t="shared" si="173"/>
        <v>0.71943559436692861</v>
      </c>
      <c r="I908" s="16">
        <f t="shared" si="180"/>
        <v>0.7211025485861009</v>
      </c>
      <c r="J908" s="13">
        <f t="shared" si="174"/>
        <v>0.72106173837916521</v>
      </c>
      <c r="K908" s="13">
        <f t="shared" si="175"/>
        <v>4.0810206935693039E-5</v>
      </c>
      <c r="L908" s="13">
        <f t="shared" si="176"/>
        <v>0</v>
      </c>
      <c r="M908" s="13">
        <f t="shared" si="181"/>
        <v>7.57167300693329E-3</v>
      </c>
      <c r="N908" s="13">
        <f t="shared" si="177"/>
        <v>4.6944372642986395E-3</v>
      </c>
      <c r="O908" s="13">
        <f t="shared" si="178"/>
        <v>4.6944372642986395E-3</v>
      </c>
      <c r="Q908">
        <v>16.964584425681831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49.025198223040299</v>
      </c>
      <c r="G909" s="13">
        <f t="shared" si="172"/>
        <v>2.4264125967037304</v>
      </c>
      <c r="H909" s="13">
        <f t="shared" si="173"/>
        <v>46.598785626336571</v>
      </c>
      <c r="I909" s="16">
        <f t="shared" si="180"/>
        <v>46.598826436543504</v>
      </c>
      <c r="J909" s="13">
        <f t="shared" si="174"/>
        <v>36.125013178602558</v>
      </c>
      <c r="K909" s="13">
        <f t="shared" si="175"/>
        <v>10.473813257940947</v>
      </c>
      <c r="L909" s="13">
        <f t="shared" si="176"/>
        <v>0</v>
      </c>
      <c r="M909" s="13">
        <f t="shared" si="181"/>
        <v>2.8772357426346505E-3</v>
      </c>
      <c r="N909" s="13">
        <f t="shared" si="177"/>
        <v>1.7838861604334833E-3</v>
      </c>
      <c r="O909" s="13">
        <f t="shared" si="178"/>
        <v>2.428196482864164</v>
      </c>
      <c r="Q909">
        <v>14.53637815822117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20.521083126091121</v>
      </c>
      <c r="G910" s="13">
        <f t="shared" si="172"/>
        <v>0</v>
      </c>
      <c r="H910" s="13">
        <f t="shared" si="173"/>
        <v>20.521083126091121</v>
      </c>
      <c r="I910" s="16">
        <f t="shared" si="180"/>
        <v>30.994896384032067</v>
      </c>
      <c r="J910" s="13">
        <f t="shared" si="174"/>
        <v>27.352224002907054</v>
      </c>
      <c r="K910" s="13">
        <f t="shared" si="175"/>
        <v>3.6426723811250135</v>
      </c>
      <c r="L910" s="13">
        <f t="shared" si="176"/>
        <v>0</v>
      </c>
      <c r="M910" s="13">
        <f t="shared" si="181"/>
        <v>1.0933495822011672E-3</v>
      </c>
      <c r="N910" s="13">
        <f t="shared" si="177"/>
        <v>6.7787674096472371E-4</v>
      </c>
      <c r="O910" s="13">
        <f t="shared" si="178"/>
        <v>6.7787674096472371E-4</v>
      </c>
      <c r="Q910">
        <v>14.77664893850695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90.656738141941631</v>
      </c>
      <c r="G911" s="13">
        <f t="shared" si="172"/>
        <v>7.0809355229624913</v>
      </c>
      <c r="H911" s="13">
        <f t="shared" si="173"/>
        <v>83.575802618979139</v>
      </c>
      <c r="I911" s="16">
        <f t="shared" si="180"/>
        <v>87.218475000104149</v>
      </c>
      <c r="J911" s="13">
        <f t="shared" si="174"/>
        <v>44.395275782628381</v>
      </c>
      <c r="K911" s="13">
        <f t="shared" si="175"/>
        <v>42.823199217475768</v>
      </c>
      <c r="L911" s="13">
        <f t="shared" si="176"/>
        <v>31.914289830789102</v>
      </c>
      <c r="M911" s="13">
        <f t="shared" si="181"/>
        <v>31.914705303630338</v>
      </c>
      <c r="N911" s="13">
        <f t="shared" si="177"/>
        <v>19.787117288250808</v>
      </c>
      <c r="O911" s="13">
        <f t="shared" si="178"/>
        <v>26.8680528112133</v>
      </c>
      <c r="Q911">
        <v>13.038919593548391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45.695754911004862</v>
      </c>
      <c r="G912" s="13">
        <f t="shared" si="172"/>
        <v>2.0541714963808482</v>
      </c>
      <c r="H912" s="13">
        <f t="shared" si="173"/>
        <v>43.641583414624016</v>
      </c>
      <c r="I912" s="16">
        <f t="shared" si="180"/>
        <v>54.550492801310682</v>
      </c>
      <c r="J912" s="13">
        <f t="shared" si="174"/>
        <v>38.506195897415814</v>
      </c>
      <c r="K912" s="13">
        <f t="shared" si="175"/>
        <v>16.044296903894868</v>
      </c>
      <c r="L912" s="13">
        <f t="shared" si="176"/>
        <v>4.9384880638516124</v>
      </c>
      <c r="M912" s="13">
        <f t="shared" si="181"/>
        <v>17.066076079231141</v>
      </c>
      <c r="N912" s="13">
        <f t="shared" si="177"/>
        <v>10.580967169123308</v>
      </c>
      <c r="O912" s="13">
        <f t="shared" si="178"/>
        <v>12.635138665504156</v>
      </c>
      <c r="Q912">
        <v>13.803656828412359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12.8078145045095</v>
      </c>
      <c r="G913" s="13">
        <f t="shared" si="172"/>
        <v>0</v>
      </c>
      <c r="H913" s="13">
        <f t="shared" si="173"/>
        <v>12.8078145045095</v>
      </c>
      <c r="I913" s="16">
        <f t="shared" si="180"/>
        <v>23.913623344552757</v>
      </c>
      <c r="J913" s="13">
        <f t="shared" si="174"/>
        <v>22.62695031059944</v>
      </c>
      <c r="K913" s="13">
        <f t="shared" si="175"/>
        <v>1.286673033953317</v>
      </c>
      <c r="L913" s="13">
        <f t="shared" si="176"/>
        <v>0</v>
      </c>
      <c r="M913" s="13">
        <f t="shared" si="181"/>
        <v>6.485108910107833</v>
      </c>
      <c r="N913" s="13">
        <f t="shared" si="177"/>
        <v>4.0207675242668568</v>
      </c>
      <c r="O913" s="13">
        <f t="shared" si="178"/>
        <v>4.0207675242668568</v>
      </c>
      <c r="Q913">
        <v>17.407127304463831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1.2395955015454589</v>
      </c>
      <c r="G914" s="13">
        <f t="shared" si="172"/>
        <v>0</v>
      </c>
      <c r="H914" s="13">
        <f t="shared" si="173"/>
        <v>1.2395955015454589</v>
      </c>
      <c r="I914" s="16">
        <f t="shared" si="180"/>
        <v>2.5262685354987759</v>
      </c>
      <c r="J914" s="13">
        <f t="shared" si="174"/>
        <v>2.5249414648798485</v>
      </c>
      <c r="K914" s="13">
        <f t="shared" si="175"/>
        <v>1.3270706189274506E-3</v>
      </c>
      <c r="L914" s="13">
        <f t="shared" si="176"/>
        <v>0</v>
      </c>
      <c r="M914" s="13">
        <f t="shared" si="181"/>
        <v>2.4643413858409762</v>
      </c>
      <c r="N914" s="13">
        <f t="shared" si="177"/>
        <v>1.5278916592214051</v>
      </c>
      <c r="O914" s="13">
        <f t="shared" si="178"/>
        <v>1.5278916592214051</v>
      </c>
      <c r="Q914">
        <v>18.937088074200702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7.3369779955705496</v>
      </c>
      <c r="G915" s="13">
        <f t="shared" si="172"/>
        <v>0</v>
      </c>
      <c r="H915" s="13">
        <f t="shared" si="173"/>
        <v>7.3369779955705496</v>
      </c>
      <c r="I915" s="16">
        <f t="shared" si="180"/>
        <v>7.3383050661894771</v>
      </c>
      <c r="J915" s="13">
        <f t="shared" si="174"/>
        <v>7.3091669159694259</v>
      </c>
      <c r="K915" s="13">
        <f t="shared" si="175"/>
        <v>2.9138150220051173E-2</v>
      </c>
      <c r="L915" s="13">
        <f t="shared" si="176"/>
        <v>0</v>
      </c>
      <c r="M915" s="13">
        <f t="shared" si="181"/>
        <v>0.93644972661957104</v>
      </c>
      <c r="N915" s="13">
        <f t="shared" si="177"/>
        <v>0.58059883050413408</v>
      </c>
      <c r="O915" s="13">
        <f t="shared" si="178"/>
        <v>0.58059883050413408</v>
      </c>
      <c r="Q915">
        <v>19.677275308036879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0.37857142900000001</v>
      </c>
      <c r="G916" s="13">
        <f t="shared" si="172"/>
        <v>0</v>
      </c>
      <c r="H916" s="13">
        <f t="shared" si="173"/>
        <v>0.37857142900000001</v>
      </c>
      <c r="I916" s="16">
        <f t="shared" si="180"/>
        <v>0.40770957922005119</v>
      </c>
      <c r="J916" s="13">
        <f t="shared" si="174"/>
        <v>0.40770627646095969</v>
      </c>
      <c r="K916" s="13">
        <f t="shared" si="175"/>
        <v>3.3027590914946892E-6</v>
      </c>
      <c r="L916" s="13">
        <f t="shared" si="176"/>
        <v>0</v>
      </c>
      <c r="M916" s="13">
        <f t="shared" si="181"/>
        <v>0.35585089611543697</v>
      </c>
      <c r="N916" s="13">
        <f t="shared" si="177"/>
        <v>0.22062755559157091</v>
      </c>
      <c r="O916" s="13">
        <f t="shared" si="178"/>
        <v>0.22062755559157091</v>
      </c>
      <c r="Q916">
        <v>22.64768900000001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0.37857142900000001</v>
      </c>
      <c r="G917" s="13">
        <f t="shared" si="172"/>
        <v>0</v>
      </c>
      <c r="H917" s="13">
        <f t="shared" si="173"/>
        <v>0.37857142900000001</v>
      </c>
      <c r="I917" s="16">
        <f t="shared" si="180"/>
        <v>0.37857473175909151</v>
      </c>
      <c r="J917" s="13">
        <f t="shared" si="174"/>
        <v>0.37857242375058514</v>
      </c>
      <c r="K917" s="13">
        <f t="shared" si="175"/>
        <v>2.3080085063686973E-6</v>
      </c>
      <c r="L917" s="13">
        <f t="shared" si="176"/>
        <v>0</v>
      </c>
      <c r="M917" s="13">
        <f t="shared" si="181"/>
        <v>0.13522334052386606</v>
      </c>
      <c r="N917" s="13">
        <f t="shared" si="177"/>
        <v>8.3838471124796962E-2</v>
      </c>
      <c r="O917" s="13">
        <f t="shared" si="178"/>
        <v>8.3838471124796962E-2</v>
      </c>
      <c r="Q917">
        <v>23.61456213047942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6.9288464340569131</v>
      </c>
      <c r="G918" s="13">
        <f t="shared" si="172"/>
        <v>0</v>
      </c>
      <c r="H918" s="13">
        <f t="shared" si="173"/>
        <v>6.9288464340569131</v>
      </c>
      <c r="I918" s="16">
        <f t="shared" si="180"/>
        <v>6.9288487420654192</v>
      </c>
      <c r="J918" s="13">
        <f t="shared" si="174"/>
        <v>6.9084843067199495</v>
      </c>
      <c r="K918" s="13">
        <f t="shared" si="175"/>
        <v>2.0364435345469722E-2</v>
      </c>
      <c r="L918" s="13">
        <f t="shared" si="176"/>
        <v>0</v>
      </c>
      <c r="M918" s="13">
        <f t="shared" si="181"/>
        <v>5.1384869399069097E-2</v>
      </c>
      <c r="N918" s="13">
        <f t="shared" si="177"/>
        <v>3.185861902742284E-2</v>
      </c>
      <c r="O918" s="13">
        <f t="shared" si="178"/>
        <v>3.185861902742284E-2</v>
      </c>
      <c r="Q918">
        <v>21.001650032542301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8.9248260595273603</v>
      </c>
      <c r="G919" s="13">
        <f t="shared" si="172"/>
        <v>0</v>
      </c>
      <c r="H919" s="13">
        <f t="shared" si="173"/>
        <v>8.9248260595273603</v>
      </c>
      <c r="I919" s="16">
        <f t="shared" si="180"/>
        <v>8.9451904948728291</v>
      </c>
      <c r="J919" s="13">
        <f t="shared" si="174"/>
        <v>8.8973015713563761</v>
      </c>
      <c r="K919" s="13">
        <f t="shared" si="175"/>
        <v>4.7888923516453019E-2</v>
      </c>
      <c r="L919" s="13">
        <f t="shared" si="176"/>
        <v>0</v>
      </c>
      <c r="M919" s="13">
        <f t="shared" si="181"/>
        <v>1.9526250371646257E-2</v>
      </c>
      <c r="N919" s="13">
        <f t="shared" si="177"/>
        <v>1.2106275230420679E-2</v>
      </c>
      <c r="O919" s="13">
        <f t="shared" si="178"/>
        <v>1.2106275230420679E-2</v>
      </c>
      <c r="Q919">
        <v>20.348609022196271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12.159087703760109</v>
      </c>
      <c r="G920" s="13">
        <f t="shared" si="172"/>
        <v>0</v>
      </c>
      <c r="H920" s="13">
        <f t="shared" si="173"/>
        <v>12.159087703760109</v>
      </c>
      <c r="I920" s="16">
        <f t="shared" si="180"/>
        <v>12.206976627276562</v>
      </c>
      <c r="J920" s="13">
        <f t="shared" si="174"/>
        <v>12.029770643631455</v>
      </c>
      <c r="K920" s="13">
        <f t="shared" si="175"/>
        <v>0.17720598364510742</v>
      </c>
      <c r="L920" s="13">
        <f t="shared" si="176"/>
        <v>0</v>
      </c>
      <c r="M920" s="13">
        <f t="shared" si="181"/>
        <v>7.4199751412255786E-3</v>
      </c>
      <c r="N920" s="13">
        <f t="shared" si="177"/>
        <v>4.6003845875598583E-3</v>
      </c>
      <c r="O920" s="13">
        <f t="shared" si="178"/>
        <v>4.6003845875598583E-3</v>
      </c>
      <c r="Q920">
        <v>17.595365220986729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158.88456761103799</v>
      </c>
      <c r="G921" s="13">
        <f t="shared" si="172"/>
        <v>14.708998215128281</v>
      </c>
      <c r="H921" s="13">
        <f t="shared" si="173"/>
        <v>144.17556939590972</v>
      </c>
      <c r="I921" s="16">
        <f t="shared" si="180"/>
        <v>144.35277537955483</v>
      </c>
      <c r="J921" s="13">
        <f t="shared" si="174"/>
        <v>48.044779264607605</v>
      </c>
      <c r="K921" s="13">
        <f t="shared" si="175"/>
        <v>96.30799611494723</v>
      </c>
      <c r="L921" s="13">
        <f t="shared" si="176"/>
        <v>85.792348824991819</v>
      </c>
      <c r="M921" s="13">
        <f t="shared" si="181"/>
        <v>85.79516841554549</v>
      </c>
      <c r="N921" s="13">
        <f t="shared" si="177"/>
        <v>53.193004417638207</v>
      </c>
      <c r="O921" s="13">
        <f t="shared" si="178"/>
        <v>67.902002632766482</v>
      </c>
      <c r="Q921">
        <v>12.86023490325486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64.448653757098953</v>
      </c>
      <c r="G922" s="13">
        <f t="shared" si="172"/>
        <v>4.1507981833347785</v>
      </c>
      <c r="H922" s="13">
        <f t="shared" si="173"/>
        <v>60.297855573764174</v>
      </c>
      <c r="I922" s="16">
        <f t="shared" si="180"/>
        <v>70.813502863719577</v>
      </c>
      <c r="J922" s="13">
        <f t="shared" si="174"/>
        <v>40.527451311458059</v>
      </c>
      <c r="K922" s="13">
        <f t="shared" si="175"/>
        <v>30.286051552261519</v>
      </c>
      <c r="L922" s="13">
        <f t="shared" si="176"/>
        <v>19.284959241382342</v>
      </c>
      <c r="M922" s="13">
        <f t="shared" si="181"/>
        <v>51.887123239289622</v>
      </c>
      <c r="N922" s="13">
        <f t="shared" si="177"/>
        <v>32.170016408359565</v>
      </c>
      <c r="O922" s="13">
        <f t="shared" si="178"/>
        <v>36.320814591694344</v>
      </c>
      <c r="Q922">
        <v>12.41437459354839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60.812466833572991</v>
      </c>
      <c r="G923" s="13">
        <f t="shared" si="172"/>
        <v>3.7442622869282696</v>
      </c>
      <c r="H923" s="13">
        <f t="shared" si="173"/>
        <v>57.068204546644722</v>
      </c>
      <c r="I923" s="16">
        <f t="shared" si="180"/>
        <v>68.069296857523895</v>
      </c>
      <c r="J923" s="13">
        <f t="shared" si="174"/>
        <v>41.527910550983684</v>
      </c>
      <c r="K923" s="13">
        <f t="shared" si="175"/>
        <v>26.541386306540211</v>
      </c>
      <c r="L923" s="13">
        <f t="shared" si="176"/>
        <v>15.512760285307566</v>
      </c>
      <c r="M923" s="13">
        <f t="shared" si="181"/>
        <v>35.229867116237621</v>
      </c>
      <c r="N923" s="13">
        <f t="shared" si="177"/>
        <v>21.842517612067326</v>
      </c>
      <c r="O923" s="13">
        <f t="shared" si="178"/>
        <v>25.586779898995594</v>
      </c>
      <c r="Q923">
        <v>13.272987349752039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20.391920534300969</v>
      </c>
      <c r="G924" s="13">
        <f t="shared" si="172"/>
        <v>0</v>
      </c>
      <c r="H924" s="13">
        <f t="shared" si="173"/>
        <v>20.391920534300969</v>
      </c>
      <c r="I924" s="16">
        <f t="shared" si="180"/>
        <v>31.420546555533619</v>
      </c>
      <c r="J924" s="13">
        <f t="shared" si="174"/>
        <v>27.539185901420637</v>
      </c>
      <c r="K924" s="13">
        <f t="shared" si="175"/>
        <v>3.8813606541129815</v>
      </c>
      <c r="L924" s="13">
        <f t="shared" si="176"/>
        <v>0</v>
      </c>
      <c r="M924" s="13">
        <f t="shared" si="181"/>
        <v>13.387349504170295</v>
      </c>
      <c r="N924" s="13">
        <f t="shared" si="177"/>
        <v>8.300156692585583</v>
      </c>
      <c r="O924" s="13">
        <f t="shared" si="178"/>
        <v>8.300156692585583</v>
      </c>
      <c r="Q924">
        <v>14.539027349638189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15.540561482055709</v>
      </c>
      <c r="G925" s="13">
        <f t="shared" si="172"/>
        <v>0</v>
      </c>
      <c r="H925" s="13">
        <f t="shared" si="173"/>
        <v>15.540561482055709</v>
      </c>
      <c r="I925" s="16">
        <f t="shared" si="180"/>
        <v>19.421922136168689</v>
      </c>
      <c r="J925" s="13">
        <f t="shared" si="174"/>
        <v>18.753439957143794</v>
      </c>
      <c r="K925" s="13">
        <f t="shared" si="175"/>
        <v>0.66848217902489537</v>
      </c>
      <c r="L925" s="13">
        <f t="shared" si="176"/>
        <v>0</v>
      </c>
      <c r="M925" s="13">
        <f t="shared" si="181"/>
        <v>5.0871928115847123</v>
      </c>
      <c r="N925" s="13">
        <f t="shared" si="177"/>
        <v>3.1540595431825218</v>
      </c>
      <c r="O925" s="13">
        <f t="shared" si="178"/>
        <v>3.1540595431825218</v>
      </c>
      <c r="Q925">
        <v>17.84151729271418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5.2793724501879176</v>
      </c>
      <c r="G926" s="13">
        <f t="shared" si="172"/>
        <v>0</v>
      </c>
      <c r="H926" s="13">
        <f t="shared" si="173"/>
        <v>5.2793724501879176</v>
      </c>
      <c r="I926" s="16">
        <f t="shared" si="180"/>
        <v>5.9478546292128129</v>
      </c>
      <c r="J926" s="13">
        <f t="shared" si="174"/>
        <v>5.9364529393919394</v>
      </c>
      <c r="K926" s="13">
        <f t="shared" si="175"/>
        <v>1.1401689820873528E-2</v>
      </c>
      <c r="L926" s="13">
        <f t="shared" si="176"/>
        <v>0</v>
      </c>
      <c r="M926" s="13">
        <f t="shared" si="181"/>
        <v>1.9331332684021905</v>
      </c>
      <c r="N926" s="13">
        <f t="shared" si="177"/>
        <v>1.1985426264093582</v>
      </c>
      <c r="O926" s="13">
        <f t="shared" si="178"/>
        <v>1.1985426264093582</v>
      </c>
      <c r="Q926">
        <v>21.875570770212558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0.37857142900000001</v>
      </c>
      <c r="G927" s="13">
        <f t="shared" si="172"/>
        <v>0</v>
      </c>
      <c r="H927" s="13">
        <f t="shared" si="173"/>
        <v>0.37857142900000001</v>
      </c>
      <c r="I927" s="16">
        <f t="shared" si="180"/>
        <v>0.38997311882087354</v>
      </c>
      <c r="J927" s="13">
        <f t="shared" si="174"/>
        <v>0.38997005457252243</v>
      </c>
      <c r="K927" s="13">
        <f t="shared" si="175"/>
        <v>3.064248351114518E-6</v>
      </c>
      <c r="L927" s="13">
        <f t="shared" si="176"/>
        <v>0</v>
      </c>
      <c r="M927" s="13">
        <f t="shared" si="181"/>
        <v>0.73459064199283231</v>
      </c>
      <c r="N927" s="13">
        <f t="shared" si="177"/>
        <v>0.45544619803555603</v>
      </c>
      <c r="O927" s="13">
        <f t="shared" si="178"/>
        <v>0.45544619803555603</v>
      </c>
      <c r="Q927">
        <v>22.232968071036321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0.37857142900000001</v>
      </c>
      <c r="G928" s="13">
        <f t="shared" si="172"/>
        <v>0</v>
      </c>
      <c r="H928" s="13">
        <f t="shared" si="173"/>
        <v>0.37857142900000001</v>
      </c>
      <c r="I928" s="16">
        <f t="shared" si="180"/>
        <v>0.37857449324835113</v>
      </c>
      <c r="J928" s="13">
        <f t="shared" si="174"/>
        <v>0.37857264171115157</v>
      </c>
      <c r="K928" s="13">
        <f t="shared" si="175"/>
        <v>1.8515371995597718E-6</v>
      </c>
      <c r="L928" s="13">
        <f t="shared" si="176"/>
        <v>0</v>
      </c>
      <c r="M928" s="13">
        <f t="shared" si="181"/>
        <v>0.27914444395727628</v>
      </c>
      <c r="N928" s="13">
        <f t="shared" si="177"/>
        <v>0.17306955525351128</v>
      </c>
      <c r="O928" s="13">
        <f t="shared" si="178"/>
        <v>0.17306955525351128</v>
      </c>
      <c r="Q928">
        <v>25.19212622639062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2.0385147191007889</v>
      </c>
      <c r="G929" s="13">
        <f t="shared" si="172"/>
        <v>0</v>
      </c>
      <c r="H929" s="13">
        <f t="shared" si="173"/>
        <v>2.0385147191007889</v>
      </c>
      <c r="I929" s="16">
        <f t="shared" si="180"/>
        <v>2.0385165706379884</v>
      </c>
      <c r="J929" s="13">
        <f t="shared" si="174"/>
        <v>2.0382486910340032</v>
      </c>
      <c r="K929" s="13">
        <f t="shared" si="175"/>
        <v>2.6787960398522159E-4</v>
      </c>
      <c r="L929" s="13">
        <f t="shared" si="176"/>
        <v>0</v>
      </c>
      <c r="M929" s="13">
        <f t="shared" si="181"/>
        <v>0.106074888703765</v>
      </c>
      <c r="N929" s="13">
        <f t="shared" si="177"/>
        <v>6.5766430996334294E-2</v>
      </c>
      <c r="O929" s="13">
        <f t="shared" si="178"/>
        <v>6.5766430996334294E-2</v>
      </c>
      <c r="Q929">
        <v>25.73971100000001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13.74239905864343</v>
      </c>
      <c r="G930" s="13">
        <f t="shared" si="172"/>
        <v>0</v>
      </c>
      <c r="H930" s="13">
        <f t="shared" si="173"/>
        <v>13.74239905864343</v>
      </c>
      <c r="I930" s="16">
        <f t="shared" si="180"/>
        <v>13.742666938247416</v>
      </c>
      <c r="J930" s="13">
        <f t="shared" si="174"/>
        <v>13.646485378638365</v>
      </c>
      <c r="K930" s="13">
        <f t="shared" si="175"/>
        <v>9.6181559609050282E-2</v>
      </c>
      <c r="L930" s="13">
        <f t="shared" si="176"/>
        <v>0</v>
      </c>
      <c r="M930" s="13">
        <f t="shared" si="181"/>
        <v>4.0308457707430703E-2</v>
      </c>
      <c r="N930" s="13">
        <f t="shared" si="177"/>
        <v>2.4991243778607036E-2</v>
      </c>
      <c r="O930" s="13">
        <f t="shared" si="178"/>
        <v>2.4991243778607036E-2</v>
      </c>
      <c r="Q930">
        <v>24.524819327870791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2.3072255582736378</v>
      </c>
      <c r="G931" s="13">
        <f t="shared" si="172"/>
        <v>0</v>
      </c>
      <c r="H931" s="13">
        <f t="shared" si="173"/>
        <v>2.3072255582736378</v>
      </c>
      <c r="I931" s="16">
        <f t="shared" si="180"/>
        <v>2.4034071178826881</v>
      </c>
      <c r="J931" s="13">
        <f t="shared" si="174"/>
        <v>2.4027392862203993</v>
      </c>
      <c r="K931" s="13">
        <f t="shared" si="175"/>
        <v>6.6783166228878699E-4</v>
      </c>
      <c r="L931" s="13">
        <f t="shared" si="176"/>
        <v>0</v>
      </c>
      <c r="M931" s="13">
        <f t="shared" si="181"/>
        <v>1.5317213928823667E-2</v>
      </c>
      <c r="N931" s="13">
        <f t="shared" si="177"/>
        <v>9.4966726358706732E-3</v>
      </c>
      <c r="O931" s="13">
        <f t="shared" si="178"/>
        <v>9.4966726358706732E-3</v>
      </c>
      <c r="Q931">
        <v>22.73699097722108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16.326231514541369</v>
      </c>
      <c r="G932" s="13">
        <f t="shared" si="172"/>
        <v>0</v>
      </c>
      <c r="H932" s="13">
        <f t="shared" si="173"/>
        <v>16.326231514541369</v>
      </c>
      <c r="I932" s="16">
        <f t="shared" si="180"/>
        <v>16.326899346203657</v>
      </c>
      <c r="J932" s="13">
        <f t="shared" si="174"/>
        <v>15.793612736703937</v>
      </c>
      <c r="K932" s="13">
        <f t="shared" si="175"/>
        <v>0.5332866094997204</v>
      </c>
      <c r="L932" s="13">
        <f t="shared" si="176"/>
        <v>0</v>
      </c>
      <c r="M932" s="13">
        <f t="shared" si="181"/>
        <v>5.8205412929529937E-3</v>
      </c>
      <c r="N932" s="13">
        <f t="shared" si="177"/>
        <v>3.6087356016308559E-3</v>
      </c>
      <c r="O932" s="13">
        <f t="shared" si="178"/>
        <v>3.6087356016308559E-3</v>
      </c>
      <c r="Q932">
        <v>15.76531372946255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63.513902133497737</v>
      </c>
      <c r="G933" s="13">
        <f t="shared" si="172"/>
        <v>4.0462903301329778</v>
      </c>
      <c r="H933" s="13">
        <f t="shared" si="173"/>
        <v>59.467611803364761</v>
      </c>
      <c r="I933" s="16">
        <f t="shared" si="180"/>
        <v>60.00089841286448</v>
      </c>
      <c r="J933" s="13">
        <f t="shared" si="174"/>
        <v>44.319414394519299</v>
      </c>
      <c r="K933" s="13">
        <f t="shared" si="175"/>
        <v>15.681484018345181</v>
      </c>
      <c r="L933" s="13">
        <f t="shared" si="176"/>
        <v>4.5730074939435861</v>
      </c>
      <c r="M933" s="13">
        <f t="shared" si="181"/>
        <v>4.5752192996349077</v>
      </c>
      <c r="N933" s="13">
        <f t="shared" si="177"/>
        <v>2.8366359657736426</v>
      </c>
      <c r="O933" s="13">
        <f t="shared" si="178"/>
        <v>6.8829262959066204</v>
      </c>
      <c r="Q933">
        <v>16.532341300896199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64.446471637047793</v>
      </c>
      <c r="G934" s="13">
        <f t="shared" si="172"/>
        <v>4.1505542161929014</v>
      </c>
      <c r="H934" s="13">
        <f t="shared" si="173"/>
        <v>60.295917420854892</v>
      </c>
      <c r="I934" s="16">
        <f t="shared" si="180"/>
        <v>71.404393945256473</v>
      </c>
      <c r="J934" s="13">
        <f t="shared" si="174"/>
        <v>39.054280162475976</v>
      </c>
      <c r="K934" s="13">
        <f t="shared" si="175"/>
        <v>32.350113782780497</v>
      </c>
      <c r="L934" s="13">
        <f t="shared" si="176"/>
        <v>21.364198073246815</v>
      </c>
      <c r="M934" s="13">
        <f t="shared" si="181"/>
        <v>23.102781407108079</v>
      </c>
      <c r="N934" s="13">
        <f t="shared" si="177"/>
        <v>14.323724472407008</v>
      </c>
      <c r="O934" s="13">
        <f t="shared" si="178"/>
        <v>18.47427868859991</v>
      </c>
      <c r="Q934">
        <v>11.564320593548389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64.650965549044741</v>
      </c>
      <c r="G935" s="13">
        <f t="shared" si="172"/>
        <v>4.173417209095021</v>
      </c>
      <c r="H935" s="13">
        <f t="shared" si="173"/>
        <v>60.47754833994972</v>
      </c>
      <c r="I935" s="16">
        <f t="shared" si="180"/>
        <v>71.463464049483406</v>
      </c>
      <c r="J935" s="13">
        <f t="shared" si="174"/>
        <v>38.726979632748339</v>
      </c>
      <c r="K935" s="13">
        <f t="shared" si="175"/>
        <v>32.736484416735067</v>
      </c>
      <c r="L935" s="13">
        <f t="shared" si="176"/>
        <v>21.753409606567903</v>
      </c>
      <c r="M935" s="13">
        <f t="shared" si="181"/>
        <v>30.532466541268974</v>
      </c>
      <c r="N935" s="13">
        <f t="shared" si="177"/>
        <v>18.930129255586763</v>
      </c>
      <c r="O935" s="13">
        <f t="shared" si="178"/>
        <v>23.103546464681784</v>
      </c>
      <c r="Q935">
        <v>11.38210492799119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0.75752696219864468</v>
      </c>
      <c r="G936" s="13">
        <f t="shared" si="172"/>
        <v>0</v>
      </c>
      <c r="H936" s="13">
        <f t="shared" si="173"/>
        <v>0.75752696219864468</v>
      </c>
      <c r="I936" s="16">
        <f t="shared" si="180"/>
        <v>11.74060177236581</v>
      </c>
      <c r="J936" s="13">
        <f t="shared" si="174"/>
        <v>11.591171676722295</v>
      </c>
      <c r="K936" s="13">
        <f t="shared" si="175"/>
        <v>0.14943009564351506</v>
      </c>
      <c r="L936" s="13">
        <f t="shared" si="176"/>
        <v>0</v>
      </c>
      <c r="M936" s="13">
        <f t="shared" si="181"/>
        <v>11.602337285682211</v>
      </c>
      <c r="N936" s="13">
        <f t="shared" si="177"/>
        <v>7.1934491171229702</v>
      </c>
      <c r="O936" s="13">
        <f t="shared" si="178"/>
        <v>7.1934491171229702</v>
      </c>
      <c r="Q936">
        <v>17.99432245747667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5.4023094174353208</v>
      </c>
      <c r="G937" s="13">
        <f t="shared" si="172"/>
        <v>0</v>
      </c>
      <c r="H937" s="13">
        <f t="shared" si="173"/>
        <v>5.4023094174353208</v>
      </c>
      <c r="I937" s="16">
        <f t="shared" si="180"/>
        <v>5.5517395130788358</v>
      </c>
      <c r="J937" s="13">
        <f t="shared" si="174"/>
        <v>5.5373216719886234</v>
      </c>
      <c r="K937" s="13">
        <f t="shared" si="175"/>
        <v>1.4417841090212491E-2</v>
      </c>
      <c r="L937" s="13">
        <f t="shared" si="176"/>
        <v>0</v>
      </c>
      <c r="M937" s="13">
        <f t="shared" si="181"/>
        <v>4.4088881685592405</v>
      </c>
      <c r="N937" s="13">
        <f t="shared" si="177"/>
        <v>2.7335106645067291</v>
      </c>
      <c r="O937" s="13">
        <f t="shared" si="178"/>
        <v>2.7335106645067291</v>
      </c>
      <c r="Q937">
        <v>18.749887703303109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11.173431603037111</v>
      </c>
      <c r="G938" s="13">
        <f t="shared" si="172"/>
        <v>0</v>
      </c>
      <c r="H938" s="13">
        <f t="shared" si="173"/>
        <v>11.173431603037111</v>
      </c>
      <c r="I938" s="16">
        <f t="shared" si="180"/>
        <v>11.187849444127323</v>
      </c>
      <c r="J938" s="13">
        <f t="shared" si="174"/>
        <v>11.072081317895087</v>
      </c>
      <c r="K938" s="13">
        <f t="shared" si="175"/>
        <v>0.11576812623223631</v>
      </c>
      <c r="L938" s="13">
        <f t="shared" si="176"/>
        <v>0</v>
      </c>
      <c r="M938" s="13">
        <f t="shared" si="181"/>
        <v>1.6753775040525114</v>
      </c>
      <c r="N938" s="13">
        <f t="shared" si="177"/>
        <v>1.038734052512557</v>
      </c>
      <c r="O938" s="13">
        <f t="shared" si="178"/>
        <v>1.038734052512557</v>
      </c>
      <c r="Q938">
        <v>18.80155461271681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3.6582632294218129</v>
      </c>
      <c r="G939" s="13">
        <f t="shared" si="172"/>
        <v>0</v>
      </c>
      <c r="H939" s="13">
        <f t="shared" si="173"/>
        <v>3.6582632294218129</v>
      </c>
      <c r="I939" s="16">
        <f t="shared" si="180"/>
        <v>3.7740313556540492</v>
      </c>
      <c r="J939" s="13">
        <f t="shared" si="174"/>
        <v>3.7713548244438821</v>
      </c>
      <c r="K939" s="13">
        <f t="shared" si="175"/>
        <v>2.6765312101670879E-3</v>
      </c>
      <c r="L939" s="13">
        <f t="shared" si="176"/>
        <v>0</v>
      </c>
      <c r="M939" s="13">
        <f t="shared" si="181"/>
        <v>0.63664345153995439</v>
      </c>
      <c r="N939" s="13">
        <f t="shared" si="177"/>
        <v>0.3947189399547717</v>
      </c>
      <c r="O939" s="13">
        <f t="shared" si="178"/>
        <v>0.3947189399547717</v>
      </c>
      <c r="Q939">
        <v>22.487765356775419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0.37857142900000001</v>
      </c>
      <c r="G940" s="13">
        <f t="shared" si="172"/>
        <v>0</v>
      </c>
      <c r="H940" s="13">
        <f t="shared" si="173"/>
        <v>0.37857142900000001</v>
      </c>
      <c r="I940" s="16">
        <f t="shared" si="180"/>
        <v>0.3812479602101671</v>
      </c>
      <c r="J940" s="13">
        <f t="shared" si="174"/>
        <v>0.38124564180770948</v>
      </c>
      <c r="K940" s="13">
        <f t="shared" si="175"/>
        <v>2.3184024576239359E-6</v>
      </c>
      <c r="L940" s="13">
        <f t="shared" si="176"/>
        <v>0</v>
      </c>
      <c r="M940" s="13">
        <f t="shared" si="181"/>
        <v>0.24192451158518269</v>
      </c>
      <c r="N940" s="13">
        <f t="shared" si="177"/>
        <v>0.14999319718281326</v>
      </c>
      <c r="O940" s="13">
        <f t="shared" si="178"/>
        <v>0.14999319718281326</v>
      </c>
      <c r="Q940">
        <v>23.733031000000011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0.37857142900000001</v>
      </c>
      <c r="G941" s="13">
        <f t="shared" si="172"/>
        <v>0</v>
      </c>
      <c r="H941" s="13">
        <f t="shared" si="173"/>
        <v>0.37857142900000001</v>
      </c>
      <c r="I941" s="16">
        <f t="shared" si="180"/>
        <v>0.37857374740245764</v>
      </c>
      <c r="J941" s="13">
        <f t="shared" si="174"/>
        <v>0.3785715314663336</v>
      </c>
      <c r="K941" s="13">
        <f t="shared" si="175"/>
        <v>2.2159361240392528E-6</v>
      </c>
      <c r="L941" s="13">
        <f t="shared" si="176"/>
        <v>0</v>
      </c>
      <c r="M941" s="13">
        <f t="shared" si="181"/>
        <v>9.193131440236943E-2</v>
      </c>
      <c r="N941" s="13">
        <f t="shared" si="177"/>
        <v>5.6997414929469047E-2</v>
      </c>
      <c r="O941" s="13">
        <f t="shared" si="178"/>
        <v>5.6997414929469047E-2</v>
      </c>
      <c r="Q941">
        <v>23.90488870034606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55.578404223836898</v>
      </c>
      <c r="G942" s="13">
        <f t="shared" si="172"/>
        <v>3.159079407266649</v>
      </c>
      <c r="H942" s="13">
        <f t="shared" si="173"/>
        <v>52.419324816570253</v>
      </c>
      <c r="I942" s="16">
        <f t="shared" si="180"/>
        <v>52.419327032506374</v>
      </c>
      <c r="J942" s="13">
        <f t="shared" si="174"/>
        <v>46.653116804043115</v>
      </c>
      <c r="K942" s="13">
        <f t="shared" si="175"/>
        <v>5.7662102284632581</v>
      </c>
      <c r="L942" s="13">
        <f t="shared" si="176"/>
        <v>0</v>
      </c>
      <c r="M942" s="13">
        <f t="shared" si="181"/>
        <v>3.4933899472900383E-2</v>
      </c>
      <c r="N942" s="13">
        <f t="shared" si="177"/>
        <v>2.1659017673198236E-2</v>
      </c>
      <c r="O942" s="13">
        <f t="shared" si="178"/>
        <v>3.1807384249398472</v>
      </c>
      <c r="Q942">
        <v>22.790895019420361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23.069236514113332</v>
      </c>
      <c r="G943" s="13">
        <f t="shared" si="172"/>
        <v>0</v>
      </c>
      <c r="H943" s="13">
        <f t="shared" si="173"/>
        <v>23.069236514113332</v>
      </c>
      <c r="I943" s="16">
        <f t="shared" si="180"/>
        <v>28.83544674257659</v>
      </c>
      <c r="J943" s="13">
        <f t="shared" si="174"/>
        <v>27.509737276662715</v>
      </c>
      <c r="K943" s="13">
        <f t="shared" si="175"/>
        <v>1.3257094659138744</v>
      </c>
      <c r="L943" s="13">
        <f t="shared" si="176"/>
        <v>0</v>
      </c>
      <c r="M943" s="13">
        <f t="shared" si="181"/>
        <v>1.3274881799702147E-2</v>
      </c>
      <c r="N943" s="13">
        <f t="shared" si="177"/>
        <v>8.2304267158153314E-3</v>
      </c>
      <c r="O943" s="13">
        <f t="shared" si="178"/>
        <v>8.2304267158153314E-3</v>
      </c>
      <c r="Q943">
        <v>21.251568070229531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3.8767164020153042</v>
      </c>
      <c r="G944" s="13">
        <f t="shared" si="172"/>
        <v>0</v>
      </c>
      <c r="H944" s="13">
        <f t="shared" si="173"/>
        <v>3.8767164020153042</v>
      </c>
      <c r="I944" s="16">
        <f t="shared" si="180"/>
        <v>5.202425867929179</v>
      </c>
      <c r="J944" s="13">
        <f t="shared" si="174"/>
        <v>5.1895187832817822</v>
      </c>
      <c r="K944" s="13">
        <f t="shared" si="175"/>
        <v>1.2907084647396871E-2</v>
      </c>
      <c r="L944" s="13">
        <f t="shared" si="176"/>
        <v>0</v>
      </c>
      <c r="M944" s="13">
        <f t="shared" si="181"/>
        <v>5.0444550838868157E-3</v>
      </c>
      <c r="N944" s="13">
        <f t="shared" si="177"/>
        <v>3.1275621520098257E-3</v>
      </c>
      <c r="O944" s="13">
        <f t="shared" si="178"/>
        <v>3.1275621520098257E-3</v>
      </c>
      <c r="Q944">
        <v>18.15545462623847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6.8576595876898132</v>
      </c>
      <c r="G945" s="13">
        <f t="shared" si="172"/>
        <v>0</v>
      </c>
      <c r="H945" s="13">
        <f t="shared" si="173"/>
        <v>6.8576595876898132</v>
      </c>
      <c r="I945" s="16">
        <f t="shared" si="180"/>
        <v>6.8705666723372101</v>
      </c>
      <c r="J945" s="13">
        <f t="shared" si="174"/>
        <v>6.8261886753888277</v>
      </c>
      <c r="K945" s="13">
        <f t="shared" si="175"/>
        <v>4.4377996948382403E-2</v>
      </c>
      <c r="L945" s="13">
        <f t="shared" si="176"/>
        <v>0</v>
      </c>
      <c r="M945" s="13">
        <f t="shared" si="181"/>
        <v>1.91689293187699E-3</v>
      </c>
      <c r="N945" s="13">
        <f t="shared" si="177"/>
        <v>1.1884736177637338E-3</v>
      </c>
      <c r="O945" s="13">
        <f t="shared" si="178"/>
        <v>1.1884736177637338E-3</v>
      </c>
      <c r="Q945">
        <v>15.2632010661127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32.638642600531377</v>
      </c>
      <c r="G946" s="13">
        <f t="shared" si="172"/>
        <v>0.59434971899226396</v>
      </c>
      <c r="H946" s="13">
        <f t="shared" si="173"/>
        <v>32.044292881539114</v>
      </c>
      <c r="I946" s="16">
        <f t="shared" si="180"/>
        <v>32.088670878487498</v>
      </c>
      <c r="J946" s="13">
        <f t="shared" si="174"/>
        <v>27.117982471066572</v>
      </c>
      <c r="K946" s="13">
        <f t="shared" si="175"/>
        <v>4.9706884074209263</v>
      </c>
      <c r="L946" s="13">
        <f t="shared" si="176"/>
        <v>0</v>
      </c>
      <c r="M946" s="13">
        <f t="shared" si="181"/>
        <v>7.2841931411325614E-4</v>
      </c>
      <c r="N946" s="13">
        <f t="shared" si="177"/>
        <v>4.516199747502188E-4</v>
      </c>
      <c r="O946" s="13">
        <f t="shared" si="178"/>
        <v>0.59480133896701415</v>
      </c>
      <c r="Q946">
        <v>12.795449593548391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22.638640455977441</v>
      </c>
      <c r="G947" s="13">
        <f t="shared" si="172"/>
        <v>0</v>
      </c>
      <c r="H947" s="13">
        <f t="shared" si="173"/>
        <v>22.638640455977441</v>
      </c>
      <c r="I947" s="16">
        <f t="shared" si="180"/>
        <v>27.609328863398368</v>
      </c>
      <c r="J947" s="13">
        <f t="shared" si="174"/>
        <v>24.205000779990122</v>
      </c>
      <c r="K947" s="13">
        <f t="shared" si="175"/>
        <v>3.4043280834082452</v>
      </c>
      <c r="L947" s="13">
        <f t="shared" si="176"/>
        <v>0</v>
      </c>
      <c r="M947" s="13">
        <f t="shared" si="181"/>
        <v>2.7679933936303734E-4</v>
      </c>
      <c r="N947" s="13">
        <f t="shared" si="177"/>
        <v>1.7161559040508316E-4</v>
      </c>
      <c r="O947" s="13">
        <f t="shared" si="178"/>
        <v>1.7161559040508316E-4</v>
      </c>
      <c r="Q947">
        <v>12.677708462760361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8.4128807014168441</v>
      </c>
      <c r="G948" s="13">
        <f t="shared" si="172"/>
        <v>0</v>
      </c>
      <c r="H948" s="13">
        <f t="shared" si="173"/>
        <v>8.4128807014168441</v>
      </c>
      <c r="I948" s="16">
        <f t="shared" si="180"/>
        <v>11.817208784825089</v>
      </c>
      <c r="J948" s="13">
        <f t="shared" si="174"/>
        <v>11.648053173723854</v>
      </c>
      <c r="K948" s="13">
        <f t="shared" si="175"/>
        <v>0.16915561110123534</v>
      </c>
      <c r="L948" s="13">
        <f t="shared" si="176"/>
        <v>0</v>
      </c>
      <c r="M948" s="13">
        <f t="shared" si="181"/>
        <v>1.0518374895795418E-4</v>
      </c>
      <c r="N948" s="13">
        <f t="shared" si="177"/>
        <v>6.5213924353931587E-5</v>
      </c>
      <c r="O948" s="13">
        <f t="shared" si="178"/>
        <v>6.5213924353931587E-5</v>
      </c>
      <c r="Q948">
        <v>17.237009815793289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14.27130603348821</v>
      </c>
      <c r="G949" s="13">
        <f t="shared" si="172"/>
        <v>0</v>
      </c>
      <c r="H949" s="13">
        <f t="shared" si="173"/>
        <v>14.27130603348821</v>
      </c>
      <c r="I949" s="16">
        <f t="shared" si="180"/>
        <v>14.440461644589446</v>
      </c>
      <c r="J949" s="13">
        <f t="shared" si="174"/>
        <v>14.09977775436017</v>
      </c>
      <c r="K949" s="13">
        <f t="shared" si="175"/>
        <v>0.34068389022927548</v>
      </c>
      <c r="L949" s="13">
        <f t="shared" si="176"/>
        <v>0</v>
      </c>
      <c r="M949" s="13">
        <f t="shared" si="181"/>
        <v>3.9969824604022593E-5</v>
      </c>
      <c r="N949" s="13">
        <f t="shared" si="177"/>
        <v>2.4781291254494008E-5</v>
      </c>
      <c r="O949" s="13">
        <f t="shared" si="178"/>
        <v>2.4781291254494008E-5</v>
      </c>
      <c r="Q949">
        <v>16.434502234997812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4.9774935017495574</v>
      </c>
      <c r="G950" s="13">
        <f t="shared" si="172"/>
        <v>0</v>
      </c>
      <c r="H950" s="13">
        <f t="shared" si="173"/>
        <v>4.9774935017495574</v>
      </c>
      <c r="I950" s="16">
        <f t="shared" si="180"/>
        <v>5.3181773919788329</v>
      </c>
      <c r="J950" s="13">
        <f t="shared" si="174"/>
        <v>5.310599246715304</v>
      </c>
      <c r="K950" s="13">
        <f t="shared" si="175"/>
        <v>7.578145263528846E-3</v>
      </c>
      <c r="L950" s="13">
        <f t="shared" si="176"/>
        <v>0</v>
      </c>
      <c r="M950" s="13">
        <f t="shared" si="181"/>
        <v>1.5188533349528585E-5</v>
      </c>
      <c r="N950" s="13">
        <f t="shared" si="177"/>
        <v>9.4168906767077223E-6</v>
      </c>
      <c r="O950" s="13">
        <f t="shared" si="178"/>
        <v>9.4168906767077223E-6</v>
      </c>
      <c r="Q950">
        <v>22.396551732117139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1.235725145093731</v>
      </c>
      <c r="G951" s="13">
        <f t="shared" si="172"/>
        <v>0</v>
      </c>
      <c r="H951" s="13">
        <f t="shared" si="173"/>
        <v>1.235725145093731</v>
      </c>
      <c r="I951" s="16">
        <f t="shared" si="180"/>
        <v>1.2433032903572598</v>
      </c>
      <c r="J951" s="13">
        <f t="shared" si="174"/>
        <v>1.2432291903053687</v>
      </c>
      <c r="K951" s="13">
        <f t="shared" si="175"/>
        <v>7.4100051891123897E-5</v>
      </c>
      <c r="L951" s="13">
        <f t="shared" si="176"/>
        <v>0</v>
      </c>
      <c r="M951" s="13">
        <f t="shared" si="181"/>
        <v>5.7716426728208627E-6</v>
      </c>
      <c r="N951" s="13">
        <f t="shared" si="177"/>
        <v>3.5784184571489349E-6</v>
      </c>
      <c r="O951" s="13">
        <f t="shared" si="178"/>
        <v>3.5784184571489349E-6</v>
      </c>
      <c r="Q951">
        <v>24.315983807633849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1.242488232424183</v>
      </c>
      <c r="G952" s="13">
        <f t="shared" si="172"/>
        <v>0</v>
      </c>
      <c r="H952" s="13">
        <f t="shared" si="173"/>
        <v>1.242488232424183</v>
      </c>
      <c r="I952" s="16">
        <f t="shared" si="180"/>
        <v>1.2425623324760742</v>
      </c>
      <c r="J952" s="13">
        <f t="shared" si="174"/>
        <v>1.2424899135931011</v>
      </c>
      <c r="K952" s="13">
        <f t="shared" si="175"/>
        <v>7.241888297304655E-5</v>
      </c>
      <c r="L952" s="13">
        <f t="shared" si="176"/>
        <v>0</v>
      </c>
      <c r="M952" s="13">
        <f t="shared" si="181"/>
        <v>2.1932242156719278E-6</v>
      </c>
      <c r="N952" s="13">
        <f t="shared" si="177"/>
        <v>1.3597990137165952E-6</v>
      </c>
      <c r="O952" s="13">
        <f t="shared" si="178"/>
        <v>1.3597990137165952E-6</v>
      </c>
      <c r="Q952">
        <v>24.467456000000009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0.37857142900000001</v>
      </c>
      <c r="G953" s="13">
        <f t="shared" si="172"/>
        <v>0</v>
      </c>
      <c r="H953" s="13">
        <f t="shared" si="173"/>
        <v>0.37857142900000001</v>
      </c>
      <c r="I953" s="16">
        <f t="shared" si="180"/>
        <v>0.37864384788297306</v>
      </c>
      <c r="J953" s="13">
        <f t="shared" si="174"/>
        <v>0.37864202903761313</v>
      </c>
      <c r="K953" s="13">
        <f t="shared" si="175"/>
        <v>1.8188453599354837E-6</v>
      </c>
      <c r="L953" s="13">
        <f t="shared" si="176"/>
        <v>0</v>
      </c>
      <c r="M953" s="13">
        <f t="shared" si="181"/>
        <v>8.3342520195533265E-7</v>
      </c>
      <c r="N953" s="13">
        <f t="shared" si="177"/>
        <v>5.1672362521230627E-7</v>
      </c>
      <c r="O953" s="13">
        <f t="shared" si="178"/>
        <v>5.1672362521230627E-7</v>
      </c>
      <c r="Q953">
        <v>25.324281194421921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0.37857142900000001</v>
      </c>
      <c r="G954" s="13">
        <f t="shared" si="172"/>
        <v>0</v>
      </c>
      <c r="H954" s="13">
        <f t="shared" si="173"/>
        <v>0.37857142900000001</v>
      </c>
      <c r="I954" s="16">
        <f t="shared" si="180"/>
        <v>0.37857324784535995</v>
      </c>
      <c r="J954" s="13">
        <f t="shared" si="174"/>
        <v>0.37857065584270311</v>
      </c>
      <c r="K954" s="13">
        <f t="shared" si="175"/>
        <v>2.5920026568426735E-6</v>
      </c>
      <c r="L954" s="13">
        <f t="shared" si="176"/>
        <v>0</v>
      </c>
      <c r="M954" s="13">
        <f t="shared" si="181"/>
        <v>3.1670157674302638E-7</v>
      </c>
      <c r="N954" s="13">
        <f t="shared" si="177"/>
        <v>1.9635497758067635E-7</v>
      </c>
      <c r="O954" s="13">
        <f t="shared" si="178"/>
        <v>1.9635497758067635E-7</v>
      </c>
      <c r="Q954">
        <v>22.78891652283189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15.661907710575649</v>
      </c>
      <c r="G955" s="13">
        <f t="shared" si="172"/>
        <v>0</v>
      </c>
      <c r="H955" s="13">
        <f t="shared" si="173"/>
        <v>15.661907710575649</v>
      </c>
      <c r="I955" s="16">
        <f t="shared" si="180"/>
        <v>15.661910302578306</v>
      </c>
      <c r="J955" s="13">
        <f t="shared" si="174"/>
        <v>15.443106488609729</v>
      </c>
      <c r="K955" s="13">
        <f t="shared" si="175"/>
        <v>0.21880381396857729</v>
      </c>
      <c r="L955" s="13">
        <f t="shared" si="176"/>
        <v>0</v>
      </c>
      <c r="M955" s="13">
        <f t="shared" si="181"/>
        <v>1.2034659916235002E-7</v>
      </c>
      <c r="N955" s="13">
        <f t="shared" si="177"/>
        <v>7.461489148065701E-8</v>
      </c>
      <c r="O955" s="13">
        <f t="shared" si="178"/>
        <v>7.461489148065701E-8</v>
      </c>
      <c r="Q955">
        <v>21.39404681288136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11.18155870858455</v>
      </c>
      <c r="G956" s="13">
        <f t="shared" si="172"/>
        <v>0</v>
      </c>
      <c r="H956" s="13">
        <f t="shared" si="173"/>
        <v>11.18155870858455</v>
      </c>
      <c r="I956" s="16">
        <f t="shared" si="180"/>
        <v>11.400362522553127</v>
      </c>
      <c r="J956" s="13">
        <f t="shared" si="174"/>
        <v>11.251811576821838</v>
      </c>
      <c r="K956" s="13">
        <f t="shared" si="175"/>
        <v>0.14855094573128902</v>
      </c>
      <c r="L956" s="13">
        <f t="shared" si="176"/>
        <v>0</v>
      </c>
      <c r="M956" s="13">
        <f t="shared" si="181"/>
        <v>4.5731707681693014E-8</v>
      </c>
      <c r="N956" s="13">
        <f t="shared" si="177"/>
        <v>2.8353658762649669E-8</v>
      </c>
      <c r="O956" s="13">
        <f t="shared" si="178"/>
        <v>2.8353658762649669E-8</v>
      </c>
      <c r="Q956">
        <v>17.408009263868991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37.683076906631626</v>
      </c>
      <c r="G957" s="13">
        <f t="shared" si="172"/>
        <v>1.1583316224598752</v>
      </c>
      <c r="H957" s="13">
        <f t="shared" si="173"/>
        <v>36.52474528417175</v>
      </c>
      <c r="I957" s="16">
        <f t="shared" si="180"/>
        <v>36.673296229903038</v>
      </c>
      <c r="J957" s="13">
        <f t="shared" si="174"/>
        <v>30.697969261427069</v>
      </c>
      <c r="K957" s="13">
        <f t="shared" si="175"/>
        <v>5.9753269684759687</v>
      </c>
      <c r="L957" s="13">
        <f t="shared" si="176"/>
        <v>0</v>
      </c>
      <c r="M957" s="13">
        <f t="shared" si="181"/>
        <v>1.7378048919043345E-8</v>
      </c>
      <c r="N957" s="13">
        <f t="shared" si="177"/>
        <v>1.0774390329806874E-8</v>
      </c>
      <c r="O957" s="13">
        <f t="shared" si="178"/>
        <v>1.1583316332342655</v>
      </c>
      <c r="Q957">
        <v>14.26156172212921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69.772908576097663</v>
      </c>
      <c r="G958" s="13">
        <f t="shared" si="172"/>
        <v>4.7460648049526322</v>
      </c>
      <c r="H958" s="13">
        <f t="shared" si="173"/>
        <v>65.026843771145025</v>
      </c>
      <c r="I958" s="16">
        <f t="shared" si="180"/>
        <v>71.002170739620993</v>
      </c>
      <c r="J958" s="13">
        <f t="shared" si="174"/>
        <v>44.159639261353227</v>
      </c>
      <c r="K958" s="13">
        <f t="shared" si="175"/>
        <v>26.842531478267766</v>
      </c>
      <c r="L958" s="13">
        <f t="shared" si="176"/>
        <v>15.8161197120856</v>
      </c>
      <c r="M958" s="13">
        <f t="shared" si="181"/>
        <v>15.816119718689258</v>
      </c>
      <c r="N958" s="13">
        <f t="shared" si="177"/>
        <v>9.8059942255873391</v>
      </c>
      <c r="O958" s="13">
        <f t="shared" si="178"/>
        <v>14.552059030539972</v>
      </c>
      <c r="Q958">
        <v>14.334351593548391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83.449434864412538</v>
      </c>
      <c r="G959" s="13">
        <f t="shared" si="172"/>
        <v>6.2751388023245305</v>
      </c>
      <c r="H959" s="13">
        <f t="shared" si="173"/>
        <v>77.174296062088004</v>
      </c>
      <c r="I959" s="16">
        <f t="shared" si="180"/>
        <v>88.200707828270168</v>
      </c>
      <c r="J959" s="13">
        <f t="shared" si="174"/>
        <v>46.141325447664279</v>
      </c>
      <c r="K959" s="13">
        <f t="shared" si="175"/>
        <v>42.059382380605889</v>
      </c>
      <c r="L959" s="13">
        <f t="shared" si="176"/>
        <v>31.144856814589573</v>
      </c>
      <c r="M959" s="13">
        <f t="shared" si="181"/>
        <v>37.15498230769149</v>
      </c>
      <c r="N959" s="13">
        <f t="shared" si="177"/>
        <v>23.036089030768725</v>
      </c>
      <c r="O959" s="13">
        <f t="shared" si="178"/>
        <v>29.311227833093255</v>
      </c>
      <c r="Q959">
        <v>13.744557342898929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35.340294828851093</v>
      </c>
      <c r="G960" s="13">
        <f t="shared" si="172"/>
        <v>0.89640201539994491</v>
      </c>
      <c r="H960" s="13">
        <f t="shared" si="173"/>
        <v>34.44389281345115</v>
      </c>
      <c r="I960" s="16">
        <f t="shared" si="180"/>
        <v>45.358418379467466</v>
      </c>
      <c r="J960" s="13">
        <f t="shared" si="174"/>
        <v>36.198676311160348</v>
      </c>
      <c r="K960" s="13">
        <f t="shared" si="175"/>
        <v>9.1597420683071178</v>
      </c>
      <c r="L960" s="13">
        <f t="shared" si="176"/>
        <v>0</v>
      </c>
      <c r="M960" s="13">
        <f t="shared" si="181"/>
        <v>14.118893276922766</v>
      </c>
      <c r="N960" s="13">
        <f t="shared" si="177"/>
        <v>8.7537138316921137</v>
      </c>
      <c r="O960" s="13">
        <f t="shared" si="178"/>
        <v>9.6501158470920583</v>
      </c>
      <c r="Q960">
        <v>15.243392094496331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21.381529526904512</v>
      </c>
      <c r="G961" s="13">
        <f t="shared" si="172"/>
        <v>0</v>
      </c>
      <c r="H961" s="13">
        <f t="shared" si="173"/>
        <v>21.381529526904512</v>
      </c>
      <c r="I961" s="16">
        <f t="shared" si="180"/>
        <v>30.541271595211629</v>
      </c>
      <c r="J961" s="13">
        <f t="shared" si="174"/>
        <v>27.248126411390786</v>
      </c>
      <c r="K961" s="13">
        <f t="shared" si="175"/>
        <v>3.2931451838208439</v>
      </c>
      <c r="L961" s="13">
        <f t="shared" si="176"/>
        <v>0</v>
      </c>
      <c r="M961" s="13">
        <f t="shared" si="181"/>
        <v>5.3651794452306518</v>
      </c>
      <c r="N961" s="13">
        <f t="shared" si="177"/>
        <v>3.3264112560430039</v>
      </c>
      <c r="O961" s="13">
        <f t="shared" si="178"/>
        <v>3.3264112560430039</v>
      </c>
      <c r="Q961">
        <v>15.303338665855049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3.8138230597284339</v>
      </c>
      <c r="G962" s="13">
        <f t="shared" si="172"/>
        <v>0</v>
      </c>
      <c r="H962" s="13">
        <f t="shared" si="173"/>
        <v>3.8138230597284339</v>
      </c>
      <c r="I962" s="16">
        <f t="shared" si="180"/>
        <v>7.1069682435492778</v>
      </c>
      <c r="J962" s="13">
        <f t="shared" si="174"/>
        <v>7.0740872110658151</v>
      </c>
      <c r="K962" s="13">
        <f t="shared" si="175"/>
        <v>3.2881032483462747E-2</v>
      </c>
      <c r="L962" s="13">
        <f t="shared" si="176"/>
        <v>0</v>
      </c>
      <c r="M962" s="13">
        <f t="shared" si="181"/>
        <v>2.0387681891876479</v>
      </c>
      <c r="N962" s="13">
        <f t="shared" si="177"/>
        <v>1.2640362772963416</v>
      </c>
      <c r="O962" s="13">
        <f t="shared" si="178"/>
        <v>1.2640362772963416</v>
      </c>
      <c r="Q962">
        <v>18.137776190610111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4.5134597939463097</v>
      </c>
      <c r="G963" s="13">
        <f t="shared" si="172"/>
        <v>0</v>
      </c>
      <c r="H963" s="13">
        <f t="shared" si="173"/>
        <v>4.5134597939463097</v>
      </c>
      <c r="I963" s="16">
        <f t="shared" si="180"/>
        <v>4.5463408264297724</v>
      </c>
      <c r="J963" s="13">
        <f t="shared" si="174"/>
        <v>4.541423211438457</v>
      </c>
      <c r="K963" s="13">
        <f t="shared" si="175"/>
        <v>4.9176149913154887E-3</v>
      </c>
      <c r="L963" s="13">
        <f t="shared" si="176"/>
        <v>0</v>
      </c>
      <c r="M963" s="13">
        <f t="shared" si="181"/>
        <v>0.7747319118913063</v>
      </c>
      <c r="N963" s="13">
        <f t="shared" si="177"/>
        <v>0.4803337853726099</v>
      </c>
      <c r="O963" s="13">
        <f t="shared" si="178"/>
        <v>0.4803337853726099</v>
      </c>
      <c r="Q963">
        <v>22.131016138185551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0.37857142900000001</v>
      </c>
      <c r="G964" s="13">
        <f t="shared" si="172"/>
        <v>0</v>
      </c>
      <c r="H964" s="13">
        <f t="shared" si="173"/>
        <v>0.37857142900000001</v>
      </c>
      <c r="I964" s="16">
        <f t="shared" si="180"/>
        <v>0.3834890439913155</v>
      </c>
      <c r="J964" s="13">
        <f t="shared" si="174"/>
        <v>0.3834869086129527</v>
      </c>
      <c r="K964" s="13">
        <f t="shared" si="175"/>
        <v>2.1353783627997558E-6</v>
      </c>
      <c r="L964" s="13">
        <f t="shared" si="176"/>
        <v>0</v>
      </c>
      <c r="M964" s="13">
        <f t="shared" si="181"/>
        <v>0.2943981265186964</v>
      </c>
      <c r="N964" s="13">
        <f t="shared" si="177"/>
        <v>0.18252683844159176</v>
      </c>
      <c r="O964" s="13">
        <f t="shared" si="178"/>
        <v>0.18252683844159176</v>
      </c>
      <c r="Q964">
        <v>24.44628100000001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0.37857142900000001</v>
      </c>
      <c r="G965" s="13">
        <f t="shared" si="172"/>
        <v>0</v>
      </c>
      <c r="H965" s="13">
        <f t="shared" si="173"/>
        <v>0.37857142900000001</v>
      </c>
      <c r="I965" s="16">
        <f t="shared" si="180"/>
        <v>0.37857356437836281</v>
      </c>
      <c r="J965" s="13">
        <f t="shared" si="174"/>
        <v>0.37857199515009277</v>
      </c>
      <c r="K965" s="13">
        <f t="shared" si="175"/>
        <v>1.5692282700485727E-6</v>
      </c>
      <c r="L965" s="13">
        <f t="shared" si="176"/>
        <v>0</v>
      </c>
      <c r="M965" s="13">
        <f t="shared" si="181"/>
        <v>0.11187128807710464</v>
      </c>
      <c r="N965" s="13">
        <f t="shared" si="177"/>
        <v>6.9360198607804874E-2</v>
      </c>
      <c r="O965" s="13">
        <f t="shared" si="178"/>
        <v>6.9360198607804874E-2</v>
      </c>
      <c r="Q965">
        <v>26.387071501415289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0.83951132892065761</v>
      </c>
      <c r="G966" s="13">
        <f t="shared" ref="G966:G1029" si="183">IF((F966-$J$2)&gt;0,$I$2*(F966-$J$2),0)</f>
        <v>0</v>
      </c>
      <c r="H966" s="13">
        <f t="shared" ref="H966:H1029" si="184">F966-G966</f>
        <v>0.83951132892065761</v>
      </c>
      <c r="I966" s="16">
        <f t="shared" si="180"/>
        <v>0.83951289814892771</v>
      </c>
      <c r="J966" s="13">
        <f t="shared" ref="J966:J1029" si="185">I966/SQRT(1+(I966/($K$2*(300+(25*Q966)+0.05*(Q966)^3)))^2)</f>
        <v>0.83948012616671996</v>
      </c>
      <c r="K966" s="13">
        <f t="shared" ref="K966:K1029" si="186">I966-J966</f>
        <v>3.2771982207746575E-5</v>
      </c>
      <c r="L966" s="13">
        <f t="shared" ref="L966:L1029" si="187">IF(K966&gt;$N$2,(K966-$N$2)/$L$2,0)</f>
        <v>0</v>
      </c>
      <c r="M966" s="13">
        <f t="shared" si="181"/>
        <v>4.2511089469299768E-2</v>
      </c>
      <c r="N966" s="13">
        <f t="shared" ref="N966:N1029" si="188">$M$2*M966</f>
        <v>2.6356875470965855E-2</v>
      </c>
      <c r="O966" s="13">
        <f t="shared" ref="O966:O1029" si="189">N966+G966</f>
        <v>2.6356875470965855E-2</v>
      </c>
      <c r="Q966">
        <v>21.74017325375813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25.606732747532369</v>
      </c>
      <c r="G967" s="13">
        <f t="shared" si="183"/>
        <v>0</v>
      </c>
      <c r="H967" s="13">
        <f t="shared" si="184"/>
        <v>25.606732747532369</v>
      </c>
      <c r="I967" s="16">
        <f t="shared" ref="I967:I1030" si="191">H967+K966-L966</f>
        <v>25.606765519514578</v>
      </c>
      <c r="J967" s="13">
        <f t="shared" si="185"/>
        <v>24.617039929747079</v>
      </c>
      <c r="K967" s="13">
        <f t="shared" si="186"/>
        <v>0.9897255897674988</v>
      </c>
      <c r="L967" s="13">
        <f t="shared" si="187"/>
        <v>0</v>
      </c>
      <c r="M967" s="13">
        <f t="shared" ref="M967:M1030" si="192">L967+M966-N966</f>
        <v>1.6154213998333913E-2</v>
      </c>
      <c r="N967" s="13">
        <f t="shared" si="188"/>
        <v>1.0015612678967025E-2</v>
      </c>
      <c r="O967" s="13">
        <f t="shared" si="189"/>
        <v>1.0015612678967025E-2</v>
      </c>
      <c r="Q967">
        <v>20.8811687438352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22.80499658436581</v>
      </c>
      <c r="G968" s="13">
        <f t="shared" si="183"/>
        <v>0</v>
      </c>
      <c r="H968" s="13">
        <f t="shared" si="184"/>
        <v>22.80499658436581</v>
      </c>
      <c r="I968" s="16">
        <f t="shared" si="191"/>
        <v>23.794722174133309</v>
      </c>
      <c r="J968" s="13">
        <f t="shared" si="185"/>
        <v>22.633134027142106</v>
      </c>
      <c r="K968" s="13">
        <f t="shared" si="186"/>
        <v>1.1615881469912033</v>
      </c>
      <c r="L968" s="13">
        <f t="shared" si="187"/>
        <v>0</v>
      </c>
      <c r="M968" s="13">
        <f t="shared" si="192"/>
        <v>6.1386013193668876E-3</v>
      </c>
      <c r="N968" s="13">
        <f t="shared" si="188"/>
        <v>3.8059328180074701E-3</v>
      </c>
      <c r="O968" s="13">
        <f t="shared" si="189"/>
        <v>3.8059328180074701E-3</v>
      </c>
      <c r="Q968">
        <v>18.08181341331515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73.530162045727835</v>
      </c>
      <c r="G969" s="13">
        <f t="shared" si="183"/>
        <v>5.1661362807670299</v>
      </c>
      <c r="H969" s="13">
        <f t="shared" si="184"/>
        <v>68.3640257649608</v>
      </c>
      <c r="I969" s="16">
        <f t="shared" si="191"/>
        <v>69.525613911952007</v>
      </c>
      <c r="J969" s="13">
        <f t="shared" si="185"/>
        <v>43.135074636142853</v>
      </c>
      <c r="K969" s="13">
        <f t="shared" si="186"/>
        <v>26.390539275809154</v>
      </c>
      <c r="L969" s="13">
        <f t="shared" si="187"/>
        <v>15.360804109117758</v>
      </c>
      <c r="M969" s="13">
        <f t="shared" si="192"/>
        <v>15.363136777619118</v>
      </c>
      <c r="N969" s="13">
        <f t="shared" si="188"/>
        <v>9.5251448021238527</v>
      </c>
      <c r="O969" s="13">
        <f t="shared" si="189"/>
        <v>14.691281082890882</v>
      </c>
      <c r="Q969">
        <v>13.972739015013429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31.548049661483091</v>
      </c>
      <c r="G970" s="13">
        <f t="shared" si="183"/>
        <v>0.47241836963779282</v>
      </c>
      <c r="H970" s="13">
        <f t="shared" si="184"/>
        <v>31.075631291845298</v>
      </c>
      <c r="I970" s="16">
        <f t="shared" si="191"/>
        <v>42.105366458536693</v>
      </c>
      <c r="J970" s="13">
        <f t="shared" si="185"/>
        <v>32.254994600396081</v>
      </c>
      <c r="K970" s="13">
        <f t="shared" si="186"/>
        <v>9.8503718581406119</v>
      </c>
      <c r="L970" s="13">
        <f t="shared" si="187"/>
        <v>0</v>
      </c>
      <c r="M970" s="13">
        <f t="shared" si="192"/>
        <v>5.8379919754952656</v>
      </c>
      <c r="N970" s="13">
        <f t="shared" si="188"/>
        <v>3.6195550248070645</v>
      </c>
      <c r="O970" s="13">
        <f t="shared" si="189"/>
        <v>4.0919733944448575</v>
      </c>
      <c r="Q970">
        <v>12.637831593548389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34.133844041813902</v>
      </c>
      <c r="G971" s="13">
        <f t="shared" si="183"/>
        <v>0.76151743369562908</v>
      </c>
      <c r="H971" s="13">
        <f t="shared" si="184"/>
        <v>33.372326608118271</v>
      </c>
      <c r="I971" s="16">
        <f t="shared" si="191"/>
        <v>43.222698466258883</v>
      </c>
      <c r="J971" s="13">
        <f t="shared" si="185"/>
        <v>32.863191706599281</v>
      </c>
      <c r="K971" s="13">
        <f t="shared" si="186"/>
        <v>10.359506759659602</v>
      </c>
      <c r="L971" s="13">
        <f t="shared" si="187"/>
        <v>0</v>
      </c>
      <c r="M971" s="13">
        <f t="shared" si="192"/>
        <v>2.2184369506882011</v>
      </c>
      <c r="N971" s="13">
        <f t="shared" si="188"/>
        <v>1.3754309094266848</v>
      </c>
      <c r="O971" s="13">
        <f t="shared" si="189"/>
        <v>2.136948343122314</v>
      </c>
      <c r="Q971">
        <v>12.757884646025939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13.699872002234491</v>
      </c>
      <c r="G972" s="13">
        <f t="shared" si="183"/>
        <v>0</v>
      </c>
      <c r="H972" s="13">
        <f t="shared" si="184"/>
        <v>13.699872002234491</v>
      </c>
      <c r="I972" s="16">
        <f t="shared" si="191"/>
        <v>24.059378761894095</v>
      </c>
      <c r="J972" s="13">
        <f t="shared" si="185"/>
        <v>22.586162231326579</v>
      </c>
      <c r="K972" s="13">
        <f t="shared" si="186"/>
        <v>1.473216530567516</v>
      </c>
      <c r="L972" s="13">
        <f t="shared" si="187"/>
        <v>0</v>
      </c>
      <c r="M972" s="13">
        <f t="shared" si="192"/>
        <v>0.84300604126151635</v>
      </c>
      <c r="N972" s="13">
        <f t="shared" si="188"/>
        <v>0.52266374558214013</v>
      </c>
      <c r="O972" s="13">
        <f t="shared" si="189"/>
        <v>0.52266374558214013</v>
      </c>
      <c r="Q972">
        <v>16.490220592905729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44.576276210574576</v>
      </c>
      <c r="G973" s="13">
        <f t="shared" si="183"/>
        <v>1.9290106378884284</v>
      </c>
      <c r="H973" s="13">
        <f t="shared" si="184"/>
        <v>42.647265572686145</v>
      </c>
      <c r="I973" s="16">
        <f t="shared" si="191"/>
        <v>44.120482103253664</v>
      </c>
      <c r="J973" s="13">
        <f t="shared" si="185"/>
        <v>35.773928847598619</v>
      </c>
      <c r="K973" s="13">
        <f t="shared" si="186"/>
        <v>8.3465532556550457</v>
      </c>
      <c r="L973" s="13">
        <f t="shared" si="187"/>
        <v>0</v>
      </c>
      <c r="M973" s="13">
        <f t="shared" si="192"/>
        <v>0.32034229567937622</v>
      </c>
      <c r="N973" s="13">
        <f t="shared" si="188"/>
        <v>0.19861222332121325</v>
      </c>
      <c r="O973" s="13">
        <f t="shared" si="189"/>
        <v>2.1276228612096415</v>
      </c>
      <c r="Q973">
        <v>15.49135899318229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1.655803850578536</v>
      </c>
      <c r="G974" s="13">
        <f t="shared" si="183"/>
        <v>0</v>
      </c>
      <c r="H974" s="13">
        <f t="shared" si="184"/>
        <v>1.655803850578536</v>
      </c>
      <c r="I974" s="16">
        <f t="shared" si="191"/>
        <v>10.002357106233582</v>
      </c>
      <c r="J974" s="13">
        <f t="shared" si="185"/>
        <v>9.9326032306006358</v>
      </c>
      <c r="K974" s="13">
        <f t="shared" si="186"/>
        <v>6.9753875632946105E-2</v>
      </c>
      <c r="L974" s="13">
        <f t="shared" si="187"/>
        <v>0</v>
      </c>
      <c r="M974" s="13">
        <f t="shared" si="192"/>
        <v>0.12173007235816297</v>
      </c>
      <c r="N974" s="13">
        <f t="shared" si="188"/>
        <v>7.5472644862061039E-2</v>
      </c>
      <c r="O974" s="13">
        <f t="shared" si="189"/>
        <v>7.5472644862061039E-2</v>
      </c>
      <c r="Q974">
        <v>20.04207408218182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12.041500089192899</v>
      </c>
      <c r="G975" s="13">
        <f t="shared" si="183"/>
        <v>0</v>
      </c>
      <c r="H975" s="13">
        <f t="shared" si="184"/>
        <v>12.041500089192899</v>
      </c>
      <c r="I975" s="16">
        <f t="shared" si="191"/>
        <v>12.111253964825845</v>
      </c>
      <c r="J975" s="13">
        <f t="shared" si="185"/>
        <v>12.027747942881609</v>
      </c>
      <c r="K975" s="13">
        <f t="shared" si="186"/>
        <v>8.3506021944236508E-2</v>
      </c>
      <c r="L975" s="13">
        <f t="shared" si="187"/>
        <v>0</v>
      </c>
      <c r="M975" s="13">
        <f t="shared" si="192"/>
        <v>4.6257427496101927E-2</v>
      </c>
      <c r="N975" s="13">
        <f t="shared" si="188"/>
        <v>2.8679605047583195E-2</v>
      </c>
      <c r="O975" s="13">
        <f t="shared" si="189"/>
        <v>2.8679605047583195E-2</v>
      </c>
      <c r="Q975">
        <v>22.830287783187991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0.37857142900000001</v>
      </c>
      <c r="G976" s="13">
        <f t="shared" si="183"/>
        <v>0</v>
      </c>
      <c r="H976" s="13">
        <f t="shared" si="184"/>
        <v>0.37857142900000001</v>
      </c>
      <c r="I976" s="16">
        <f t="shared" si="191"/>
        <v>0.46207745094423652</v>
      </c>
      <c r="J976" s="13">
        <f t="shared" si="185"/>
        <v>0.46207291285553859</v>
      </c>
      <c r="K976" s="13">
        <f t="shared" si="186"/>
        <v>4.53808869793626E-6</v>
      </c>
      <c r="L976" s="13">
        <f t="shared" si="187"/>
        <v>0</v>
      </c>
      <c r="M976" s="13">
        <f t="shared" si="192"/>
        <v>1.7577822448518732E-2</v>
      </c>
      <c r="N976" s="13">
        <f t="shared" si="188"/>
        <v>1.0898249918081615E-2</v>
      </c>
      <c r="O976" s="13">
        <f t="shared" si="189"/>
        <v>1.0898249918081615E-2</v>
      </c>
      <c r="Q976">
        <v>23.05813193210729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16.45267319178312</v>
      </c>
      <c r="G977" s="13">
        <f t="shared" si="183"/>
        <v>0</v>
      </c>
      <c r="H977" s="13">
        <f t="shared" si="184"/>
        <v>16.45267319178312</v>
      </c>
      <c r="I977" s="16">
        <f t="shared" si="191"/>
        <v>16.452677729871819</v>
      </c>
      <c r="J977" s="13">
        <f t="shared" si="185"/>
        <v>16.250339725153907</v>
      </c>
      <c r="K977" s="13">
        <f t="shared" si="186"/>
        <v>0.20233800471791241</v>
      </c>
      <c r="L977" s="13">
        <f t="shared" si="187"/>
        <v>0</v>
      </c>
      <c r="M977" s="13">
        <f t="shared" si="192"/>
        <v>6.6795725304371178E-3</v>
      </c>
      <c r="N977" s="13">
        <f t="shared" si="188"/>
        <v>4.1413349688710129E-3</v>
      </c>
      <c r="O977" s="13">
        <f t="shared" si="189"/>
        <v>4.1413349688710129E-3</v>
      </c>
      <c r="Q977">
        <v>23.013902000000009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11.6007175514358</v>
      </c>
      <c r="G978" s="13">
        <f t="shared" si="183"/>
        <v>0</v>
      </c>
      <c r="H978" s="13">
        <f t="shared" si="184"/>
        <v>11.6007175514358</v>
      </c>
      <c r="I978" s="16">
        <f t="shared" si="191"/>
        <v>11.803055556153712</v>
      </c>
      <c r="J978" s="13">
        <f t="shared" si="185"/>
        <v>11.741093015577661</v>
      </c>
      <c r="K978" s="13">
        <f t="shared" si="186"/>
        <v>6.1962540576050884E-2</v>
      </c>
      <c r="L978" s="13">
        <f t="shared" si="187"/>
        <v>0</v>
      </c>
      <c r="M978" s="13">
        <f t="shared" si="192"/>
        <v>2.5382375615661049E-3</v>
      </c>
      <c r="N978" s="13">
        <f t="shared" si="188"/>
        <v>1.573707288170985E-3</v>
      </c>
      <c r="O978" s="13">
        <f t="shared" si="189"/>
        <v>1.573707288170985E-3</v>
      </c>
      <c r="Q978">
        <v>24.423916452905079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11.57918119100859</v>
      </c>
      <c r="G979" s="13">
        <f t="shared" si="183"/>
        <v>0</v>
      </c>
      <c r="H979" s="13">
        <f t="shared" si="184"/>
        <v>11.57918119100859</v>
      </c>
      <c r="I979" s="16">
        <f t="shared" si="191"/>
        <v>11.641143731584641</v>
      </c>
      <c r="J979" s="13">
        <f t="shared" si="185"/>
        <v>11.543260529850615</v>
      </c>
      <c r="K979" s="13">
        <f t="shared" si="186"/>
        <v>9.7883201734026315E-2</v>
      </c>
      <c r="L979" s="13">
        <f t="shared" si="187"/>
        <v>0</v>
      </c>
      <c r="M979" s="13">
        <f t="shared" si="192"/>
        <v>9.6453027339511981E-4</v>
      </c>
      <c r="N979" s="13">
        <f t="shared" si="188"/>
        <v>5.9800876950497431E-4</v>
      </c>
      <c r="O979" s="13">
        <f t="shared" si="189"/>
        <v>5.9800876950497431E-4</v>
      </c>
      <c r="Q979">
        <v>20.848434146956809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21.590735614059721</v>
      </c>
      <c r="G980" s="13">
        <f t="shared" si="183"/>
        <v>0</v>
      </c>
      <c r="H980" s="13">
        <f t="shared" si="184"/>
        <v>21.590735614059721</v>
      </c>
      <c r="I980" s="16">
        <f t="shared" si="191"/>
        <v>21.688618815793745</v>
      </c>
      <c r="J980" s="13">
        <f t="shared" si="185"/>
        <v>20.648443183849718</v>
      </c>
      <c r="K980" s="13">
        <f t="shared" si="186"/>
        <v>1.0401756319440274</v>
      </c>
      <c r="L980" s="13">
        <f t="shared" si="187"/>
        <v>0</v>
      </c>
      <c r="M980" s="13">
        <f t="shared" si="192"/>
        <v>3.6652150389014551E-4</v>
      </c>
      <c r="N980" s="13">
        <f t="shared" si="188"/>
        <v>2.2724333241189022E-4</v>
      </c>
      <c r="O980" s="13">
        <f t="shared" si="189"/>
        <v>2.2724333241189022E-4</v>
      </c>
      <c r="Q980">
        <v>16.903347350387818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39.69496020529504</v>
      </c>
      <c r="G981" s="13">
        <f t="shared" si="183"/>
        <v>1.3832658179479072</v>
      </c>
      <c r="H981" s="13">
        <f t="shared" si="184"/>
        <v>38.311694387347131</v>
      </c>
      <c r="I981" s="16">
        <f t="shared" si="191"/>
        <v>39.351870019291155</v>
      </c>
      <c r="J981" s="13">
        <f t="shared" si="185"/>
        <v>32.956836829599752</v>
      </c>
      <c r="K981" s="13">
        <f t="shared" si="186"/>
        <v>6.3950331896914037</v>
      </c>
      <c r="L981" s="13">
        <f t="shared" si="187"/>
        <v>0</v>
      </c>
      <c r="M981" s="13">
        <f t="shared" si="192"/>
        <v>1.3927817147825529E-4</v>
      </c>
      <c r="N981" s="13">
        <f t="shared" si="188"/>
        <v>8.635246631651828E-5</v>
      </c>
      <c r="O981" s="13">
        <f t="shared" si="189"/>
        <v>1.3833521704142238</v>
      </c>
      <c r="Q981">
        <v>15.30003724867006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63.951319570360504</v>
      </c>
      <c r="G982" s="13">
        <f t="shared" si="183"/>
        <v>4.0951948263920439</v>
      </c>
      <c r="H982" s="13">
        <f t="shared" si="184"/>
        <v>59.856124743968458</v>
      </c>
      <c r="I982" s="16">
        <f t="shared" si="191"/>
        <v>66.251157933659869</v>
      </c>
      <c r="J982" s="13">
        <f t="shared" si="185"/>
        <v>42.199126780648847</v>
      </c>
      <c r="K982" s="13">
        <f t="shared" si="186"/>
        <v>24.052031153011022</v>
      </c>
      <c r="L982" s="13">
        <f t="shared" si="187"/>
        <v>13.005101443927373</v>
      </c>
      <c r="M982" s="13">
        <f t="shared" si="192"/>
        <v>13.005154369632534</v>
      </c>
      <c r="N982" s="13">
        <f t="shared" si="188"/>
        <v>8.0631957091721702</v>
      </c>
      <c r="O982" s="13">
        <f t="shared" si="189"/>
        <v>12.158390535564214</v>
      </c>
      <c r="Q982">
        <v>13.90408782561868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119.4002624637524</v>
      </c>
      <c r="G983" s="13">
        <f t="shared" si="183"/>
        <v>10.294542158651772</v>
      </c>
      <c r="H983" s="13">
        <f t="shared" si="184"/>
        <v>109.10572030510062</v>
      </c>
      <c r="I983" s="16">
        <f t="shared" si="191"/>
        <v>120.15265001418427</v>
      </c>
      <c r="J983" s="13">
        <f t="shared" si="185"/>
        <v>45.285802224947538</v>
      </c>
      <c r="K983" s="13">
        <f t="shared" si="186"/>
        <v>74.866847789236743</v>
      </c>
      <c r="L983" s="13">
        <f t="shared" si="187"/>
        <v>64.193548391841176</v>
      </c>
      <c r="M983" s="13">
        <f t="shared" si="192"/>
        <v>69.135507052301534</v>
      </c>
      <c r="N983" s="13">
        <f t="shared" si="188"/>
        <v>42.864014372426951</v>
      </c>
      <c r="O983" s="13">
        <f t="shared" si="189"/>
        <v>53.158556531078723</v>
      </c>
      <c r="Q983">
        <v>12.25600159354839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1.84394975470008</v>
      </c>
      <c r="G984" s="13">
        <f t="shared" si="183"/>
        <v>0</v>
      </c>
      <c r="H984" s="13">
        <f t="shared" si="184"/>
        <v>1.84394975470008</v>
      </c>
      <c r="I984" s="16">
        <f t="shared" si="191"/>
        <v>12.517249152095644</v>
      </c>
      <c r="J984" s="13">
        <f t="shared" si="185"/>
        <v>12.307891675749012</v>
      </c>
      <c r="K984" s="13">
        <f t="shared" si="186"/>
        <v>0.20935747634663215</v>
      </c>
      <c r="L984" s="13">
        <f t="shared" si="187"/>
        <v>0</v>
      </c>
      <c r="M984" s="13">
        <f t="shared" si="192"/>
        <v>26.271492679874584</v>
      </c>
      <c r="N984" s="13">
        <f t="shared" si="188"/>
        <v>16.288325461522241</v>
      </c>
      <c r="O984" s="13">
        <f t="shared" si="189"/>
        <v>16.288325461522241</v>
      </c>
      <c r="Q984">
        <v>16.92287453869811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6.5520414747300517</v>
      </c>
      <c r="G985" s="13">
        <f t="shared" si="183"/>
        <v>0</v>
      </c>
      <c r="H985" s="13">
        <f t="shared" si="184"/>
        <v>6.5520414747300517</v>
      </c>
      <c r="I985" s="16">
        <f t="shared" si="191"/>
        <v>6.7613989510766839</v>
      </c>
      <c r="J985" s="13">
        <f t="shared" si="185"/>
        <v>6.7312835166952922</v>
      </c>
      <c r="K985" s="13">
        <f t="shared" si="186"/>
        <v>3.0115434381391637E-2</v>
      </c>
      <c r="L985" s="13">
        <f t="shared" si="187"/>
        <v>0</v>
      </c>
      <c r="M985" s="13">
        <f t="shared" si="192"/>
        <v>9.9831672183523423</v>
      </c>
      <c r="N985" s="13">
        <f t="shared" si="188"/>
        <v>6.1895636753784524</v>
      </c>
      <c r="O985" s="13">
        <f t="shared" si="189"/>
        <v>6.1895636753784524</v>
      </c>
      <c r="Q985">
        <v>17.70306626601408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11.096413312375759</v>
      </c>
      <c r="G986" s="13">
        <f t="shared" si="183"/>
        <v>0</v>
      </c>
      <c r="H986" s="13">
        <f t="shared" si="184"/>
        <v>11.096413312375759</v>
      </c>
      <c r="I986" s="16">
        <f t="shared" si="191"/>
        <v>11.126528746757151</v>
      </c>
      <c r="J986" s="13">
        <f t="shared" si="185"/>
        <v>10.99946777464589</v>
      </c>
      <c r="K986" s="13">
        <f t="shared" si="186"/>
        <v>0.12706097211126099</v>
      </c>
      <c r="L986" s="13">
        <f t="shared" si="187"/>
        <v>0</v>
      </c>
      <c r="M986" s="13">
        <f t="shared" si="192"/>
        <v>3.7936035429738899</v>
      </c>
      <c r="N986" s="13">
        <f t="shared" si="188"/>
        <v>2.3520341966438116</v>
      </c>
      <c r="O986" s="13">
        <f t="shared" si="189"/>
        <v>2.3520341966438116</v>
      </c>
      <c r="Q986">
        <v>18.01547335251032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57.141041877261237</v>
      </c>
      <c r="G987" s="13">
        <f t="shared" si="183"/>
        <v>3.3337866796247533</v>
      </c>
      <c r="H987" s="13">
        <f t="shared" si="184"/>
        <v>53.807255197636486</v>
      </c>
      <c r="I987" s="16">
        <f t="shared" si="191"/>
        <v>53.934316169747746</v>
      </c>
      <c r="J987" s="13">
        <f t="shared" si="185"/>
        <v>48.414494123277755</v>
      </c>
      <c r="K987" s="13">
        <f t="shared" si="186"/>
        <v>5.5198220464699901</v>
      </c>
      <c r="L987" s="13">
        <f t="shared" si="187"/>
        <v>0</v>
      </c>
      <c r="M987" s="13">
        <f t="shared" si="192"/>
        <v>1.4415693463300783</v>
      </c>
      <c r="N987" s="13">
        <f t="shared" si="188"/>
        <v>0.89377299472464855</v>
      </c>
      <c r="O987" s="13">
        <f t="shared" si="189"/>
        <v>4.2275596743494015</v>
      </c>
      <c r="Q987">
        <v>23.803221424050609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4.5071428569999998</v>
      </c>
      <c r="G988" s="13">
        <f t="shared" si="183"/>
        <v>0</v>
      </c>
      <c r="H988" s="13">
        <f t="shared" si="184"/>
        <v>4.5071428569999998</v>
      </c>
      <c r="I988" s="16">
        <f t="shared" si="191"/>
        <v>10.02696490346999</v>
      </c>
      <c r="J988" s="13">
        <f t="shared" si="185"/>
        <v>9.9829682951806991</v>
      </c>
      <c r="K988" s="13">
        <f t="shared" si="186"/>
        <v>4.3996608289290862E-2</v>
      </c>
      <c r="L988" s="13">
        <f t="shared" si="187"/>
        <v>0</v>
      </c>
      <c r="M988" s="13">
        <f t="shared" si="192"/>
        <v>0.54779635160542972</v>
      </c>
      <c r="N988" s="13">
        <f t="shared" si="188"/>
        <v>0.33963373799536645</v>
      </c>
      <c r="O988" s="13">
        <f t="shared" si="189"/>
        <v>0.33963373799536645</v>
      </c>
      <c r="Q988">
        <v>23.385087000000009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0.41430792640936481</v>
      </c>
      <c r="G989" s="13">
        <f t="shared" si="183"/>
        <v>0</v>
      </c>
      <c r="H989" s="13">
        <f t="shared" si="184"/>
        <v>0.41430792640936481</v>
      </c>
      <c r="I989" s="16">
        <f t="shared" si="191"/>
        <v>0.45830453469865567</v>
      </c>
      <c r="J989" s="13">
        <f t="shared" si="185"/>
        <v>0.45830113441548503</v>
      </c>
      <c r="K989" s="13">
        <f t="shared" si="186"/>
        <v>3.4002831706403391E-6</v>
      </c>
      <c r="L989" s="13">
        <f t="shared" si="187"/>
        <v>0</v>
      </c>
      <c r="M989" s="13">
        <f t="shared" si="192"/>
        <v>0.20816261361006327</v>
      </c>
      <c r="N989" s="13">
        <f t="shared" si="188"/>
        <v>0.12906082043823922</v>
      </c>
      <c r="O989" s="13">
        <f t="shared" si="189"/>
        <v>0.12906082043823922</v>
      </c>
      <c r="Q989">
        <v>24.94428141480439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0.37857142900000001</v>
      </c>
      <c r="G990" s="13">
        <f t="shared" si="183"/>
        <v>0</v>
      </c>
      <c r="H990" s="13">
        <f t="shared" si="184"/>
        <v>0.37857142900000001</v>
      </c>
      <c r="I990" s="16">
        <f t="shared" si="191"/>
        <v>0.37857482928317066</v>
      </c>
      <c r="J990" s="13">
        <f t="shared" si="185"/>
        <v>0.37857299016313278</v>
      </c>
      <c r="K990" s="13">
        <f t="shared" si="186"/>
        <v>1.8391200378720107E-6</v>
      </c>
      <c r="L990" s="13">
        <f t="shared" si="187"/>
        <v>0</v>
      </c>
      <c r="M990" s="13">
        <f t="shared" si="192"/>
        <v>7.9101793171824059E-2</v>
      </c>
      <c r="N990" s="13">
        <f t="shared" si="188"/>
        <v>4.9043111766530915E-2</v>
      </c>
      <c r="O990" s="13">
        <f t="shared" si="189"/>
        <v>4.9043111766530915E-2</v>
      </c>
      <c r="Q990">
        <v>25.240556797839751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5.2748003113927506</v>
      </c>
      <c r="G991" s="13">
        <f t="shared" si="183"/>
        <v>0</v>
      </c>
      <c r="H991" s="13">
        <f t="shared" si="184"/>
        <v>5.2748003113927506</v>
      </c>
      <c r="I991" s="16">
        <f t="shared" si="191"/>
        <v>5.2748021505127882</v>
      </c>
      <c r="J991" s="13">
        <f t="shared" si="185"/>
        <v>5.2688122290472545</v>
      </c>
      <c r="K991" s="13">
        <f t="shared" si="186"/>
        <v>5.9899214655336763E-3</v>
      </c>
      <c r="L991" s="13">
        <f t="shared" si="187"/>
        <v>0</v>
      </c>
      <c r="M991" s="13">
        <f t="shared" si="192"/>
        <v>3.0058681405293143E-2</v>
      </c>
      <c r="N991" s="13">
        <f t="shared" si="188"/>
        <v>1.863638247128175E-2</v>
      </c>
      <c r="O991" s="13">
        <f t="shared" si="189"/>
        <v>1.863638247128175E-2</v>
      </c>
      <c r="Q991">
        <v>23.897767192239289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9.5201098128984079</v>
      </c>
      <c r="G992" s="13">
        <f t="shared" si="183"/>
        <v>0</v>
      </c>
      <c r="H992" s="13">
        <f t="shared" si="184"/>
        <v>9.5201098128984079</v>
      </c>
      <c r="I992" s="16">
        <f t="shared" si="191"/>
        <v>9.5260997343639424</v>
      </c>
      <c r="J992" s="13">
        <f t="shared" si="185"/>
        <v>9.4533352710822207</v>
      </c>
      <c r="K992" s="13">
        <f t="shared" si="186"/>
        <v>7.2764463281721703E-2</v>
      </c>
      <c r="L992" s="13">
        <f t="shared" si="187"/>
        <v>0</v>
      </c>
      <c r="M992" s="13">
        <f t="shared" si="192"/>
        <v>1.1422298934011393E-2</v>
      </c>
      <c r="N992" s="13">
        <f t="shared" si="188"/>
        <v>7.0818253390870639E-3</v>
      </c>
      <c r="O992" s="13">
        <f t="shared" si="189"/>
        <v>7.0818253390870639E-3</v>
      </c>
      <c r="Q992">
        <v>18.703282514842108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38.551344362651477</v>
      </c>
      <c r="G993" s="13">
        <f t="shared" si="183"/>
        <v>1.2554063592589797</v>
      </c>
      <c r="H993" s="13">
        <f t="shared" si="184"/>
        <v>37.2959380033925</v>
      </c>
      <c r="I993" s="16">
        <f t="shared" si="191"/>
        <v>37.368702466674222</v>
      </c>
      <c r="J993" s="13">
        <f t="shared" si="185"/>
        <v>30.200398165878177</v>
      </c>
      <c r="K993" s="13">
        <f t="shared" si="186"/>
        <v>7.168304300796045</v>
      </c>
      <c r="L993" s="13">
        <f t="shared" si="187"/>
        <v>0</v>
      </c>
      <c r="M993" s="13">
        <f t="shared" si="192"/>
        <v>4.3404735949243295E-3</v>
      </c>
      <c r="N993" s="13">
        <f t="shared" si="188"/>
        <v>2.6910936288530841E-3</v>
      </c>
      <c r="O993" s="13">
        <f t="shared" si="189"/>
        <v>1.2580974528878328</v>
      </c>
      <c r="Q993">
        <v>12.95434259354839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18.18180271504129</v>
      </c>
      <c r="G994" s="13">
        <f t="shared" si="183"/>
        <v>0</v>
      </c>
      <c r="H994" s="13">
        <f t="shared" si="184"/>
        <v>18.18180271504129</v>
      </c>
      <c r="I994" s="16">
        <f t="shared" si="191"/>
        <v>25.350107015837335</v>
      </c>
      <c r="J994" s="13">
        <f t="shared" si="185"/>
        <v>23.272711190963712</v>
      </c>
      <c r="K994" s="13">
        <f t="shared" si="186"/>
        <v>2.0773958248736228</v>
      </c>
      <c r="L994" s="13">
        <f t="shared" si="187"/>
        <v>0</v>
      </c>
      <c r="M994" s="13">
        <f t="shared" si="192"/>
        <v>1.6493799660712454E-3</v>
      </c>
      <c r="N994" s="13">
        <f t="shared" si="188"/>
        <v>1.0226155789641721E-3</v>
      </c>
      <c r="O994" s="13">
        <f t="shared" si="189"/>
        <v>1.0226155789641721E-3</v>
      </c>
      <c r="Q994">
        <v>14.91185241782278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31.309897436356941</v>
      </c>
      <c r="G995" s="13">
        <f t="shared" si="183"/>
        <v>0.44579228292688705</v>
      </c>
      <c r="H995" s="13">
        <f t="shared" si="184"/>
        <v>30.864105153430053</v>
      </c>
      <c r="I995" s="16">
        <f t="shared" si="191"/>
        <v>32.941500978303679</v>
      </c>
      <c r="J995" s="13">
        <f t="shared" si="185"/>
        <v>28.614441675845541</v>
      </c>
      <c r="K995" s="13">
        <f t="shared" si="186"/>
        <v>4.3270593024581387</v>
      </c>
      <c r="L995" s="13">
        <f t="shared" si="187"/>
        <v>0</v>
      </c>
      <c r="M995" s="13">
        <f t="shared" si="192"/>
        <v>6.2676438710707332E-4</v>
      </c>
      <c r="N995" s="13">
        <f t="shared" si="188"/>
        <v>3.8859392000638543E-4</v>
      </c>
      <c r="O995" s="13">
        <f t="shared" si="189"/>
        <v>0.44618087684689345</v>
      </c>
      <c r="Q995">
        <v>14.678381253799049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64.379719104106854</v>
      </c>
      <c r="G996" s="13">
        <f t="shared" si="183"/>
        <v>4.1430910957903242</v>
      </c>
      <c r="H996" s="13">
        <f t="shared" si="184"/>
        <v>60.236628008316529</v>
      </c>
      <c r="I996" s="16">
        <f t="shared" si="191"/>
        <v>64.563687310774668</v>
      </c>
      <c r="J996" s="13">
        <f t="shared" si="185"/>
        <v>41.532237113745303</v>
      </c>
      <c r="K996" s="13">
        <f t="shared" si="186"/>
        <v>23.031450197029365</v>
      </c>
      <c r="L996" s="13">
        <f t="shared" si="187"/>
        <v>11.977016377807601</v>
      </c>
      <c r="M996" s="13">
        <f t="shared" si="192"/>
        <v>11.977254548274702</v>
      </c>
      <c r="N996" s="13">
        <f t="shared" si="188"/>
        <v>7.4258978199303156</v>
      </c>
      <c r="O996" s="13">
        <f t="shared" si="189"/>
        <v>11.56898891572064</v>
      </c>
      <c r="Q996">
        <v>13.77256565239648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11.133643255238811</v>
      </c>
      <c r="G997" s="13">
        <f t="shared" si="183"/>
        <v>0</v>
      </c>
      <c r="H997" s="13">
        <f t="shared" si="184"/>
        <v>11.133643255238811</v>
      </c>
      <c r="I997" s="16">
        <f t="shared" si="191"/>
        <v>22.188077074460573</v>
      </c>
      <c r="J997" s="13">
        <f t="shared" si="185"/>
        <v>20.986554593662621</v>
      </c>
      <c r="K997" s="13">
        <f t="shared" si="186"/>
        <v>1.2015224807979514</v>
      </c>
      <c r="L997" s="13">
        <f t="shared" si="187"/>
        <v>0</v>
      </c>
      <c r="M997" s="13">
        <f t="shared" si="192"/>
        <v>4.5513567283443868</v>
      </c>
      <c r="N997" s="13">
        <f t="shared" si="188"/>
        <v>2.8218411715735199</v>
      </c>
      <c r="O997" s="13">
        <f t="shared" si="189"/>
        <v>2.8218411715735199</v>
      </c>
      <c r="Q997">
        <v>16.293207900540711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3.860129312307202</v>
      </c>
      <c r="G998" s="13">
        <f t="shared" si="183"/>
        <v>0</v>
      </c>
      <c r="H998" s="13">
        <f t="shared" si="184"/>
        <v>3.860129312307202</v>
      </c>
      <c r="I998" s="16">
        <f t="shared" si="191"/>
        <v>5.0616517931051535</v>
      </c>
      <c r="J998" s="13">
        <f t="shared" si="185"/>
        <v>5.0554951506040124</v>
      </c>
      <c r="K998" s="13">
        <f t="shared" si="186"/>
        <v>6.1566425011410075E-3</v>
      </c>
      <c r="L998" s="13">
        <f t="shared" si="187"/>
        <v>0</v>
      </c>
      <c r="M998" s="13">
        <f t="shared" si="192"/>
        <v>1.7295155567708669</v>
      </c>
      <c r="N998" s="13">
        <f t="shared" si="188"/>
        <v>1.0722996451979374</v>
      </c>
      <c r="O998" s="13">
        <f t="shared" si="189"/>
        <v>1.0722996451979374</v>
      </c>
      <c r="Q998">
        <v>22.820478292255359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22.23246006665055</v>
      </c>
      <c r="G999" s="13">
        <f t="shared" si="183"/>
        <v>0</v>
      </c>
      <c r="H999" s="13">
        <f t="shared" si="184"/>
        <v>22.23246006665055</v>
      </c>
      <c r="I999" s="16">
        <f t="shared" si="191"/>
        <v>22.238616709151692</v>
      </c>
      <c r="J999" s="13">
        <f t="shared" si="185"/>
        <v>21.818681045850976</v>
      </c>
      <c r="K999" s="13">
        <f t="shared" si="186"/>
        <v>0.4199356633007163</v>
      </c>
      <c r="L999" s="13">
        <f t="shared" si="187"/>
        <v>0</v>
      </c>
      <c r="M999" s="13">
        <f t="shared" si="192"/>
        <v>0.65721591157292947</v>
      </c>
      <c r="N999" s="13">
        <f t="shared" si="188"/>
        <v>0.40747386517521628</v>
      </c>
      <c r="O999" s="13">
        <f t="shared" si="189"/>
        <v>0.40747386517521628</v>
      </c>
      <c r="Q999">
        <v>24.18141333284332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0.37857142900000001</v>
      </c>
      <c r="G1000" s="13">
        <f t="shared" si="183"/>
        <v>0</v>
      </c>
      <c r="H1000" s="13">
        <f t="shared" si="184"/>
        <v>0.37857142900000001</v>
      </c>
      <c r="I1000" s="16">
        <f t="shared" si="191"/>
        <v>0.79850709230071626</v>
      </c>
      <c r="J1000" s="13">
        <f t="shared" si="185"/>
        <v>0.79849222197103542</v>
      </c>
      <c r="K1000" s="13">
        <f t="shared" si="186"/>
        <v>1.4870329680838346E-5</v>
      </c>
      <c r="L1000" s="13">
        <f t="shared" si="187"/>
        <v>0</v>
      </c>
      <c r="M1000" s="13">
        <f t="shared" si="192"/>
        <v>0.24974204639771319</v>
      </c>
      <c r="N1000" s="13">
        <f t="shared" si="188"/>
        <v>0.15484006876658218</v>
      </c>
      <c r="O1000" s="13">
        <f t="shared" si="189"/>
        <v>0.15484006876658218</v>
      </c>
      <c r="Q1000">
        <v>26.31594866448015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0.37857142900000001</v>
      </c>
      <c r="G1001" s="13">
        <f t="shared" si="183"/>
        <v>0</v>
      </c>
      <c r="H1001" s="13">
        <f t="shared" si="184"/>
        <v>0.37857142900000001</v>
      </c>
      <c r="I1001" s="16">
        <f t="shared" si="191"/>
        <v>0.37858629932968085</v>
      </c>
      <c r="J1001" s="13">
        <f t="shared" si="185"/>
        <v>0.37858473028897954</v>
      </c>
      <c r="K1001" s="13">
        <f t="shared" si="186"/>
        <v>1.5690407013102536E-6</v>
      </c>
      <c r="L1001" s="13">
        <f t="shared" si="187"/>
        <v>0</v>
      </c>
      <c r="M1001" s="13">
        <f t="shared" si="192"/>
        <v>9.4901977631131007E-2</v>
      </c>
      <c r="N1001" s="13">
        <f t="shared" si="188"/>
        <v>5.8839226131301221E-2</v>
      </c>
      <c r="O1001" s="13">
        <f t="shared" si="189"/>
        <v>5.8839226131301221E-2</v>
      </c>
      <c r="Q1001">
        <v>26.388671000000009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1.133572999590537</v>
      </c>
      <c r="G1002" s="13">
        <f t="shared" si="183"/>
        <v>0</v>
      </c>
      <c r="H1002" s="13">
        <f t="shared" si="184"/>
        <v>1.133572999590537</v>
      </c>
      <c r="I1002" s="16">
        <f t="shared" si="191"/>
        <v>1.1335745686312384</v>
      </c>
      <c r="J1002" s="13">
        <f t="shared" si="185"/>
        <v>1.1335222086304424</v>
      </c>
      <c r="K1002" s="13">
        <f t="shared" si="186"/>
        <v>5.2360000796003447E-5</v>
      </c>
      <c r="L1002" s="13">
        <f t="shared" si="187"/>
        <v>0</v>
      </c>
      <c r="M1002" s="13">
        <f t="shared" si="192"/>
        <v>3.6062751499829786E-2</v>
      </c>
      <c r="N1002" s="13">
        <f t="shared" si="188"/>
        <v>2.2358905929894465E-2</v>
      </c>
      <c r="O1002" s="13">
        <f t="shared" si="189"/>
        <v>2.2358905929894465E-2</v>
      </c>
      <c r="Q1002">
        <v>24.81829174405091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4.3074535693198053</v>
      </c>
      <c r="G1003" s="13">
        <f t="shared" si="183"/>
        <v>0</v>
      </c>
      <c r="H1003" s="13">
        <f t="shared" si="184"/>
        <v>4.3074535693198053</v>
      </c>
      <c r="I1003" s="16">
        <f t="shared" si="191"/>
        <v>4.3075059293206017</v>
      </c>
      <c r="J1003" s="13">
        <f t="shared" si="185"/>
        <v>4.3033617811461005</v>
      </c>
      <c r="K1003" s="13">
        <f t="shared" si="186"/>
        <v>4.1441481745012609E-3</v>
      </c>
      <c r="L1003" s="13">
        <f t="shared" si="187"/>
        <v>0</v>
      </c>
      <c r="M1003" s="13">
        <f t="shared" si="192"/>
        <v>1.370384556993532E-2</v>
      </c>
      <c r="N1003" s="13">
        <f t="shared" si="188"/>
        <v>8.4963842533598982E-3</v>
      </c>
      <c r="O1003" s="13">
        <f t="shared" si="189"/>
        <v>8.4963842533598982E-3</v>
      </c>
      <c r="Q1003">
        <v>22.19772741480708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12.32187541547183</v>
      </c>
      <c r="G1004" s="13">
        <f t="shared" si="183"/>
        <v>0</v>
      </c>
      <c r="H1004" s="13">
        <f t="shared" si="184"/>
        <v>12.32187541547183</v>
      </c>
      <c r="I1004" s="16">
        <f t="shared" si="191"/>
        <v>12.32601956364633</v>
      </c>
      <c r="J1004" s="13">
        <f t="shared" si="185"/>
        <v>12.131116070901419</v>
      </c>
      <c r="K1004" s="13">
        <f t="shared" si="186"/>
        <v>0.19490349274491159</v>
      </c>
      <c r="L1004" s="13">
        <f t="shared" si="187"/>
        <v>0</v>
      </c>
      <c r="M1004" s="13">
        <f t="shared" si="192"/>
        <v>5.2074613165754222E-3</v>
      </c>
      <c r="N1004" s="13">
        <f t="shared" si="188"/>
        <v>3.2286260162767617E-3</v>
      </c>
      <c r="O1004" s="13">
        <f t="shared" si="189"/>
        <v>3.2286260162767617E-3</v>
      </c>
      <c r="Q1004">
        <v>17.11279654730108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27.032397173454651</v>
      </c>
      <c r="G1005" s="13">
        <f t="shared" si="183"/>
        <v>0</v>
      </c>
      <c r="H1005" s="13">
        <f t="shared" si="184"/>
        <v>27.032397173454651</v>
      </c>
      <c r="I1005" s="16">
        <f t="shared" si="191"/>
        <v>27.227300666199561</v>
      </c>
      <c r="J1005" s="13">
        <f t="shared" si="185"/>
        <v>24.325348708709736</v>
      </c>
      <c r="K1005" s="13">
        <f t="shared" si="186"/>
        <v>2.9019519574898247</v>
      </c>
      <c r="L1005" s="13">
        <f t="shared" si="187"/>
        <v>0</v>
      </c>
      <c r="M1005" s="13">
        <f t="shared" si="192"/>
        <v>1.9788353002986605E-3</v>
      </c>
      <c r="N1005" s="13">
        <f t="shared" si="188"/>
        <v>1.2268778861851694E-3</v>
      </c>
      <c r="O1005" s="13">
        <f t="shared" si="189"/>
        <v>1.2268778861851694E-3</v>
      </c>
      <c r="Q1005">
        <v>13.74683871115233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139.14350909816989</v>
      </c>
      <c r="G1006" s="13">
        <f t="shared" si="183"/>
        <v>12.501892505953133</v>
      </c>
      <c r="H1006" s="13">
        <f t="shared" si="184"/>
        <v>126.64161659221675</v>
      </c>
      <c r="I1006" s="16">
        <f t="shared" si="191"/>
        <v>129.54356854970658</v>
      </c>
      <c r="J1006" s="13">
        <f t="shared" si="185"/>
        <v>53.260594668894385</v>
      </c>
      <c r="K1006" s="13">
        <f t="shared" si="186"/>
        <v>76.282973880812193</v>
      </c>
      <c r="L1006" s="13">
        <f t="shared" si="187"/>
        <v>65.620086951039468</v>
      </c>
      <c r="M1006" s="13">
        <f t="shared" si="192"/>
        <v>65.620838908453578</v>
      </c>
      <c r="N1006" s="13">
        <f t="shared" si="188"/>
        <v>40.68492012324122</v>
      </c>
      <c r="O1006" s="13">
        <f t="shared" si="189"/>
        <v>53.18681262919435</v>
      </c>
      <c r="Q1006">
        <v>14.84459622903484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34.180459202762989</v>
      </c>
      <c r="G1007" s="13">
        <f t="shared" si="183"/>
        <v>0.76672913943054621</v>
      </c>
      <c r="H1007" s="13">
        <f t="shared" si="184"/>
        <v>33.413730063332444</v>
      </c>
      <c r="I1007" s="16">
        <f t="shared" si="191"/>
        <v>44.076616993105176</v>
      </c>
      <c r="J1007" s="13">
        <f t="shared" si="185"/>
        <v>34.402405244967582</v>
      </c>
      <c r="K1007" s="13">
        <f t="shared" si="186"/>
        <v>9.6742117481375942</v>
      </c>
      <c r="L1007" s="13">
        <f t="shared" si="187"/>
        <v>0</v>
      </c>
      <c r="M1007" s="13">
        <f t="shared" si="192"/>
        <v>24.935918785212358</v>
      </c>
      <c r="N1007" s="13">
        <f t="shared" si="188"/>
        <v>15.460269646831662</v>
      </c>
      <c r="O1007" s="13">
        <f t="shared" si="189"/>
        <v>16.226998786262207</v>
      </c>
      <c r="Q1007">
        <v>13.98098459354839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20.538309381981609</v>
      </c>
      <c r="G1008" s="13">
        <f t="shared" si="183"/>
        <v>0</v>
      </c>
      <c r="H1008" s="13">
        <f t="shared" si="184"/>
        <v>20.538309381981609</v>
      </c>
      <c r="I1008" s="16">
        <f t="shared" si="191"/>
        <v>30.212521130119203</v>
      </c>
      <c r="J1008" s="13">
        <f t="shared" si="185"/>
        <v>27.557557176173589</v>
      </c>
      <c r="K1008" s="13">
        <f t="shared" si="186"/>
        <v>2.6549639539456145</v>
      </c>
      <c r="L1008" s="13">
        <f t="shared" si="187"/>
        <v>0</v>
      </c>
      <c r="M1008" s="13">
        <f t="shared" si="192"/>
        <v>9.475649138380696</v>
      </c>
      <c r="N1008" s="13">
        <f t="shared" si="188"/>
        <v>5.8749024657960316</v>
      </c>
      <c r="O1008" s="13">
        <f t="shared" si="189"/>
        <v>5.8749024657960316</v>
      </c>
      <c r="Q1008">
        <v>16.8490826021775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64.40407319666258</v>
      </c>
      <c r="G1009" s="13">
        <f t="shared" si="183"/>
        <v>4.1458139516435955</v>
      </c>
      <c r="H1009" s="13">
        <f t="shared" si="184"/>
        <v>60.258259245018984</v>
      </c>
      <c r="I1009" s="16">
        <f t="shared" si="191"/>
        <v>62.913223198964602</v>
      </c>
      <c r="J1009" s="13">
        <f t="shared" si="185"/>
        <v>45.998711018674989</v>
      </c>
      <c r="K1009" s="13">
        <f t="shared" si="186"/>
        <v>16.914512180289613</v>
      </c>
      <c r="L1009" s="13">
        <f t="shared" si="187"/>
        <v>5.8151018441961551</v>
      </c>
      <c r="M1009" s="13">
        <f t="shared" si="192"/>
        <v>9.4158485167808195</v>
      </c>
      <c r="N1009" s="13">
        <f t="shared" si="188"/>
        <v>5.837826080404108</v>
      </c>
      <c r="O1009" s="13">
        <f t="shared" si="189"/>
        <v>9.9836400320477026</v>
      </c>
      <c r="Q1009">
        <v>16.890739803254689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27.61075302920759</v>
      </c>
      <c r="G1010" s="13">
        <f t="shared" si="183"/>
        <v>3.2217563275418824E-2</v>
      </c>
      <c r="H1010" s="13">
        <f t="shared" si="184"/>
        <v>27.57853546593217</v>
      </c>
      <c r="I1010" s="16">
        <f t="shared" si="191"/>
        <v>38.677945802025626</v>
      </c>
      <c r="J1010" s="13">
        <f t="shared" si="185"/>
        <v>34.532553246954535</v>
      </c>
      <c r="K1010" s="13">
        <f t="shared" si="186"/>
        <v>4.1453925550710906</v>
      </c>
      <c r="L1010" s="13">
        <f t="shared" si="187"/>
        <v>0</v>
      </c>
      <c r="M1010" s="13">
        <f t="shared" si="192"/>
        <v>3.5780224363767115</v>
      </c>
      <c r="N1010" s="13">
        <f t="shared" si="188"/>
        <v>2.2183739105535611</v>
      </c>
      <c r="O1010" s="13">
        <f t="shared" si="189"/>
        <v>2.2505914738289801</v>
      </c>
      <c r="Q1010">
        <v>18.710560767425029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2.370043664262782</v>
      </c>
      <c r="G1011" s="13">
        <f t="shared" si="183"/>
        <v>0</v>
      </c>
      <c r="H1011" s="13">
        <f t="shared" si="184"/>
        <v>2.370043664262782</v>
      </c>
      <c r="I1011" s="16">
        <f t="shared" si="191"/>
        <v>6.5154362193338731</v>
      </c>
      <c r="J1011" s="13">
        <f t="shared" si="185"/>
        <v>6.5030262743692049</v>
      </c>
      <c r="K1011" s="13">
        <f t="shared" si="186"/>
        <v>1.2409944964668185E-2</v>
      </c>
      <c r="L1011" s="13">
        <f t="shared" si="187"/>
        <v>0</v>
      </c>
      <c r="M1011" s="13">
        <f t="shared" si="192"/>
        <v>1.3596485258231503</v>
      </c>
      <c r="N1011" s="13">
        <f t="shared" si="188"/>
        <v>0.84298208601035318</v>
      </c>
      <c r="O1011" s="13">
        <f t="shared" si="189"/>
        <v>0.84298208601035318</v>
      </c>
      <c r="Q1011">
        <v>23.214574594363761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0.37857142900000001</v>
      </c>
      <c r="G1012" s="13">
        <f t="shared" si="183"/>
        <v>0</v>
      </c>
      <c r="H1012" s="13">
        <f t="shared" si="184"/>
        <v>0.37857142900000001</v>
      </c>
      <c r="I1012" s="16">
        <f t="shared" si="191"/>
        <v>0.3909813739646682</v>
      </c>
      <c r="J1012" s="13">
        <f t="shared" si="185"/>
        <v>0.39097869696343052</v>
      </c>
      <c r="K1012" s="13">
        <f t="shared" si="186"/>
        <v>2.6770012376831076E-6</v>
      </c>
      <c r="L1012" s="13">
        <f t="shared" si="187"/>
        <v>0</v>
      </c>
      <c r="M1012" s="13">
        <f t="shared" si="192"/>
        <v>0.51666643981279714</v>
      </c>
      <c r="N1012" s="13">
        <f t="shared" si="188"/>
        <v>0.32033319268393423</v>
      </c>
      <c r="O1012" s="13">
        <f t="shared" si="189"/>
        <v>0.32033319268393423</v>
      </c>
      <c r="Q1012">
        <v>23.24728535683613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0.37857142900000001</v>
      </c>
      <c r="G1013" s="13">
        <f t="shared" si="183"/>
        <v>0</v>
      </c>
      <c r="H1013" s="13">
        <f t="shared" si="184"/>
        <v>0.37857142900000001</v>
      </c>
      <c r="I1013" s="16">
        <f t="shared" si="191"/>
        <v>0.3785741060012377</v>
      </c>
      <c r="J1013" s="13">
        <f t="shared" si="185"/>
        <v>0.37857124847016294</v>
      </c>
      <c r="K1013" s="13">
        <f t="shared" si="186"/>
        <v>2.8575310747624982E-6</v>
      </c>
      <c r="L1013" s="13">
        <f t="shared" si="187"/>
        <v>0</v>
      </c>
      <c r="M1013" s="13">
        <f t="shared" si="192"/>
        <v>0.19633324712886291</v>
      </c>
      <c r="N1013" s="13">
        <f t="shared" si="188"/>
        <v>0.121726613219895</v>
      </c>
      <c r="O1013" s="13">
        <f t="shared" si="189"/>
        <v>0.121726613219895</v>
      </c>
      <c r="Q1013">
        <v>22.09725700000001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0.81943338506017627</v>
      </c>
      <c r="G1014" s="13">
        <f t="shared" si="183"/>
        <v>0</v>
      </c>
      <c r="H1014" s="13">
        <f t="shared" si="184"/>
        <v>0.81943338506017627</v>
      </c>
      <c r="I1014" s="16">
        <f t="shared" si="191"/>
        <v>0.81943624259125103</v>
      </c>
      <c r="J1014" s="13">
        <f t="shared" si="185"/>
        <v>0.81941220994036268</v>
      </c>
      <c r="K1014" s="13">
        <f t="shared" si="186"/>
        <v>2.4032650888350382E-5</v>
      </c>
      <c r="L1014" s="13">
        <f t="shared" si="187"/>
        <v>0</v>
      </c>
      <c r="M1014" s="13">
        <f t="shared" si="192"/>
        <v>7.4606633908967906E-2</v>
      </c>
      <c r="N1014" s="13">
        <f t="shared" si="188"/>
        <v>4.62561130235601E-2</v>
      </c>
      <c r="O1014" s="13">
        <f t="shared" si="189"/>
        <v>4.62561130235601E-2</v>
      </c>
      <c r="Q1014">
        <v>23.426095120901991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22.23655593006718</v>
      </c>
      <c r="G1015" s="13">
        <f t="shared" si="183"/>
        <v>0</v>
      </c>
      <c r="H1015" s="13">
        <f t="shared" si="184"/>
        <v>22.23655593006718</v>
      </c>
      <c r="I1015" s="16">
        <f t="shared" si="191"/>
        <v>22.236579962718068</v>
      </c>
      <c r="J1015" s="13">
        <f t="shared" si="185"/>
        <v>21.609107801824852</v>
      </c>
      <c r="K1015" s="13">
        <f t="shared" si="186"/>
        <v>0.62747216089321611</v>
      </c>
      <c r="L1015" s="13">
        <f t="shared" si="187"/>
        <v>0</v>
      </c>
      <c r="M1015" s="13">
        <f t="shared" si="192"/>
        <v>2.8350520885407807E-2</v>
      </c>
      <c r="N1015" s="13">
        <f t="shared" si="188"/>
        <v>1.7577322948952839E-2</v>
      </c>
      <c r="O1015" s="13">
        <f t="shared" si="189"/>
        <v>1.7577322948952839E-2</v>
      </c>
      <c r="Q1015">
        <v>21.2249927348814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132.885355447069</v>
      </c>
      <c r="G1016" s="13">
        <f t="shared" si="183"/>
        <v>11.802213375614883</v>
      </c>
      <c r="H1016" s="13">
        <f t="shared" si="184"/>
        <v>121.08314207145412</v>
      </c>
      <c r="I1016" s="16">
        <f t="shared" si="191"/>
        <v>121.71061423234734</v>
      </c>
      <c r="J1016" s="13">
        <f t="shared" si="185"/>
        <v>54.927970310283186</v>
      </c>
      <c r="K1016" s="13">
        <f t="shared" si="186"/>
        <v>66.782643922064153</v>
      </c>
      <c r="L1016" s="13">
        <f t="shared" si="187"/>
        <v>56.049903129213696</v>
      </c>
      <c r="M1016" s="13">
        <f t="shared" si="192"/>
        <v>56.060676327150155</v>
      </c>
      <c r="N1016" s="13">
        <f t="shared" si="188"/>
        <v>34.757619322833094</v>
      </c>
      <c r="O1016" s="13">
        <f t="shared" si="189"/>
        <v>46.559832698447977</v>
      </c>
      <c r="Q1016">
        <v>15.591934695143729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39.701734535684231</v>
      </c>
      <c r="G1017" s="13">
        <f t="shared" si="183"/>
        <v>1.3840232070852767</v>
      </c>
      <c r="H1017" s="13">
        <f t="shared" si="184"/>
        <v>38.317711328598953</v>
      </c>
      <c r="I1017" s="16">
        <f t="shared" si="191"/>
        <v>49.050452121449418</v>
      </c>
      <c r="J1017" s="13">
        <f t="shared" si="185"/>
        <v>35.052983213648389</v>
      </c>
      <c r="K1017" s="13">
        <f t="shared" si="186"/>
        <v>13.997468907801029</v>
      </c>
      <c r="L1017" s="13">
        <f t="shared" si="187"/>
        <v>2.8766101859953892</v>
      </c>
      <c r="M1017" s="13">
        <f t="shared" si="192"/>
        <v>24.17966719031245</v>
      </c>
      <c r="N1017" s="13">
        <f t="shared" si="188"/>
        <v>14.991393657993719</v>
      </c>
      <c r="O1017" s="13">
        <f t="shared" si="189"/>
        <v>16.375416865078996</v>
      </c>
      <c r="Q1017">
        <v>12.617566593548389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13.658340933426359</v>
      </c>
      <c r="G1018" s="13">
        <f t="shared" si="183"/>
        <v>0</v>
      </c>
      <c r="H1018" s="13">
        <f t="shared" si="184"/>
        <v>13.658340933426359</v>
      </c>
      <c r="I1018" s="16">
        <f t="shared" si="191"/>
        <v>24.779199655231999</v>
      </c>
      <c r="J1018" s="13">
        <f t="shared" si="185"/>
        <v>22.073547507946838</v>
      </c>
      <c r="K1018" s="13">
        <f t="shared" si="186"/>
        <v>2.7056521472851607</v>
      </c>
      <c r="L1018" s="13">
        <f t="shared" si="187"/>
        <v>0</v>
      </c>
      <c r="M1018" s="13">
        <f t="shared" si="192"/>
        <v>9.1882735323187319</v>
      </c>
      <c r="N1018" s="13">
        <f t="shared" si="188"/>
        <v>5.6967295900376138</v>
      </c>
      <c r="O1018" s="13">
        <f t="shared" si="189"/>
        <v>5.6967295900376138</v>
      </c>
      <c r="Q1018">
        <v>12.162016417872969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11.98108830409627</v>
      </c>
      <c r="G1019" s="13">
        <f t="shared" si="183"/>
        <v>0</v>
      </c>
      <c r="H1019" s="13">
        <f t="shared" si="184"/>
        <v>11.98108830409627</v>
      </c>
      <c r="I1019" s="16">
        <f t="shared" si="191"/>
        <v>14.68674045138143</v>
      </c>
      <c r="J1019" s="13">
        <f t="shared" si="185"/>
        <v>14.188523933056574</v>
      </c>
      <c r="K1019" s="13">
        <f t="shared" si="186"/>
        <v>0.49821651832485614</v>
      </c>
      <c r="L1019" s="13">
        <f t="shared" si="187"/>
        <v>0</v>
      </c>
      <c r="M1019" s="13">
        <f t="shared" si="192"/>
        <v>3.4915439422811181</v>
      </c>
      <c r="N1019" s="13">
        <f t="shared" si="188"/>
        <v>2.1647572442142931</v>
      </c>
      <c r="O1019" s="13">
        <f t="shared" si="189"/>
        <v>2.1647572442142931</v>
      </c>
      <c r="Q1019">
        <v>13.95692553951881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40.680721049619883</v>
      </c>
      <c r="G1020" s="13">
        <f t="shared" si="183"/>
        <v>1.4934766450913692</v>
      </c>
      <c r="H1020" s="13">
        <f t="shared" si="184"/>
        <v>39.187244404528514</v>
      </c>
      <c r="I1020" s="16">
        <f t="shared" si="191"/>
        <v>39.685460922853366</v>
      </c>
      <c r="J1020" s="13">
        <f t="shared" si="185"/>
        <v>32.185910655982568</v>
      </c>
      <c r="K1020" s="13">
        <f t="shared" si="186"/>
        <v>7.4995502668707985</v>
      </c>
      <c r="L1020" s="13">
        <f t="shared" si="187"/>
        <v>0</v>
      </c>
      <c r="M1020" s="13">
        <f t="shared" si="192"/>
        <v>1.326786698066825</v>
      </c>
      <c r="N1020" s="13">
        <f t="shared" si="188"/>
        <v>0.8226077528014315</v>
      </c>
      <c r="O1020" s="13">
        <f t="shared" si="189"/>
        <v>2.3160843978928005</v>
      </c>
      <c r="Q1020">
        <v>13.977291427157541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126.3053996179935</v>
      </c>
      <c r="G1021" s="13">
        <f t="shared" si="183"/>
        <v>11.066555859225561</v>
      </c>
      <c r="H1021" s="13">
        <f t="shared" si="184"/>
        <v>115.23884375876794</v>
      </c>
      <c r="I1021" s="16">
        <f t="shared" si="191"/>
        <v>122.73839402563874</v>
      </c>
      <c r="J1021" s="13">
        <f t="shared" si="185"/>
        <v>49.672271153077176</v>
      </c>
      <c r="K1021" s="13">
        <f t="shared" si="186"/>
        <v>73.066122872561564</v>
      </c>
      <c r="L1021" s="13">
        <f t="shared" si="187"/>
        <v>62.379583135902394</v>
      </c>
      <c r="M1021" s="13">
        <f t="shared" si="192"/>
        <v>62.883762081167788</v>
      </c>
      <c r="N1021" s="13">
        <f t="shared" si="188"/>
        <v>38.987932490324027</v>
      </c>
      <c r="O1021" s="13">
        <f t="shared" si="189"/>
        <v>50.054488349549587</v>
      </c>
      <c r="Q1021">
        <v>13.792282862314989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1.6775298264931611</v>
      </c>
      <c r="G1022" s="13">
        <f t="shared" si="183"/>
        <v>0</v>
      </c>
      <c r="H1022" s="13">
        <f t="shared" si="184"/>
        <v>1.6775298264931611</v>
      </c>
      <c r="I1022" s="16">
        <f t="shared" si="191"/>
        <v>12.364069563152327</v>
      </c>
      <c r="J1022" s="13">
        <f t="shared" si="185"/>
        <v>12.193762046511001</v>
      </c>
      <c r="K1022" s="13">
        <f t="shared" si="186"/>
        <v>0.17030751664132637</v>
      </c>
      <c r="L1022" s="13">
        <f t="shared" si="187"/>
        <v>0</v>
      </c>
      <c r="M1022" s="13">
        <f t="shared" si="192"/>
        <v>23.895829590843761</v>
      </c>
      <c r="N1022" s="13">
        <f t="shared" si="188"/>
        <v>14.815414346323131</v>
      </c>
      <c r="O1022" s="13">
        <f t="shared" si="189"/>
        <v>14.815414346323131</v>
      </c>
      <c r="Q1022">
        <v>18.155999967205279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5.0139597087055758</v>
      </c>
      <c r="G1023" s="13">
        <f t="shared" si="183"/>
        <v>0</v>
      </c>
      <c r="H1023" s="13">
        <f t="shared" si="184"/>
        <v>5.0139597087055758</v>
      </c>
      <c r="I1023" s="16">
        <f t="shared" si="191"/>
        <v>5.1842672253469022</v>
      </c>
      <c r="J1023" s="13">
        <f t="shared" si="185"/>
        <v>5.1772756693201814</v>
      </c>
      <c r="K1023" s="13">
        <f t="shared" si="186"/>
        <v>6.9915560267208576E-3</v>
      </c>
      <c r="L1023" s="13">
        <f t="shared" si="187"/>
        <v>0</v>
      </c>
      <c r="M1023" s="13">
        <f t="shared" si="192"/>
        <v>9.0804152445206299</v>
      </c>
      <c r="N1023" s="13">
        <f t="shared" si="188"/>
        <v>5.6298574516027902</v>
      </c>
      <c r="O1023" s="13">
        <f t="shared" si="189"/>
        <v>5.6298574516027902</v>
      </c>
      <c r="Q1023">
        <v>22.42614854095347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0.485714286</v>
      </c>
      <c r="G1024" s="13">
        <f t="shared" si="183"/>
        <v>0</v>
      </c>
      <c r="H1024" s="13">
        <f t="shared" si="184"/>
        <v>0.485714286</v>
      </c>
      <c r="I1024" s="16">
        <f t="shared" si="191"/>
        <v>0.49270584202672085</v>
      </c>
      <c r="J1024" s="13">
        <f t="shared" si="185"/>
        <v>0.4926992584719409</v>
      </c>
      <c r="K1024" s="13">
        <f t="shared" si="186"/>
        <v>6.5835547799486527E-6</v>
      </c>
      <c r="L1024" s="13">
        <f t="shared" si="187"/>
        <v>0</v>
      </c>
      <c r="M1024" s="13">
        <f t="shared" si="192"/>
        <v>3.4505577929178397</v>
      </c>
      <c r="N1024" s="13">
        <f t="shared" si="188"/>
        <v>2.1393458316090608</v>
      </c>
      <c r="O1024" s="13">
        <f t="shared" si="189"/>
        <v>2.1393458316090608</v>
      </c>
      <c r="Q1024">
        <v>21.784824000000011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0.71059177771618565</v>
      </c>
      <c r="G1025" s="13">
        <f t="shared" si="183"/>
        <v>0</v>
      </c>
      <c r="H1025" s="13">
        <f t="shared" si="184"/>
        <v>0.71059177771618565</v>
      </c>
      <c r="I1025" s="16">
        <f t="shared" si="191"/>
        <v>0.71059836127096565</v>
      </c>
      <c r="J1025" s="13">
        <f t="shared" si="185"/>
        <v>0.71058409250082488</v>
      </c>
      <c r="K1025" s="13">
        <f t="shared" si="186"/>
        <v>1.4268770140768439E-5</v>
      </c>
      <c r="L1025" s="13">
        <f t="shared" si="187"/>
        <v>0</v>
      </c>
      <c r="M1025" s="13">
        <f t="shared" si="192"/>
        <v>1.3112119613087789</v>
      </c>
      <c r="N1025" s="13">
        <f t="shared" si="188"/>
        <v>0.81295141601144294</v>
      </c>
      <c r="O1025" s="13">
        <f t="shared" si="189"/>
        <v>0.81295141601144294</v>
      </c>
      <c r="Q1025">
        <v>24.095360403641099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4.4340080126420363</v>
      </c>
      <c r="G1026" s="13">
        <f t="shared" si="183"/>
        <v>0</v>
      </c>
      <c r="H1026" s="13">
        <f t="shared" si="184"/>
        <v>4.4340080126420363</v>
      </c>
      <c r="I1026" s="16">
        <f t="shared" si="191"/>
        <v>4.4340222814121768</v>
      </c>
      <c r="J1026" s="13">
        <f t="shared" si="185"/>
        <v>4.4301733167055586</v>
      </c>
      <c r="K1026" s="13">
        <f t="shared" si="186"/>
        <v>3.8489647066182187E-3</v>
      </c>
      <c r="L1026" s="13">
        <f t="shared" si="187"/>
        <v>0</v>
      </c>
      <c r="M1026" s="13">
        <f t="shared" si="192"/>
        <v>0.49826054529733599</v>
      </c>
      <c r="N1026" s="13">
        <f t="shared" si="188"/>
        <v>0.3089215380843483</v>
      </c>
      <c r="O1026" s="13">
        <f t="shared" si="189"/>
        <v>0.3089215380843483</v>
      </c>
      <c r="Q1026">
        <v>23.34017872190066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43.965295622139671</v>
      </c>
      <c r="G1027" s="13">
        <f t="shared" si="183"/>
        <v>1.8607012944937538</v>
      </c>
      <c r="H1027" s="13">
        <f t="shared" si="184"/>
        <v>42.10459432764592</v>
      </c>
      <c r="I1027" s="16">
        <f t="shared" si="191"/>
        <v>42.10844329235254</v>
      </c>
      <c r="J1027" s="13">
        <f t="shared" si="185"/>
        <v>38.602305456521954</v>
      </c>
      <c r="K1027" s="13">
        <f t="shared" si="186"/>
        <v>3.5061378358305859</v>
      </c>
      <c r="L1027" s="13">
        <f t="shared" si="187"/>
        <v>0</v>
      </c>
      <c r="M1027" s="13">
        <f t="shared" si="192"/>
        <v>0.18933900721298769</v>
      </c>
      <c r="N1027" s="13">
        <f t="shared" si="188"/>
        <v>0.11739018447205236</v>
      </c>
      <c r="O1027" s="13">
        <f t="shared" si="189"/>
        <v>1.9780914789658062</v>
      </c>
      <c r="Q1027">
        <v>21.979469777889911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34.080571910601662</v>
      </c>
      <c r="G1028" s="13">
        <f t="shared" si="183"/>
        <v>0.75556146001459168</v>
      </c>
      <c r="H1028" s="13">
        <f t="shared" si="184"/>
        <v>33.325010450587072</v>
      </c>
      <c r="I1028" s="16">
        <f t="shared" si="191"/>
        <v>36.831148286417658</v>
      </c>
      <c r="J1028" s="13">
        <f t="shared" si="185"/>
        <v>32.464806848596673</v>
      </c>
      <c r="K1028" s="13">
        <f t="shared" si="186"/>
        <v>4.366341437820985</v>
      </c>
      <c r="L1028" s="13">
        <f t="shared" si="187"/>
        <v>0</v>
      </c>
      <c r="M1028" s="13">
        <f t="shared" si="192"/>
        <v>7.1948822740935323E-2</v>
      </c>
      <c r="N1028" s="13">
        <f t="shared" si="188"/>
        <v>4.4608270099379899E-2</v>
      </c>
      <c r="O1028" s="13">
        <f t="shared" si="189"/>
        <v>0.80016973011397163</v>
      </c>
      <c r="Q1028">
        <v>17.1652259924108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63.870946924618522</v>
      </c>
      <c r="G1029" s="13">
        <f t="shared" si="183"/>
        <v>4.0862089391781948</v>
      </c>
      <c r="H1029" s="13">
        <f t="shared" si="184"/>
        <v>59.78473798544033</v>
      </c>
      <c r="I1029" s="16">
        <f t="shared" si="191"/>
        <v>64.151079423261308</v>
      </c>
      <c r="J1029" s="13">
        <f t="shared" si="185"/>
        <v>43.929138919385657</v>
      </c>
      <c r="K1029" s="13">
        <f t="shared" si="186"/>
        <v>20.221940503875651</v>
      </c>
      <c r="L1029" s="13">
        <f t="shared" si="187"/>
        <v>9.1468489699983664</v>
      </c>
      <c r="M1029" s="13">
        <f t="shared" si="192"/>
        <v>9.1741895226399226</v>
      </c>
      <c r="N1029" s="13">
        <f t="shared" si="188"/>
        <v>5.6879975040367521</v>
      </c>
      <c r="O1029" s="13">
        <f t="shared" si="189"/>
        <v>9.7742064432149469</v>
      </c>
      <c r="Q1029">
        <v>15.29270867271792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103.44329150332619</v>
      </c>
      <c r="G1030" s="13">
        <f t="shared" ref="G1030:G1093" si="194">IF((F1030-$J$2)&gt;0,$I$2*(F1030-$J$2),0)</f>
        <v>8.5105080510105022</v>
      </c>
      <c r="H1030" s="13">
        <f t="shared" ref="H1030:H1093" si="195">F1030-G1030</f>
        <v>94.932783452315689</v>
      </c>
      <c r="I1030" s="16">
        <f t="shared" si="191"/>
        <v>106.00787498619297</v>
      </c>
      <c r="J1030" s="13">
        <f t="shared" ref="J1030:J1093" si="196">I1030/SQRT(1+(I1030/($K$2*(300+(25*Q1030)+0.05*(Q1030)^3)))^2)</f>
        <v>46.952440627383112</v>
      </c>
      <c r="K1030" s="13">
        <f t="shared" ref="K1030:K1093" si="197">I1030-J1030</f>
        <v>59.055434358809862</v>
      </c>
      <c r="L1030" s="13">
        <f t="shared" ref="L1030:L1093" si="198">IF(K1030&gt;$N$2,(K1030-$N$2)/$L$2,0)</f>
        <v>48.265877072095691</v>
      </c>
      <c r="M1030" s="13">
        <f t="shared" si="192"/>
        <v>51.752069090698861</v>
      </c>
      <c r="N1030" s="13">
        <f t="shared" ref="N1030:N1093" si="199">$M$2*M1030</f>
        <v>32.086282836233295</v>
      </c>
      <c r="O1030" s="13">
        <f t="shared" ref="O1030:O1093" si="200">N1030+G1030</f>
        <v>40.596790887243799</v>
      </c>
      <c r="Q1030">
        <v>13.261158593548391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21.79880109793611</v>
      </c>
      <c r="G1031" s="13">
        <f t="shared" si="194"/>
        <v>0</v>
      </c>
      <c r="H1031" s="13">
        <f t="shared" si="195"/>
        <v>21.79880109793611</v>
      </c>
      <c r="I1031" s="16">
        <f t="shared" ref="I1031:I1094" si="202">H1031+K1030-L1030</f>
        <v>32.588358384650277</v>
      </c>
      <c r="J1031" s="13">
        <f t="shared" si="196"/>
        <v>27.35539421890234</v>
      </c>
      <c r="K1031" s="13">
        <f t="shared" si="197"/>
        <v>5.2329641657479371</v>
      </c>
      <c r="L1031" s="13">
        <f t="shared" si="198"/>
        <v>0</v>
      </c>
      <c r="M1031" s="13">
        <f t="shared" ref="M1031:M1094" si="203">L1031+M1030-N1030</f>
        <v>19.665786254465566</v>
      </c>
      <c r="N1031" s="13">
        <f t="shared" si="199"/>
        <v>12.19278747776865</v>
      </c>
      <c r="O1031" s="13">
        <f t="shared" si="200"/>
        <v>12.19278747776865</v>
      </c>
      <c r="Q1031">
        <v>12.682403730749231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43.664256985749823</v>
      </c>
      <c r="G1032" s="13">
        <f t="shared" si="194"/>
        <v>1.8270443306270374</v>
      </c>
      <c r="H1032" s="13">
        <f t="shared" si="195"/>
        <v>41.837212655122784</v>
      </c>
      <c r="I1032" s="16">
        <f t="shared" si="202"/>
        <v>47.070176820870721</v>
      </c>
      <c r="J1032" s="13">
        <f t="shared" si="196"/>
        <v>36.327574215279938</v>
      </c>
      <c r="K1032" s="13">
        <f t="shared" si="197"/>
        <v>10.742602605590783</v>
      </c>
      <c r="L1032" s="13">
        <f t="shared" si="198"/>
        <v>0</v>
      </c>
      <c r="M1032" s="13">
        <f t="shared" si="203"/>
        <v>7.4729987766969153</v>
      </c>
      <c r="N1032" s="13">
        <f t="shared" si="199"/>
        <v>4.6332592415520875</v>
      </c>
      <c r="O1032" s="13">
        <f t="shared" si="200"/>
        <v>6.4603035721791251</v>
      </c>
      <c r="Q1032">
        <v>14.520950564051301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37.480039283569873</v>
      </c>
      <c r="G1033" s="13">
        <f t="shared" si="194"/>
        <v>1.1356314467451414</v>
      </c>
      <c r="H1033" s="13">
        <f t="shared" si="195"/>
        <v>36.344407836824729</v>
      </c>
      <c r="I1033" s="16">
        <f t="shared" si="202"/>
        <v>47.087010442415512</v>
      </c>
      <c r="J1033" s="13">
        <f t="shared" si="196"/>
        <v>37.697895730495851</v>
      </c>
      <c r="K1033" s="13">
        <f t="shared" si="197"/>
        <v>9.3891147119196603</v>
      </c>
      <c r="L1033" s="13">
        <f t="shared" si="198"/>
        <v>0</v>
      </c>
      <c r="M1033" s="13">
        <f t="shared" si="203"/>
        <v>2.8397395351448278</v>
      </c>
      <c r="N1033" s="13">
        <f t="shared" si="199"/>
        <v>1.7606385117897931</v>
      </c>
      <c r="O1033" s="13">
        <f t="shared" si="200"/>
        <v>2.8962699585349343</v>
      </c>
      <c r="Q1033">
        <v>15.90454616644195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1.6659576576442749</v>
      </c>
      <c r="G1034" s="13">
        <f t="shared" si="194"/>
        <v>0</v>
      </c>
      <c r="H1034" s="13">
        <f t="shared" si="195"/>
        <v>1.6659576576442749</v>
      </c>
      <c r="I1034" s="16">
        <f t="shared" si="202"/>
        <v>11.055072369563936</v>
      </c>
      <c r="J1034" s="13">
        <f t="shared" si="196"/>
        <v>10.946369791326923</v>
      </c>
      <c r="K1034" s="13">
        <f t="shared" si="197"/>
        <v>0.10870257823701301</v>
      </c>
      <c r="L1034" s="13">
        <f t="shared" si="198"/>
        <v>0</v>
      </c>
      <c r="M1034" s="13">
        <f t="shared" si="203"/>
        <v>1.0791010233550347</v>
      </c>
      <c r="N1034" s="13">
        <f t="shared" si="199"/>
        <v>0.66904263448012147</v>
      </c>
      <c r="O1034" s="13">
        <f t="shared" si="200"/>
        <v>0.66904263448012147</v>
      </c>
      <c r="Q1034">
        <v>18.998887333167339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0.96328773674989332</v>
      </c>
      <c r="G1035" s="13">
        <f t="shared" si="194"/>
        <v>0</v>
      </c>
      <c r="H1035" s="13">
        <f t="shared" si="195"/>
        <v>0.96328773674989332</v>
      </c>
      <c r="I1035" s="16">
        <f t="shared" si="202"/>
        <v>1.0719903149869063</v>
      </c>
      <c r="J1035" s="13">
        <f t="shared" si="196"/>
        <v>1.0719344720151811</v>
      </c>
      <c r="K1035" s="13">
        <f t="shared" si="197"/>
        <v>5.5842971725228452E-5</v>
      </c>
      <c r="L1035" s="13">
        <f t="shared" si="198"/>
        <v>0</v>
      </c>
      <c r="M1035" s="13">
        <f t="shared" si="203"/>
        <v>0.41005838887491319</v>
      </c>
      <c r="N1035" s="13">
        <f t="shared" si="199"/>
        <v>0.25423620110244616</v>
      </c>
      <c r="O1035" s="13">
        <f t="shared" si="200"/>
        <v>0.25423620110244616</v>
      </c>
      <c r="Q1035">
        <v>23.161369767639421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86.382103121200544</v>
      </c>
      <c r="G1036" s="13">
        <f t="shared" si="194"/>
        <v>6.6030193386419898</v>
      </c>
      <c r="H1036" s="13">
        <f t="shared" si="195"/>
        <v>79.779083782558558</v>
      </c>
      <c r="I1036" s="16">
        <f t="shared" si="202"/>
        <v>79.779139625530277</v>
      </c>
      <c r="J1036" s="13">
        <f t="shared" si="196"/>
        <v>62.16049235463057</v>
      </c>
      <c r="K1036" s="13">
        <f t="shared" si="197"/>
        <v>17.618647270899707</v>
      </c>
      <c r="L1036" s="13">
        <f t="shared" si="198"/>
        <v>6.5244142872162474</v>
      </c>
      <c r="M1036" s="13">
        <f t="shared" si="203"/>
        <v>6.680236474988714</v>
      </c>
      <c r="N1036" s="13">
        <f t="shared" si="199"/>
        <v>4.1417466144930026</v>
      </c>
      <c r="O1036" s="13">
        <f t="shared" si="200"/>
        <v>10.744765953134992</v>
      </c>
      <c r="Q1036">
        <v>22.346999000000011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0.37857142900000001</v>
      </c>
      <c r="G1037" s="13">
        <f t="shared" si="194"/>
        <v>0</v>
      </c>
      <c r="H1037" s="13">
        <f t="shared" si="195"/>
        <v>0.37857142900000001</v>
      </c>
      <c r="I1037" s="16">
        <f t="shared" si="202"/>
        <v>11.472804412683461</v>
      </c>
      <c r="J1037" s="13">
        <f t="shared" si="196"/>
        <v>11.411736164091256</v>
      </c>
      <c r="K1037" s="13">
        <f t="shared" si="197"/>
        <v>6.1068248592205165E-2</v>
      </c>
      <c r="L1037" s="13">
        <f t="shared" si="198"/>
        <v>0</v>
      </c>
      <c r="M1037" s="13">
        <f t="shared" si="203"/>
        <v>2.5384898604957113</v>
      </c>
      <c r="N1037" s="13">
        <f t="shared" si="199"/>
        <v>1.573863713507341</v>
      </c>
      <c r="O1037" s="13">
        <f t="shared" si="200"/>
        <v>1.573863713507341</v>
      </c>
      <c r="Q1037">
        <v>23.918441371654389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22.295122337333979</v>
      </c>
      <c r="G1038" s="13">
        <f t="shared" si="194"/>
        <v>0</v>
      </c>
      <c r="H1038" s="13">
        <f t="shared" si="195"/>
        <v>22.295122337333979</v>
      </c>
      <c r="I1038" s="16">
        <f t="shared" si="202"/>
        <v>22.356190585926186</v>
      </c>
      <c r="J1038" s="13">
        <f t="shared" si="196"/>
        <v>21.807945170535657</v>
      </c>
      <c r="K1038" s="13">
        <f t="shared" si="197"/>
        <v>0.54824541539052873</v>
      </c>
      <c r="L1038" s="13">
        <f t="shared" si="198"/>
        <v>0</v>
      </c>
      <c r="M1038" s="13">
        <f t="shared" si="203"/>
        <v>0.96462614698837035</v>
      </c>
      <c r="N1038" s="13">
        <f t="shared" si="199"/>
        <v>0.59806821113278963</v>
      </c>
      <c r="O1038" s="13">
        <f t="shared" si="200"/>
        <v>0.59806821113278963</v>
      </c>
      <c r="Q1038">
        <v>22.33473925911029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39.527074935738582</v>
      </c>
      <c r="G1039" s="13">
        <f t="shared" si="194"/>
        <v>1.3644957739463186</v>
      </c>
      <c r="H1039" s="13">
        <f t="shared" si="195"/>
        <v>38.162579161792266</v>
      </c>
      <c r="I1039" s="16">
        <f t="shared" si="202"/>
        <v>38.710824577182791</v>
      </c>
      <c r="J1039" s="13">
        <f t="shared" si="196"/>
        <v>34.983134601932214</v>
      </c>
      <c r="K1039" s="13">
        <f t="shared" si="197"/>
        <v>3.727689975250577</v>
      </c>
      <c r="L1039" s="13">
        <f t="shared" si="198"/>
        <v>0</v>
      </c>
      <c r="M1039" s="13">
        <f t="shared" si="203"/>
        <v>0.36655793585558072</v>
      </c>
      <c r="N1039" s="13">
        <f t="shared" si="199"/>
        <v>0.22726592023046005</v>
      </c>
      <c r="O1039" s="13">
        <f t="shared" si="200"/>
        <v>1.5917616941767787</v>
      </c>
      <c r="Q1039">
        <v>19.609139843875131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28.714125677351291</v>
      </c>
      <c r="G1040" s="13">
        <f t="shared" si="194"/>
        <v>0.15557771994980657</v>
      </c>
      <c r="H1040" s="13">
        <f t="shared" si="195"/>
        <v>28.558547957401483</v>
      </c>
      <c r="I1040" s="16">
        <f t="shared" si="202"/>
        <v>32.286237932652057</v>
      </c>
      <c r="J1040" s="13">
        <f t="shared" si="196"/>
        <v>28.414723163905315</v>
      </c>
      <c r="K1040" s="13">
        <f t="shared" si="197"/>
        <v>3.8715147687467422</v>
      </c>
      <c r="L1040" s="13">
        <f t="shared" si="198"/>
        <v>0</v>
      </c>
      <c r="M1040" s="13">
        <f t="shared" si="203"/>
        <v>0.13929201562512067</v>
      </c>
      <c r="N1040" s="13">
        <f t="shared" si="199"/>
        <v>8.6361049687574812E-2</v>
      </c>
      <c r="O1040" s="13">
        <f t="shared" si="200"/>
        <v>0.24193876963738137</v>
      </c>
      <c r="Q1040">
        <v>15.18872805299811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19.28314033022675</v>
      </c>
      <c r="G1041" s="13">
        <f t="shared" si="194"/>
        <v>0</v>
      </c>
      <c r="H1041" s="13">
        <f t="shared" si="195"/>
        <v>19.28314033022675</v>
      </c>
      <c r="I1041" s="16">
        <f t="shared" si="202"/>
        <v>23.154655098973492</v>
      </c>
      <c r="J1041" s="13">
        <f t="shared" si="196"/>
        <v>21.52290779146308</v>
      </c>
      <c r="K1041" s="13">
        <f t="shared" si="197"/>
        <v>1.6317473075104125</v>
      </c>
      <c r="L1041" s="13">
        <f t="shared" si="198"/>
        <v>0</v>
      </c>
      <c r="M1041" s="13">
        <f t="shared" si="203"/>
        <v>5.2930965937545857E-2</v>
      </c>
      <c r="N1041" s="13">
        <f t="shared" si="199"/>
        <v>3.2817198881278431E-2</v>
      </c>
      <c r="O1041" s="13">
        <f t="shared" si="200"/>
        <v>3.2817198881278431E-2</v>
      </c>
      <c r="Q1041">
        <v>14.829799104859291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161.54249825807119</v>
      </c>
      <c r="G1042" s="13">
        <f t="shared" si="194"/>
        <v>15.006162316122898</v>
      </c>
      <c r="H1042" s="13">
        <f t="shared" si="195"/>
        <v>146.53633594194829</v>
      </c>
      <c r="I1042" s="16">
        <f t="shared" si="202"/>
        <v>148.1680832494587</v>
      </c>
      <c r="J1042" s="13">
        <f t="shared" si="196"/>
        <v>47.321993667389272</v>
      </c>
      <c r="K1042" s="13">
        <f t="shared" si="197"/>
        <v>100.84608958206942</v>
      </c>
      <c r="L1042" s="13">
        <f t="shared" si="198"/>
        <v>90.363809907877126</v>
      </c>
      <c r="M1042" s="13">
        <f t="shared" si="203"/>
        <v>90.383923674933399</v>
      </c>
      <c r="N1042" s="13">
        <f t="shared" si="199"/>
        <v>56.038032678458706</v>
      </c>
      <c r="O1042" s="13">
        <f t="shared" si="200"/>
        <v>71.044194994581602</v>
      </c>
      <c r="Q1042">
        <v>12.56661459354839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63.025699656529639</v>
      </c>
      <c r="G1043" s="13">
        <f t="shared" si="194"/>
        <v>3.9917079239541313</v>
      </c>
      <c r="H1043" s="13">
        <f t="shared" si="195"/>
        <v>59.033991732575508</v>
      </c>
      <c r="I1043" s="16">
        <f t="shared" si="202"/>
        <v>69.516271406767814</v>
      </c>
      <c r="J1043" s="13">
        <f t="shared" si="196"/>
        <v>42.570460004347368</v>
      </c>
      <c r="K1043" s="13">
        <f t="shared" si="197"/>
        <v>26.945811402420446</v>
      </c>
      <c r="L1043" s="13">
        <f t="shared" si="198"/>
        <v>15.920159031092119</v>
      </c>
      <c r="M1043" s="13">
        <f t="shared" si="203"/>
        <v>50.26605002756682</v>
      </c>
      <c r="N1043" s="13">
        <f t="shared" si="199"/>
        <v>31.164951017091429</v>
      </c>
      <c r="O1043" s="13">
        <f t="shared" si="200"/>
        <v>35.156658941045563</v>
      </c>
      <c r="Q1043">
        <v>13.665976744152969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6.6253614346817651</v>
      </c>
      <c r="G1044" s="13">
        <f t="shared" si="194"/>
        <v>0</v>
      </c>
      <c r="H1044" s="13">
        <f t="shared" si="195"/>
        <v>6.6253614346817651</v>
      </c>
      <c r="I1044" s="16">
        <f t="shared" si="202"/>
        <v>17.651013806010091</v>
      </c>
      <c r="J1044" s="13">
        <f t="shared" si="196"/>
        <v>16.972491256632811</v>
      </c>
      <c r="K1044" s="13">
        <f t="shared" si="197"/>
        <v>0.67852254937728063</v>
      </c>
      <c r="L1044" s="13">
        <f t="shared" si="198"/>
        <v>0</v>
      </c>
      <c r="M1044" s="13">
        <f t="shared" si="203"/>
        <v>19.101099010475391</v>
      </c>
      <c r="N1044" s="13">
        <f t="shared" si="199"/>
        <v>11.842681386494743</v>
      </c>
      <c r="O1044" s="13">
        <f t="shared" si="200"/>
        <v>11.842681386494743</v>
      </c>
      <c r="Q1044">
        <v>15.651222313189701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31.56306707135797</v>
      </c>
      <c r="G1045" s="13">
        <f t="shared" si="194"/>
        <v>0.47409735818089771</v>
      </c>
      <c r="H1045" s="13">
        <f t="shared" si="195"/>
        <v>31.088969713177072</v>
      </c>
      <c r="I1045" s="16">
        <f t="shared" si="202"/>
        <v>31.767492262554352</v>
      </c>
      <c r="J1045" s="13">
        <f t="shared" si="196"/>
        <v>27.837378972886889</v>
      </c>
      <c r="K1045" s="13">
        <f t="shared" si="197"/>
        <v>3.9301132896674638</v>
      </c>
      <c r="L1045" s="13">
        <f t="shared" si="198"/>
        <v>0</v>
      </c>
      <c r="M1045" s="13">
        <f t="shared" si="203"/>
        <v>7.2584176239806482</v>
      </c>
      <c r="N1045" s="13">
        <f t="shared" si="199"/>
        <v>4.5002189268680022</v>
      </c>
      <c r="O1045" s="13">
        <f t="shared" si="200"/>
        <v>4.9743162850489</v>
      </c>
      <c r="Q1045">
        <v>14.68403636981261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25.850658227612499</v>
      </c>
      <c r="G1046" s="13">
        <f t="shared" si="194"/>
        <v>0</v>
      </c>
      <c r="H1046" s="13">
        <f t="shared" si="195"/>
        <v>25.850658227612499</v>
      </c>
      <c r="I1046" s="16">
        <f t="shared" si="202"/>
        <v>29.780771517279963</v>
      </c>
      <c r="J1046" s="13">
        <f t="shared" si="196"/>
        <v>27.687325331107363</v>
      </c>
      <c r="K1046" s="13">
        <f t="shared" si="197"/>
        <v>2.0934461861725993</v>
      </c>
      <c r="L1046" s="13">
        <f t="shared" si="198"/>
        <v>0</v>
      </c>
      <c r="M1046" s="13">
        <f t="shared" si="203"/>
        <v>2.758198697112646</v>
      </c>
      <c r="N1046" s="13">
        <f t="shared" si="199"/>
        <v>1.7100831922098405</v>
      </c>
      <c r="O1046" s="13">
        <f t="shared" si="200"/>
        <v>1.7100831922098405</v>
      </c>
      <c r="Q1046">
        <v>18.43230917906541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5.258231872624731</v>
      </c>
      <c r="G1047" s="13">
        <f t="shared" si="194"/>
        <v>0</v>
      </c>
      <c r="H1047" s="13">
        <f t="shared" si="195"/>
        <v>5.258231872624731</v>
      </c>
      <c r="I1047" s="16">
        <f t="shared" si="202"/>
        <v>7.3516780587973303</v>
      </c>
      <c r="J1047" s="13">
        <f t="shared" si="196"/>
        <v>7.3352750877790305</v>
      </c>
      <c r="K1047" s="13">
        <f t="shared" si="197"/>
        <v>1.6402971018299795E-2</v>
      </c>
      <c r="L1047" s="13">
        <f t="shared" si="198"/>
        <v>0</v>
      </c>
      <c r="M1047" s="13">
        <f t="shared" si="203"/>
        <v>1.0481155049028055</v>
      </c>
      <c r="N1047" s="13">
        <f t="shared" si="199"/>
        <v>0.64983161303973935</v>
      </c>
      <c r="O1047" s="13">
        <f t="shared" si="200"/>
        <v>0.64983161303973935</v>
      </c>
      <c r="Q1047">
        <v>23.804507219986171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8.1854977770009665</v>
      </c>
      <c r="G1048" s="13">
        <f t="shared" si="194"/>
        <v>0</v>
      </c>
      <c r="H1048" s="13">
        <f t="shared" si="195"/>
        <v>8.1854977770009665</v>
      </c>
      <c r="I1048" s="16">
        <f t="shared" si="202"/>
        <v>8.2019007480192663</v>
      </c>
      <c r="J1048" s="13">
        <f t="shared" si="196"/>
        <v>8.1828865986313488</v>
      </c>
      <c r="K1048" s="13">
        <f t="shared" si="197"/>
        <v>1.9014149387917456E-2</v>
      </c>
      <c r="L1048" s="13">
        <f t="shared" si="198"/>
        <v>0</v>
      </c>
      <c r="M1048" s="13">
        <f t="shared" si="203"/>
        <v>0.39828389186306612</v>
      </c>
      <c r="N1048" s="13">
        <f t="shared" si="199"/>
        <v>0.24693601295510098</v>
      </c>
      <c r="O1048" s="13">
        <f t="shared" si="200"/>
        <v>0.24693601295510098</v>
      </c>
      <c r="Q1048">
        <v>25.096686060722149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0.37857142900000001</v>
      </c>
      <c r="G1049" s="13">
        <f t="shared" si="194"/>
        <v>0</v>
      </c>
      <c r="H1049" s="13">
        <f t="shared" si="195"/>
        <v>0.37857142900000001</v>
      </c>
      <c r="I1049" s="16">
        <f t="shared" si="202"/>
        <v>0.39758557838791747</v>
      </c>
      <c r="J1049" s="13">
        <f t="shared" si="196"/>
        <v>0.3975826325014391</v>
      </c>
      <c r="K1049" s="13">
        <f t="shared" si="197"/>
        <v>2.9458864783671324E-6</v>
      </c>
      <c r="L1049" s="13">
        <f t="shared" si="198"/>
        <v>0</v>
      </c>
      <c r="M1049" s="13">
        <f t="shared" si="203"/>
        <v>0.15134787890796514</v>
      </c>
      <c r="N1049" s="13">
        <f t="shared" si="199"/>
        <v>9.3835684922938381E-2</v>
      </c>
      <c r="O1049" s="13">
        <f t="shared" si="200"/>
        <v>9.3835684922938381E-2</v>
      </c>
      <c r="Q1049">
        <v>22.924037000000009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4.336186688947782</v>
      </c>
      <c r="G1050" s="13">
        <f t="shared" si="194"/>
        <v>0</v>
      </c>
      <c r="H1050" s="13">
        <f t="shared" si="195"/>
        <v>4.336186688947782</v>
      </c>
      <c r="I1050" s="16">
        <f t="shared" si="202"/>
        <v>4.3361896348342608</v>
      </c>
      <c r="J1050" s="13">
        <f t="shared" si="196"/>
        <v>4.3331449386616603</v>
      </c>
      <c r="K1050" s="13">
        <f t="shared" si="197"/>
        <v>3.0446961726005028E-3</v>
      </c>
      <c r="L1050" s="13">
        <f t="shared" si="198"/>
        <v>0</v>
      </c>
      <c r="M1050" s="13">
        <f t="shared" si="203"/>
        <v>5.7512193985026758E-2</v>
      </c>
      <c r="N1050" s="13">
        <f t="shared" si="199"/>
        <v>3.5657560270716593E-2</v>
      </c>
      <c r="O1050" s="13">
        <f t="shared" si="200"/>
        <v>3.5657560270716593E-2</v>
      </c>
      <c r="Q1050">
        <v>24.53768445776895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16.480307828350622</v>
      </c>
      <c r="G1051" s="13">
        <f t="shared" si="194"/>
        <v>0</v>
      </c>
      <c r="H1051" s="13">
        <f t="shared" si="195"/>
        <v>16.480307828350622</v>
      </c>
      <c r="I1051" s="16">
        <f t="shared" si="202"/>
        <v>16.483352524523223</v>
      </c>
      <c r="J1051" s="13">
        <f t="shared" si="196"/>
        <v>16.150926838998721</v>
      </c>
      <c r="K1051" s="13">
        <f t="shared" si="197"/>
        <v>0.3324256855245018</v>
      </c>
      <c r="L1051" s="13">
        <f t="shared" si="198"/>
        <v>0</v>
      </c>
      <c r="M1051" s="13">
        <f t="shared" si="203"/>
        <v>2.1854633714310165E-2</v>
      </c>
      <c r="N1051" s="13">
        <f t="shared" si="199"/>
        <v>1.3549872902872302E-2</v>
      </c>
      <c r="O1051" s="13">
        <f t="shared" si="200"/>
        <v>1.3549872902872302E-2</v>
      </c>
      <c r="Q1051">
        <v>19.45645997671657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64.456390804826313</v>
      </c>
      <c r="G1052" s="13">
        <f t="shared" si="194"/>
        <v>4.1516632069706736</v>
      </c>
      <c r="H1052" s="13">
        <f t="shared" si="195"/>
        <v>60.304727597855639</v>
      </c>
      <c r="I1052" s="16">
        <f t="shared" si="202"/>
        <v>60.637153283380144</v>
      </c>
      <c r="J1052" s="13">
        <f t="shared" si="196"/>
        <v>43.23700857362185</v>
      </c>
      <c r="K1052" s="13">
        <f t="shared" si="197"/>
        <v>17.400144709758294</v>
      </c>
      <c r="L1052" s="13">
        <f t="shared" si="198"/>
        <v>6.3043051241931751</v>
      </c>
      <c r="M1052" s="13">
        <f t="shared" si="203"/>
        <v>6.3126098850046128</v>
      </c>
      <c r="N1052" s="13">
        <f t="shared" si="199"/>
        <v>3.9138181287028599</v>
      </c>
      <c r="O1052" s="13">
        <f t="shared" si="200"/>
        <v>8.0654813356735335</v>
      </c>
      <c r="Q1052">
        <v>15.61883924940248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58.234872854532377</v>
      </c>
      <c r="G1053" s="13">
        <f t="shared" si="194"/>
        <v>3.4560800507342142</v>
      </c>
      <c r="H1053" s="13">
        <f t="shared" si="195"/>
        <v>54.778792803798162</v>
      </c>
      <c r="I1053" s="16">
        <f t="shared" si="202"/>
        <v>65.874632389363285</v>
      </c>
      <c r="J1053" s="13">
        <f t="shared" si="196"/>
        <v>40.737908061704793</v>
      </c>
      <c r="K1053" s="13">
        <f t="shared" si="197"/>
        <v>25.136724327658492</v>
      </c>
      <c r="L1053" s="13">
        <f t="shared" si="198"/>
        <v>14.09777013193408</v>
      </c>
      <c r="M1053" s="13">
        <f t="shared" si="203"/>
        <v>16.496561888235831</v>
      </c>
      <c r="N1053" s="13">
        <f t="shared" si="199"/>
        <v>10.227868370706215</v>
      </c>
      <c r="O1053" s="13">
        <f t="shared" si="200"/>
        <v>13.68394842144043</v>
      </c>
      <c r="Q1053">
        <v>13.11291602624047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37.857705128908343</v>
      </c>
      <c r="G1054" s="13">
        <f t="shared" si="194"/>
        <v>1.1778555474874421</v>
      </c>
      <c r="H1054" s="13">
        <f t="shared" si="195"/>
        <v>36.679849581420903</v>
      </c>
      <c r="I1054" s="16">
        <f t="shared" si="202"/>
        <v>47.718803777145311</v>
      </c>
      <c r="J1054" s="13">
        <f t="shared" si="196"/>
        <v>35.106625809593332</v>
      </c>
      <c r="K1054" s="13">
        <f t="shared" si="197"/>
        <v>12.612177967551979</v>
      </c>
      <c r="L1054" s="13">
        <f t="shared" si="198"/>
        <v>1.4811335022949905</v>
      </c>
      <c r="M1054" s="13">
        <f t="shared" si="203"/>
        <v>7.7498270198246075</v>
      </c>
      <c r="N1054" s="13">
        <f t="shared" si="199"/>
        <v>4.8048927522912566</v>
      </c>
      <c r="O1054" s="13">
        <f t="shared" si="200"/>
        <v>5.9827482997786987</v>
      </c>
      <c r="Q1054">
        <v>13.11101259354839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28.710261424087101</v>
      </c>
      <c r="G1055" s="13">
        <f t="shared" si="194"/>
        <v>0.15514568559685971</v>
      </c>
      <c r="H1055" s="13">
        <f t="shared" si="195"/>
        <v>28.55511573849024</v>
      </c>
      <c r="I1055" s="16">
        <f t="shared" si="202"/>
        <v>39.686160203747228</v>
      </c>
      <c r="J1055" s="13">
        <f t="shared" si="196"/>
        <v>32.280990310864645</v>
      </c>
      <c r="K1055" s="13">
        <f t="shared" si="197"/>
        <v>7.4051698928825829</v>
      </c>
      <c r="L1055" s="13">
        <f t="shared" si="198"/>
        <v>0</v>
      </c>
      <c r="M1055" s="13">
        <f t="shared" si="203"/>
        <v>2.944934267533351</v>
      </c>
      <c r="N1055" s="13">
        <f t="shared" si="199"/>
        <v>1.8258592458706775</v>
      </c>
      <c r="O1055" s="13">
        <f t="shared" si="200"/>
        <v>1.9810049314675373</v>
      </c>
      <c r="Q1055">
        <v>14.102187504326229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42.984067743570932</v>
      </c>
      <c r="G1056" s="13">
        <f t="shared" si="194"/>
        <v>1.7509972656353621</v>
      </c>
      <c r="H1056" s="13">
        <f t="shared" si="195"/>
        <v>41.23307047793557</v>
      </c>
      <c r="I1056" s="16">
        <f t="shared" si="202"/>
        <v>48.638240370818153</v>
      </c>
      <c r="J1056" s="13">
        <f t="shared" si="196"/>
        <v>37.055527197123432</v>
      </c>
      <c r="K1056" s="13">
        <f t="shared" si="197"/>
        <v>11.582713173694721</v>
      </c>
      <c r="L1056" s="13">
        <f t="shared" si="198"/>
        <v>0.4440992773689485</v>
      </c>
      <c r="M1056" s="13">
        <f t="shared" si="203"/>
        <v>1.5631742990316222</v>
      </c>
      <c r="N1056" s="13">
        <f t="shared" si="199"/>
        <v>0.96916806539960576</v>
      </c>
      <c r="O1056" s="13">
        <f t="shared" si="200"/>
        <v>2.720165331034968</v>
      </c>
      <c r="Q1056">
        <v>14.54088540509265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6.470608031141678</v>
      </c>
      <c r="G1057" s="13">
        <f t="shared" si="194"/>
        <v>0</v>
      </c>
      <c r="H1057" s="13">
        <f t="shared" si="195"/>
        <v>6.470608031141678</v>
      </c>
      <c r="I1057" s="16">
        <f t="shared" si="202"/>
        <v>17.609221927467452</v>
      </c>
      <c r="J1057" s="13">
        <f t="shared" si="196"/>
        <v>17.130877471328411</v>
      </c>
      <c r="K1057" s="13">
        <f t="shared" si="197"/>
        <v>0.47834445613904109</v>
      </c>
      <c r="L1057" s="13">
        <f t="shared" si="198"/>
        <v>0</v>
      </c>
      <c r="M1057" s="13">
        <f t="shared" si="203"/>
        <v>0.59400623363201643</v>
      </c>
      <c r="N1057" s="13">
        <f t="shared" si="199"/>
        <v>0.36828386485185016</v>
      </c>
      <c r="O1057" s="13">
        <f t="shared" si="200"/>
        <v>0.36828386485185016</v>
      </c>
      <c r="Q1057">
        <v>18.20963299142608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4.2978425256977379</v>
      </c>
      <c r="G1058" s="13">
        <f t="shared" si="194"/>
        <v>0</v>
      </c>
      <c r="H1058" s="13">
        <f t="shared" si="195"/>
        <v>4.2978425256977379</v>
      </c>
      <c r="I1058" s="16">
        <f t="shared" si="202"/>
        <v>4.776186981836779</v>
      </c>
      <c r="J1058" s="13">
        <f t="shared" si="196"/>
        <v>4.7702006290294774</v>
      </c>
      <c r="K1058" s="13">
        <f t="shared" si="197"/>
        <v>5.9863528073016425E-3</v>
      </c>
      <c r="L1058" s="13">
        <f t="shared" si="198"/>
        <v>0</v>
      </c>
      <c r="M1058" s="13">
        <f t="shared" si="203"/>
        <v>0.22572236878016627</v>
      </c>
      <c r="N1058" s="13">
        <f t="shared" si="199"/>
        <v>0.13994786864370309</v>
      </c>
      <c r="O1058" s="13">
        <f t="shared" si="200"/>
        <v>0.13994786864370309</v>
      </c>
      <c r="Q1058">
        <v>21.784344512116409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5.8740764039483961</v>
      </c>
      <c r="G1059" s="13">
        <f t="shared" si="194"/>
        <v>0</v>
      </c>
      <c r="H1059" s="13">
        <f t="shared" si="195"/>
        <v>5.8740764039483961</v>
      </c>
      <c r="I1059" s="16">
        <f t="shared" si="202"/>
        <v>5.8800627567556978</v>
      </c>
      <c r="J1059" s="13">
        <f t="shared" si="196"/>
        <v>5.8689293364597699</v>
      </c>
      <c r="K1059" s="13">
        <f t="shared" si="197"/>
        <v>1.1133420295927898E-2</v>
      </c>
      <c r="L1059" s="13">
        <f t="shared" si="198"/>
        <v>0</v>
      </c>
      <c r="M1059" s="13">
        <f t="shared" si="203"/>
        <v>8.5774500136463178E-2</v>
      </c>
      <c r="N1059" s="13">
        <f t="shared" si="199"/>
        <v>5.3180190084607171E-2</v>
      </c>
      <c r="O1059" s="13">
        <f t="shared" si="200"/>
        <v>5.3180190084607171E-2</v>
      </c>
      <c r="Q1059">
        <v>21.800933584920841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0.37857142900000001</v>
      </c>
      <c r="G1060" s="13">
        <f t="shared" si="194"/>
        <v>0</v>
      </c>
      <c r="H1060" s="13">
        <f t="shared" si="195"/>
        <v>0.37857142900000001</v>
      </c>
      <c r="I1060" s="16">
        <f t="shared" si="202"/>
        <v>0.38970484929592791</v>
      </c>
      <c r="J1060" s="13">
        <f t="shared" si="196"/>
        <v>0.38970291676067531</v>
      </c>
      <c r="K1060" s="13">
        <f t="shared" si="197"/>
        <v>1.9325352526022854E-6</v>
      </c>
      <c r="L1060" s="13">
        <f t="shared" si="198"/>
        <v>0</v>
      </c>
      <c r="M1060" s="13">
        <f t="shared" si="203"/>
        <v>3.2594310051856007E-2</v>
      </c>
      <c r="N1060" s="13">
        <f t="shared" si="199"/>
        <v>2.0208472232150724E-2</v>
      </c>
      <c r="O1060" s="13">
        <f t="shared" si="200"/>
        <v>2.0208472232150724E-2</v>
      </c>
      <c r="Q1060">
        <v>25.509786512286361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0.37857142900000001</v>
      </c>
      <c r="G1061" s="13">
        <f t="shared" si="194"/>
        <v>0</v>
      </c>
      <c r="H1061" s="13">
        <f t="shared" si="195"/>
        <v>0.37857142900000001</v>
      </c>
      <c r="I1061" s="16">
        <f t="shared" si="202"/>
        <v>0.37857336153525262</v>
      </c>
      <c r="J1061" s="13">
        <f t="shared" si="196"/>
        <v>0.37857134759448957</v>
      </c>
      <c r="K1061" s="13">
        <f t="shared" si="197"/>
        <v>2.0139407630459516E-6</v>
      </c>
      <c r="L1061" s="13">
        <f t="shared" si="198"/>
        <v>0</v>
      </c>
      <c r="M1061" s="13">
        <f t="shared" si="203"/>
        <v>1.2385837819705283E-2</v>
      </c>
      <c r="N1061" s="13">
        <f t="shared" si="199"/>
        <v>7.6792194482172751E-3</v>
      </c>
      <c r="O1061" s="13">
        <f t="shared" si="200"/>
        <v>7.6792194482172751E-3</v>
      </c>
      <c r="Q1061">
        <v>24.588443000000009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1.131974046659572</v>
      </c>
      <c r="G1062" s="13">
        <f t="shared" si="194"/>
        <v>0</v>
      </c>
      <c r="H1062" s="13">
        <f t="shared" si="195"/>
        <v>1.131974046659572</v>
      </c>
      <c r="I1062" s="16">
        <f t="shared" si="202"/>
        <v>1.1319760606003351</v>
      </c>
      <c r="J1062" s="13">
        <f t="shared" si="196"/>
        <v>1.1318931151180363</v>
      </c>
      <c r="K1062" s="13">
        <f t="shared" si="197"/>
        <v>8.2945482298812934E-5</v>
      </c>
      <c r="L1062" s="13">
        <f t="shared" si="198"/>
        <v>0</v>
      </c>
      <c r="M1062" s="13">
        <f t="shared" si="203"/>
        <v>4.706618371488008E-3</v>
      </c>
      <c r="N1062" s="13">
        <f t="shared" si="199"/>
        <v>2.9181033903225651E-3</v>
      </c>
      <c r="O1062" s="13">
        <f t="shared" si="200"/>
        <v>2.9181033903225651E-3</v>
      </c>
      <c r="Q1062">
        <v>21.51402028238245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20.79457453577815</v>
      </c>
      <c r="G1063" s="13">
        <f t="shared" si="194"/>
        <v>0</v>
      </c>
      <c r="H1063" s="13">
        <f t="shared" si="195"/>
        <v>20.79457453577815</v>
      </c>
      <c r="I1063" s="16">
        <f t="shared" si="202"/>
        <v>20.794657481260447</v>
      </c>
      <c r="J1063" s="13">
        <f t="shared" si="196"/>
        <v>20.334408476747065</v>
      </c>
      <c r="K1063" s="13">
        <f t="shared" si="197"/>
        <v>0.46024900451338269</v>
      </c>
      <c r="L1063" s="13">
        <f t="shared" si="198"/>
        <v>0</v>
      </c>
      <c r="M1063" s="13">
        <f t="shared" si="203"/>
        <v>1.7885149811654429E-3</v>
      </c>
      <c r="N1063" s="13">
        <f t="shared" si="199"/>
        <v>1.1088792883225745E-3</v>
      </c>
      <c r="O1063" s="13">
        <f t="shared" si="200"/>
        <v>1.1088792883225745E-3</v>
      </c>
      <c r="Q1063">
        <v>22.061342081836241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49.69313438951167</v>
      </c>
      <c r="G1064" s="13">
        <f t="shared" si="194"/>
        <v>2.5010897334652964</v>
      </c>
      <c r="H1064" s="13">
        <f t="shared" si="195"/>
        <v>47.19204465604637</v>
      </c>
      <c r="I1064" s="16">
        <f t="shared" si="202"/>
        <v>47.652293660559749</v>
      </c>
      <c r="J1064" s="13">
        <f t="shared" si="196"/>
        <v>38.456538319116952</v>
      </c>
      <c r="K1064" s="13">
        <f t="shared" si="197"/>
        <v>9.1957553414427977</v>
      </c>
      <c r="L1064" s="13">
        <f t="shared" si="198"/>
        <v>0</v>
      </c>
      <c r="M1064" s="13">
        <f t="shared" si="203"/>
        <v>6.7963569284286841E-4</v>
      </c>
      <c r="N1064" s="13">
        <f t="shared" si="199"/>
        <v>4.2137412956257841E-4</v>
      </c>
      <c r="O1064" s="13">
        <f t="shared" si="200"/>
        <v>2.5015111075948591</v>
      </c>
      <c r="Q1064">
        <v>16.39672085699835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22.94942469842163</v>
      </c>
      <c r="G1065" s="13">
        <f t="shared" si="194"/>
        <v>0</v>
      </c>
      <c r="H1065" s="13">
        <f t="shared" si="195"/>
        <v>22.94942469842163</v>
      </c>
      <c r="I1065" s="16">
        <f t="shared" si="202"/>
        <v>32.145180039864428</v>
      </c>
      <c r="J1065" s="13">
        <f t="shared" si="196"/>
        <v>26.762012630008893</v>
      </c>
      <c r="K1065" s="13">
        <f t="shared" si="197"/>
        <v>5.3831674098555347</v>
      </c>
      <c r="L1065" s="13">
        <f t="shared" si="198"/>
        <v>0</v>
      </c>
      <c r="M1065" s="13">
        <f t="shared" si="203"/>
        <v>2.5826156328029001E-4</v>
      </c>
      <c r="N1065" s="13">
        <f t="shared" si="199"/>
        <v>1.601221692337798E-4</v>
      </c>
      <c r="O1065" s="13">
        <f t="shared" si="200"/>
        <v>1.601221692337798E-4</v>
      </c>
      <c r="Q1065">
        <v>12.07988389558427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168.0571429</v>
      </c>
      <c r="G1066" s="13">
        <f t="shared" si="194"/>
        <v>15.734517858611961</v>
      </c>
      <c r="H1066" s="13">
        <f t="shared" si="195"/>
        <v>152.32262504138805</v>
      </c>
      <c r="I1066" s="16">
        <f t="shared" si="202"/>
        <v>157.70579245124358</v>
      </c>
      <c r="J1066" s="13">
        <f t="shared" si="196"/>
        <v>47.074400235706989</v>
      </c>
      <c r="K1066" s="13">
        <f t="shared" si="197"/>
        <v>110.63139221553659</v>
      </c>
      <c r="L1066" s="13">
        <f t="shared" si="198"/>
        <v>100.22106174661404</v>
      </c>
      <c r="M1066" s="13">
        <f t="shared" si="203"/>
        <v>100.22115988600808</v>
      </c>
      <c r="N1066" s="13">
        <f t="shared" si="199"/>
        <v>62.137119129325008</v>
      </c>
      <c r="O1066" s="13">
        <f t="shared" si="200"/>
        <v>77.871636987936967</v>
      </c>
      <c r="Q1066">
        <v>12.38506859354839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61.983361988820768</v>
      </c>
      <c r="G1067" s="13">
        <f t="shared" si="194"/>
        <v>3.8751716492762069</v>
      </c>
      <c r="H1067" s="13">
        <f t="shared" si="195"/>
        <v>58.108190339544564</v>
      </c>
      <c r="I1067" s="16">
        <f t="shared" si="202"/>
        <v>68.518520808467102</v>
      </c>
      <c r="J1067" s="13">
        <f t="shared" si="196"/>
        <v>43.180558647452315</v>
      </c>
      <c r="K1067" s="13">
        <f t="shared" si="197"/>
        <v>25.337962161014786</v>
      </c>
      <c r="L1067" s="13">
        <f t="shared" si="198"/>
        <v>14.300487623377871</v>
      </c>
      <c r="M1067" s="13">
        <f t="shared" si="203"/>
        <v>52.384528380060949</v>
      </c>
      <c r="N1067" s="13">
        <f t="shared" si="199"/>
        <v>32.47840759563779</v>
      </c>
      <c r="O1067" s="13">
        <f t="shared" si="200"/>
        <v>36.353579244913995</v>
      </c>
      <c r="Q1067">
        <v>14.1332898104541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28.701494787858181</v>
      </c>
      <c r="G1068" s="13">
        <f t="shared" si="194"/>
        <v>0.15416555107881966</v>
      </c>
      <c r="H1068" s="13">
        <f t="shared" si="195"/>
        <v>28.547329236779362</v>
      </c>
      <c r="I1068" s="16">
        <f t="shared" si="202"/>
        <v>39.58480377441628</v>
      </c>
      <c r="J1068" s="13">
        <f t="shared" si="196"/>
        <v>32.987063212473004</v>
      </c>
      <c r="K1068" s="13">
        <f t="shared" si="197"/>
        <v>6.5977405619432758</v>
      </c>
      <c r="L1068" s="13">
        <f t="shared" si="198"/>
        <v>0</v>
      </c>
      <c r="M1068" s="13">
        <f t="shared" si="203"/>
        <v>19.906120784423159</v>
      </c>
      <c r="N1068" s="13">
        <f t="shared" si="199"/>
        <v>12.341794886342358</v>
      </c>
      <c r="O1068" s="13">
        <f t="shared" si="200"/>
        <v>12.495960437421177</v>
      </c>
      <c r="Q1068">
        <v>15.14802596018014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10.03040085579164</v>
      </c>
      <c r="G1069" s="13">
        <f t="shared" si="194"/>
        <v>0</v>
      </c>
      <c r="H1069" s="13">
        <f t="shared" si="195"/>
        <v>10.03040085579164</v>
      </c>
      <c r="I1069" s="16">
        <f t="shared" si="202"/>
        <v>16.628141417734916</v>
      </c>
      <c r="J1069" s="13">
        <f t="shared" si="196"/>
        <v>16.135741750535665</v>
      </c>
      <c r="K1069" s="13">
        <f t="shared" si="197"/>
        <v>0.49239966719925121</v>
      </c>
      <c r="L1069" s="13">
        <f t="shared" si="198"/>
        <v>0</v>
      </c>
      <c r="M1069" s="13">
        <f t="shared" si="203"/>
        <v>7.564325898080801</v>
      </c>
      <c r="N1069" s="13">
        <f t="shared" si="199"/>
        <v>4.689882056810097</v>
      </c>
      <c r="O1069" s="13">
        <f t="shared" si="200"/>
        <v>4.689882056810097</v>
      </c>
      <c r="Q1069">
        <v>16.758401538134521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0.62912833803359158</v>
      </c>
      <c r="G1070" s="13">
        <f t="shared" si="194"/>
        <v>0</v>
      </c>
      <c r="H1070" s="13">
        <f t="shared" si="195"/>
        <v>0.62912833803359158</v>
      </c>
      <c r="I1070" s="16">
        <f t="shared" si="202"/>
        <v>1.1215280052328427</v>
      </c>
      <c r="J1070" s="13">
        <f t="shared" si="196"/>
        <v>1.1214507870293806</v>
      </c>
      <c r="K1070" s="13">
        <f t="shared" si="197"/>
        <v>7.7218203462070534E-5</v>
      </c>
      <c r="L1070" s="13">
        <f t="shared" si="198"/>
        <v>0</v>
      </c>
      <c r="M1070" s="13">
        <f t="shared" si="203"/>
        <v>2.8744438412707041</v>
      </c>
      <c r="N1070" s="13">
        <f t="shared" si="199"/>
        <v>1.7821551815878365</v>
      </c>
      <c r="O1070" s="13">
        <f t="shared" si="200"/>
        <v>1.7821551815878365</v>
      </c>
      <c r="Q1070">
        <v>21.82347965915865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0.51325115156259327</v>
      </c>
      <c r="G1071" s="13">
        <f t="shared" si="194"/>
        <v>0</v>
      </c>
      <c r="H1071" s="13">
        <f t="shared" si="195"/>
        <v>0.51325115156259327</v>
      </c>
      <c r="I1071" s="16">
        <f t="shared" si="202"/>
        <v>0.51332836976605534</v>
      </c>
      <c r="J1071" s="13">
        <f t="shared" si="196"/>
        <v>0.51332206714018336</v>
      </c>
      <c r="K1071" s="13">
        <f t="shared" si="197"/>
        <v>6.3026258719789396E-6</v>
      </c>
      <c r="L1071" s="13">
        <f t="shared" si="198"/>
        <v>0</v>
      </c>
      <c r="M1071" s="13">
        <f t="shared" si="203"/>
        <v>1.0922886596828676</v>
      </c>
      <c r="N1071" s="13">
        <f t="shared" si="199"/>
        <v>0.67721896900337786</v>
      </c>
      <c r="O1071" s="13">
        <f t="shared" si="200"/>
        <v>0.67721896900337786</v>
      </c>
      <c r="Q1071">
        <v>22.966336759365308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31.484919486095759</v>
      </c>
      <c r="G1072" s="13">
        <f t="shared" si="194"/>
        <v>0.46536023896927853</v>
      </c>
      <c r="H1072" s="13">
        <f t="shared" si="195"/>
        <v>31.01955924712648</v>
      </c>
      <c r="I1072" s="16">
        <f t="shared" si="202"/>
        <v>31.019565549752354</v>
      </c>
      <c r="J1072" s="13">
        <f t="shared" si="196"/>
        <v>29.770149902164121</v>
      </c>
      <c r="K1072" s="13">
        <f t="shared" si="197"/>
        <v>1.2494156475882328</v>
      </c>
      <c r="L1072" s="13">
        <f t="shared" si="198"/>
        <v>0</v>
      </c>
      <c r="M1072" s="13">
        <f t="shared" si="203"/>
        <v>0.41506969067948973</v>
      </c>
      <c r="N1072" s="13">
        <f t="shared" si="199"/>
        <v>0.25734320822128365</v>
      </c>
      <c r="O1072" s="13">
        <f t="shared" si="200"/>
        <v>0.72270344719056223</v>
      </c>
      <c r="Q1072">
        <v>23.288432000000011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0.37857142900000001</v>
      </c>
      <c r="G1073" s="13">
        <f t="shared" si="194"/>
        <v>0</v>
      </c>
      <c r="H1073" s="13">
        <f t="shared" si="195"/>
        <v>0.37857142900000001</v>
      </c>
      <c r="I1073" s="16">
        <f t="shared" si="202"/>
        <v>1.6279870765882327</v>
      </c>
      <c r="J1073" s="13">
        <f t="shared" si="196"/>
        <v>1.6278238129684366</v>
      </c>
      <c r="K1073" s="13">
        <f t="shared" si="197"/>
        <v>1.6326361979612791E-4</v>
      </c>
      <c r="L1073" s="13">
        <f t="shared" si="198"/>
        <v>0</v>
      </c>
      <c r="M1073" s="13">
        <f t="shared" si="203"/>
        <v>0.15772648245820609</v>
      </c>
      <c r="N1073" s="13">
        <f t="shared" si="199"/>
        <v>9.7790419124087771E-2</v>
      </c>
      <c r="O1073" s="13">
        <f t="shared" si="200"/>
        <v>9.7790419124087771E-2</v>
      </c>
      <c r="Q1073">
        <v>24.449869808344541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0.41506081455632299</v>
      </c>
      <c r="G1074" s="13">
        <f t="shared" si="194"/>
        <v>0</v>
      </c>
      <c r="H1074" s="13">
        <f t="shared" si="195"/>
        <v>0.41506081455632299</v>
      </c>
      <c r="I1074" s="16">
        <f t="shared" si="202"/>
        <v>0.41522407817611912</v>
      </c>
      <c r="J1074" s="13">
        <f t="shared" si="196"/>
        <v>0.41522074437524237</v>
      </c>
      <c r="K1074" s="13">
        <f t="shared" si="197"/>
        <v>3.3338008767480609E-6</v>
      </c>
      <c r="L1074" s="13">
        <f t="shared" si="198"/>
        <v>0</v>
      </c>
      <c r="M1074" s="13">
        <f t="shared" si="203"/>
        <v>5.9936063334118314E-2</v>
      </c>
      <c r="N1074" s="13">
        <f t="shared" si="199"/>
        <v>3.7160359267153352E-2</v>
      </c>
      <c r="O1074" s="13">
        <f t="shared" si="200"/>
        <v>3.7160359267153352E-2</v>
      </c>
      <c r="Q1074">
        <v>22.970369209748771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11.937646277725159</v>
      </c>
      <c r="G1075" s="13">
        <f t="shared" si="194"/>
        <v>0</v>
      </c>
      <c r="H1075" s="13">
        <f t="shared" si="195"/>
        <v>11.937646277725159</v>
      </c>
      <c r="I1075" s="16">
        <f t="shared" si="202"/>
        <v>11.937649611526036</v>
      </c>
      <c r="J1075" s="13">
        <f t="shared" si="196"/>
        <v>11.846071844025511</v>
      </c>
      <c r="K1075" s="13">
        <f t="shared" si="197"/>
        <v>9.1577767500524487E-2</v>
      </c>
      <c r="L1075" s="13">
        <f t="shared" si="198"/>
        <v>0</v>
      </c>
      <c r="M1075" s="13">
        <f t="shared" si="203"/>
        <v>2.2775704066964962E-2</v>
      </c>
      <c r="N1075" s="13">
        <f t="shared" si="199"/>
        <v>1.4120936521518277E-2</v>
      </c>
      <c r="O1075" s="13">
        <f t="shared" si="200"/>
        <v>1.4120936521518277E-2</v>
      </c>
      <c r="Q1075">
        <v>21.86065364005016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61.165411635396673</v>
      </c>
      <c r="G1076" s="13">
        <f t="shared" si="194"/>
        <v>3.7837225056708945</v>
      </c>
      <c r="H1076" s="13">
        <f t="shared" si="195"/>
        <v>57.381689129725778</v>
      </c>
      <c r="I1076" s="16">
        <f t="shared" si="202"/>
        <v>57.473266897226303</v>
      </c>
      <c r="J1076" s="13">
        <f t="shared" si="196"/>
        <v>42.887523093154037</v>
      </c>
      <c r="K1076" s="13">
        <f t="shared" si="197"/>
        <v>14.585743804072266</v>
      </c>
      <c r="L1076" s="13">
        <f t="shared" si="198"/>
        <v>3.4692105398280613</v>
      </c>
      <c r="M1076" s="13">
        <f t="shared" si="203"/>
        <v>3.477865307373508</v>
      </c>
      <c r="N1076" s="13">
        <f t="shared" si="199"/>
        <v>2.156276490571575</v>
      </c>
      <c r="O1076" s="13">
        <f t="shared" si="200"/>
        <v>5.9399989962424691</v>
      </c>
      <c r="Q1076">
        <v>16.243003618395949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101.1905782471096</v>
      </c>
      <c r="G1077" s="13">
        <f t="shared" si="194"/>
        <v>8.2586483908160293</v>
      </c>
      <c r="H1077" s="13">
        <f t="shared" si="195"/>
        <v>92.931929856293564</v>
      </c>
      <c r="I1077" s="16">
        <f t="shared" si="202"/>
        <v>104.04846312053778</v>
      </c>
      <c r="J1077" s="13">
        <f t="shared" si="196"/>
        <v>41.874202565504532</v>
      </c>
      <c r="K1077" s="13">
        <f t="shared" si="197"/>
        <v>62.174260555033243</v>
      </c>
      <c r="L1077" s="13">
        <f t="shared" si="198"/>
        <v>51.407635320049934</v>
      </c>
      <c r="M1077" s="13">
        <f t="shared" si="203"/>
        <v>52.729224136851862</v>
      </c>
      <c r="N1077" s="13">
        <f t="shared" si="199"/>
        <v>32.692118964848156</v>
      </c>
      <c r="O1077" s="13">
        <f t="shared" si="200"/>
        <v>40.950767355664183</v>
      </c>
      <c r="Q1077">
        <v>11.273085593548389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31.249286116564431</v>
      </c>
      <c r="G1078" s="13">
        <f t="shared" si="194"/>
        <v>0.43901576737846848</v>
      </c>
      <c r="H1078" s="13">
        <f t="shared" si="195"/>
        <v>30.810270349185963</v>
      </c>
      <c r="I1078" s="16">
        <f t="shared" si="202"/>
        <v>41.576895584169279</v>
      </c>
      <c r="J1078" s="13">
        <f t="shared" si="196"/>
        <v>30.57553710600116</v>
      </c>
      <c r="K1078" s="13">
        <f t="shared" si="197"/>
        <v>11.001358478168118</v>
      </c>
      <c r="L1078" s="13">
        <f t="shared" si="198"/>
        <v>0</v>
      </c>
      <c r="M1078" s="13">
        <f t="shared" si="203"/>
        <v>20.037105172003706</v>
      </c>
      <c r="N1078" s="13">
        <f t="shared" si="199"/>
        <v>12.423005206642298</v>
      </c>
      <c r="O1078" s="13">
        <f t="shared" si="200"/>
        <v>12.862020974020766</v>
      </c>
      <c r="Q1078">
        <v>11.070122548057309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4.5753318599251838</v>
      </c>
      <c r="G1079" s="13">
        <f t="shared" si="194"/>
        <v>0</v>
      </c>
      <c r="H1079" s="13">
        <f t="shared" si="195"/>
        <v>4.5753318599251838</v>
      </c>
      <c r="I1079" s="16">
        <f t="shared" si="202"/>
        <v>15.576690338093302</v>
      </c>
      <c r="J1079" s="13">
        <f t="shared" si="196"/>
        <v>14.962026899239516</v>
      </c>
      <c r="K1079" s="13">
        <f t="shared" si="197"/>
        <v>0.61466343885378549</v>
      </c>
      <c r="L1079" s="13">
        <f t="shared" si="198"/>
        <v>0</v>
      </c>
      <c r="M1079" s="13">
        <f t="shared" si="203"/>
        <v>7.6140999653614081</v>
      </c>
      <c r="N1079" s="13">
        <f t="shared" si="199"/>
        <v>4.7207419785240727</v>
      </c>
      <c r="O1079" s="13">
        <f t="shared" si="200"/>
        <v>4.7207419785240727</v>
      </c>
      <c r="Q1079">
        <v>13.65092219844729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47.696214158801737</v>
      </c>
      <c r="G1080" s="13">
        <f t="shared" si="194"/>
        <v>2.2778284509411453</v>
      </c>
      <c r="H1080" s="13">
        <f t="shared" si="195"/>
        <v>45.418385707860594</v>
      </c>
      <c r="I1080" s="16">
        <f t="shared" si="202"/>
        <v>46.033049146714376</v>
      </c>
      <c r="J1080" s="13">
        <f t="shared" si="196"/>
        <v>36.764048062982191</v>
      </c>
      <c r="K1080" s="13">
        <f t="shared" si="197"/>
        <v>9.269001083732185</v>
      </c>
      <c r="L1080" s="13">
        <f t="shared" si="198"/>
        <v>0</v>
      </c>
      <c r="M1080" s="13">
        <f t="shared" si="203"/>
        <v>2.8933579868373354</v>
      </c>
      <c r="N1080" s="13">
        <f t="shared" si="199"/>
        <v>1.793881951839148</v>
      </c>
      <c r="O1080" s="13">
        <f t="shared" si="200"/>
        <v>4.0717104027802931</v>
      </c>
      <c r="Q1080">
        <v>15.483907682532861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26.50776970325056</v>
      </c>
      <c r="G1081" s="13">
        <f t="shared" si="194"/>
        <v>0</v>
      </c>
      <c r="H1081" s="13">
        <f t="shared" si="195"/>
        <v>26.50776970325056</v>
      </c>
      <c r="I1081" s="16">
        <f t="shared" si="202"/>
        <v>35.776770786982745</v>
      </c>
      <c r="J1081" s="13">
        <f t="shared" si="196"/>
        <v>31.909833704937004</v>
      </c>
      <c r="K1081" s="13">
        <f t="shared" si="197"/>
        <v>3.8669370820457409</v>
      </c>
      <c r="L1081" s="13">
        <f t="shared" si="198"/>
        <v>0</v>
      </c>
      <c r="M1081" s="13">
        <f t="shared" si="203"/>
        <v>1.0994760349981874</v>
      </c>
      <c r="N1081" s="13">
        <f t="shared" si="199"/>
        <v>0.68167514169887611</v>
      </c>
      <c r="O1081" s="13">
        <f t="shared" si="200"/>
        <v>0.68167514169887611</v>
      </c>
      <c r="Q1081">
        <v>17.5366862563849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11.82136223416336</v>
      </c>
      <c r="G1082" s="13">
        <f t="shared" si="194"/>
        <v>0</v>
      </c>
      <c r="H1082" s="13">
        <f t="shared" si="195"/>
        <v>11.82136223416336</v>
      </c>
      <c r="I1082" s="16">
        <f t="shared" si="202"/>
        <v>15.6882993162091</v>
      </c>
      <c r="J1082" s="13">
        <f t="shared" si="196"/>
        <v>15.405409055729072</v>
      </c>
      <c r="K1082" s="13">
        <f t="shared" si="197"/>
        <v>0.28289026048002874</v>
      </c>
      <c r="L1082" s="13">
        <f t="shared" si="198"/>
        <v>0</v>
      </c>
      <c r="M1082" s="13">
        <f t="shared" si="203"/>
        <v>0.41780089329931125</v>
      </c>
      <c r="N1082" s="13">
        <f t="shared" si="199"/>
        <v>0.25903655384557295</v>
      </c>
      <c r="O1082" s="13">
        <f t="shared" si="200"/>
        <v>0.25903655384557295</v>
      </c>
      <c r="Q1082">
        <v>19.57170836479802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0.75158392348360781</v>
      </c>
      <c r="G1083" s="13">
        <f t="shared" si="194"/>
        <v>0</v>
      </c>
      <c r="H1083" s="13">
        <f t="shared" si="195"/>
        <v>0.75158392348360781</v>
      </c>
      <c r="I1083" s="16">
        <f t="shared" si="202"/>
        <v>1.0344741839636367</v>
      </c>
      <c r="J1083" s="13">
        <f t="shared" si="196"/>
        <v>1.0344136909972714</v>
      </c>
      <c r="K1083" s="13">
        <f t="shared" si="197"/>
        <v>6.0492966365233158E-5</v>
      </c>
      <c r="L1083" s="13">
        <f t="shared" si="198"/>
        <v>0</v>
      </c>
      <c r="M1083" s="13">
        <f t="shared" si="203"/>
        <v>0.1587643394537383</v>
      </c>
      <c r="N1083" s="13">
        <f t="shared" si="199"/>
        <v>9.8433890461317744E-2</v>
      </c>
      <c r="O1083" s="13">
        <f t="shared" si="200"/>
        <v>9.8433890461317744E-2</v>
      </c>
      <c r="Q1083">
        <v>21.835706633371078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4.3085509060806784</v>
      </c>
      <c r="G1084" s="13">
        <f t="shared" si="194"/>
        <v>0</v>
      </c>
      <c r="H1084" s="13">
        <f t="shared" si="195"/>
        <v>4.3085509060806784</v>
      </c>
      <c r="I1084" s="16">
        <f t="shared" si="202"/>
        <v>4.3086113990470434</v>
      </c>
      <c r="J1084" s="13">
        <f t="shared" si="196"/>
        <v>4.3038326679437544</v>
      </c>
      <c r="K1084" s="13">
        <f t="shared" si="197"/>
        <v>4.778731103288969E-3</v>
      </c>
      <c r="L1084" s="13">
        <f t="shared" si="198"/>
        <v>0</v>
      </c>
      <c r="M1084" s="13">
        <f t="shared" si="203"/>
        <v>6.0330448992420557E-2</v>
      </c>
      <c r="N1084" s="13">
        <f t="shared" si="199"/>
        <v>3.7404878375300744E-2</v>
      </c>
      <c r="O1084" s="13">
        <f t="shared" si="200"/>
        <v>3.7404878375300744E-2</v>
      </c>
      <c r="Q1084">
        <v>21.193387912493058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1.853406542733995</v>
      </c>
      <c r="G1085" s="13">
        <f t="shared" si="194"/>
        <v>0</v>
      </c>
      <c r="H1085" s="13">
        <f t="shared" si="195"/>
        <v>1.853406542733995</v>
      </c>
      <c r="I1085" s="16">
        <f t="shared" si="202"/>
        <v>1.8581852738372839</v>
      </c>
      <c r="J1085" s="13">
        <f t="shared" si="196"/>
        <v>1.8578704935306034</v>
      </c>
      <c r="K1085" s="13">
        <f t="shared" si="197"/>
        <v>3.1478030668052881E-4</v>
      </c>
      <c r="L1085" s="13">
        <f t="shared" si="198"/>
        <v>0</v>
      </c>
      <c r="M1085" s="13">
        <f t="shared" si="203"/>
        <v>2.2925570617119813E-2</v>
      </c>
      <c r="N1085" s="13">
        <f t="shared" si="199"/>
        <v>1.4213853782614284E-2</v>
      </c>
      <c r="O1085" s="13">
        <f t="shared" si="200"/>
        <v>1.4213853782614284E-2</v>
      </c>
      <c r="Q1085">
        <v>22.59831500000001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11.26876482952853</v>
      </c>
      <c r="G1086" s="13">
        <f t="shared" si="194"/>
        <v>0</v>
      </c>
      <c r="H1086" s="13">
        <f t="shared" si="195"/>
        <v>11.26876482952853</v>
      </c>
      <c r="I1086" s="16">
        <f t="shared" si="202"/>
        <v>11.269079609835211</v>
      </c>
      <c r="J1086" s="13">
        <f t="shared" si="196"/>
        <v>11.200910028895747</v>
      </c>
      <c r="K1086" s="13">
        <f t="shared" si="197"/>
        <v>6.816958093946468E-2</v>
      </c>
      <c r="L1086" s="13">
        <f t="shared" si="198"/>
        <v>0</v>
      </c>
      <c r="M1086" s="13">
        <f t="shared" si="203"/>
        <v>8.7117168345055285E-3</v>
      </c>
      <c r="N1086" s="13">
        <f t="shared" si="199"/>
        <v>5.4012644373934273E-3</v>
      </c>
      <c r="O1086" s="13">
        <f t="shared" si="200"/>
        <v>5.4012644373934273E-3</v>
      </c>
      <c r="Q1086">
        <v>22.74493689016516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72.328845068320391</v>
      </c>
      <c r="G1087" s="13">
        <f t="shared" si="194"/>
        <v>5.0318256733780347</v>
      </c>
      <c r="H1087" s="13">
        <f t="shared" si="195"/>
        <v>67.297019394942353</v>
      </c>
      <c r="I1087" s="16">
        <f t="shared" si="202"/>
        <v>67.365188975881821</v>
      </c>
      <c r="J1087" s="13">
        <f t="shared" si="196"/>
        <v>55.408797134371106</v>
      </c>
      <c r="K1087" s="13">
        <f t="shared" si="197"/>
        <v>11.956391841510715</v>
      </c>
      <c r="L1087" s="13">
        <f t="shared" si="198"/>
        <v>0.82052552328065431</v>
      </c>
      <c r="M1087" s="13">
        <f t="shared" si="203"/>
        <v>0.82383597567776645</v>
      </c>
      <c r="N1087" s="13">
        <f t="shared" si="199"/>
        <v>0.51077830492021514</v>
      </c>
      <c r="O1087" s="13">
        <f t="shared" si="200"/>
        <v>5.5426039782982501</v>
      </c>
      <c r="Q1087">
        <v>22.09554708309954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54.782604158750331</v>
      </c>
      <c r="G1088" s="13">
        <f t="shared" si="194"/>
        <v>3.0701067280220378</v>
      </c>
      <c r="H1088" s="13">
        <f t="shared" si="195"/>
        <v>51.712497430728291</v>
      </c>
      <c r="I1088" s="16">
        <f t="shared" si="202"/>
        <v>62.848363748958349</v>
      </c>
      <c r="J1088" s="13">
        <f t="shared" si="196"/>
        <v>44.889112124989119</v>
      </c>
      <c r="K1088" s="13">
        <f t="shared" si="197"/>
        <v>17.95925162396923</v>
      </c>
      <c r="L1088" s="13">
        <f t="shared" si="198"/>
        <v>6.8675230301276295</v>
      </c>
      <c r="M1088" s="13">
        <f t="shared" si="203"/>
        <v>7.1805807008851801</v>
      </c>
      <c r="N1088" s="13">
        <f t="shared" si="199"/>
        <v>4.4519600345488115</v>
      </c>
      <c r="O1088" s="13">
        <f t="shared" si="200"/>
        <v>7.5220667625708497</v>
      </c>
      <c r="Q1088">
        <v>16.17922733744939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100.8817664529502</v>
      </c>
      <c r="G1089" s="13">
        <f t="shared" si="194"/>
        <v>8.2241223661094232</v>
      </c>
      <c r="H1089" s="13">
        <f t="shared" si="195"/>
        <v>92.657644086840776</v>
      </c>
      <c r="I1089" s="16">
        <f t="shared" si="202"/>
        <v>103.74937268068238</v>
      </c>
      <c r="J1089" s="13">
        <f t="shared" si="196"/>
        <v>44.921368639754867</v>
      </c>
      <c r="K1089" s="13">
        <f t="shared" si="197"/>
        <v>58.828004040927517</v>
      </c>
      <c r="L1089" s="13">
        <f t="shared" si="198"/>
        <v>48.036774508475148</v>
      </c>
      <c r="M1089" s="13">
        <f t="shared" si="203"/>
        <v>50.765395174811516</v>
      </c>
      <c r="N1089" s="13">
        <f t="shared" si="199"/>
        <v>31.474545008383139</v>
      </c>
      <c r="O1089" s="13">
        <f t="shared" si="200"/>
        <v>39.698667374492558</v>
      </c>
      <c r="Q1089">
        <v>12.536510669025059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164.64696514245321</v>
      </c>
      <c r="G1090" s="13">
        <f t="shared" si="194"/>
        <v>15.353250420846278</v>
      </c>
      <c r="H1090" s="13">
        <f t="shared" si="195"/>
        <v>149.29371472160693</v>
      </c>
      <c r="I1090" s="16">
        <f t="shared" si="202"/>
        <v>160.08494425405928</v>
      </c>
      <c r="J1090" s="13">
        <f t="shared" si="196"/>
        <v>47.558167474811547</v>
      </c>
      <c r="K1090" s="13">
        <f t="shared" si="197"/>
        <v>112.52677677924774</v>
      </c>
      <c r="L1090" s="13">
        <f t="shared" si="198"/>
        <v>102.130382661417</v>
      </c>
      <c r="M1090" s="13">
        <f t="shared" si="203"/>
        <v>121.42123282784539</v>
      </c>
      <c r="N1090" s="13">
        <f t="shared" si="199"/>
        <v>75.281164353264145</v>
      </c>
      <c r="O1090" s="13">
        <f t="shared" si="200"/>
        <v>90.634414774110425</v>
      </c>
      <c r="Q1090">
        <v>12.528250593548391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49.229289814879927</v>
      </c>
      <c r="G1091" s="13">
        <f t="shared" si="194"/>
        <v>2.4492306090838802</v>
      </c>
      <c r="H1091" s="13">
        <f t="shared" si="195"/>
        <v>46.78005920579605</v>
      </c>
      <c r="I1091" s="16">
        <f t="shared" si="202"/>
        <v>57.176453323626788</v>
      </c>
      <c r="J1091" s="13">
        <f t="shared" si="196"/>
        <v>36.408923625884569</v>
      </c>
      <c r="K1091" s="13">
        <f t="shared" si="197"/>
        <v>20.767529697742219</v>
      </c>
      <c r="L1091" s="13">
        <f t="shared" si="198"/>
        <v>9.696449762726294</v>
      </c>
      <c r="M1091" s="13">
        <f t="shared" si="203"/>
        <v>55.836518237307544</v>
      </c>
      <c r="N1091" s="13">
        <f t="shared" si="199"/>
        <v>34.61864130713068</v>
      </c>
      <c r="O1091" s="13">
        <f t="shared" si="200"/>
        <v>37.067871916214557</v>
      </c>
      <c r="Q1091">
        <v>11.74373784244901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29.552891827856541</v>
      </c>
      <c r="G1092" s="13">
        <f t="shared" si="194"/>
        <v>0.24935412805053109</v>
      </c>
      <c r="H1092" s="13">
        <f t="shared" si="195"/>
        <v>29.303537699806011</v>
      </c>
      <c r="I1092" s="16">
        <f t="shared" si="202"/>
        <v>40.374617634821938</v>
      </c>
      <c r="J1092" s="13">
        <f t="shared" si="196"/>
        <v>32.492325053693044</v>
      </c>
      <c r="K1092" s="13">
        <f t="shared" si="197"/>
        <v>7.882292581128894</v>
      </c>
      <c r="L1092" s="13">
        <f t="shared" si="198"/>
        <v>0</v>
      </c>
      <c r="M1092" s="13">
        <f t="shared" si="203"/>
        <v>21.217876930176864</v>
      </c>
      <c r="N1092" s="13">
        <f t="shared" si="199"/>
        <v>13.155083696709655</v>
      </c>
      <c r="O1092" s="13">
        <f t="shared" si="200"/>
        <v>13.404437824760185</v>
      </c>
      <c r="Q1092">
        <v>13.90381944439183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11.178081822103451</v>
      </c>
      <c r="G1093" s="13">
        <f t="shared" si="194"/>
        <v>0</v>
      </c>
      <c r="H1093" s="13">
        <f t="shared" si="195"/>
        <v>11.178081822103451</v>
      </c>
      <c r="I1093" s="16">
        <f t="shared" si="202"/>
        <v>19.060374403232345</v>
      </c>
      <c r="J1093" s="13">
        <f t="shared" si="196"/>
        <v>18.205122559931119</v>
      </c>
      <c r="K1093" s="13">
        <f t="shared" si="197"/>
        <v>0.85525184330122528</v>
      </c>
      <c r="L1093" s="13">
        <f t="shared" si="198"/>
        <v>0</v>
      </c>
      <c r="M1093" s="13">
        <f t="shared" si="203"/>
        <v>8.0627932334672092</v>
      </c>
      <c r="N1093" s="13">
        <f t="shared" si="199"/>
        <v>4.9989318047496694</v>
      </c>
      <c r="O1093" s="13">
        <f t="shared" si="200"/>
        <v>4.9989318047496694</v>
      </c>
      <c r="Q1093">
        <v>15.571416590090511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2.9499091288493182</v>
      </c>
      <c r="G1094" s="13">
        <f t="shared" ref="G1094:G1157" si="205">IF((F1094-$J$2)&gt;0,$I$2*(F1094-$J$2),0)</f>
        <v>0</v>
      </c>
      <c r="H1094" s="13">
        <f t="shared" ref="H1094:H1157" si="206">F1094-G1094</f>
        <v>2.9499091288493182</v>
      </c>
      <c r="I1094" s="16">
        <f t="shared" si="202"/>
        <v>3.8051609721505435</v>
      </c>
      <c r="J1094" s="13">
        <f t="shared" ref="J1094:J1157" si="207">I1094/SQRT(1+(I1094/($K$2*(300+(25*Q1094)+0.05*(Q1094)^3)))^2)</f>
        <v>3.8009269751173154</v>
      </c>
      <c r="K1094" s="13">
        <f t="shared" ref="K1094:K1157" si="208">I1094-J1094</f>
        <v>4.2339970332281318E-3</v>
      </c>
      <c r="L1094" s="13">
        <f t="shared" ref="L1094:L1157" si="209">IF(K1094&gt;$N$2,(K1094-$N$2)/$L$2,0)</f>
        <v>0</v>
      </c>
      <c r="M1094" s="13">
        <f t="shared" si="203"/>
        <v>3.0638614287175399</v>
      </c>
      <c r="N1094" s="13">
        <f t="shared" ref="N1094:N1157" si="210">$M$2*M1094</f>
        <v>1.8995940858048748</v>
      </c>
      <c r="O1094" s="13">
        <f t="shared" ref="O1094:O1157" si="211">N1094+G1094</f>
        <v>1.8995940858048748</v>
      </c>
      <c r="Q1094">
        <v>19.415754666203359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0.485714286</v>
      </c>
      <c r="G1095" s="13">
        <f t="shared" si="205"/>
        <v>0</v>
      </c>
      <c r="H1095" s="13">
        <f t="shared" si="206"/>
        <v>0.485714286</v>
      </c>
      <c r="I1095" s="16">
        <f t="shared" ref="I1095:I1158" si="213">H1095+K1094-L1094</f>
        <v>0.48994828303322813</v>
      </c>
      <c r="J1095" s="13">
        <f t="shared" si="207"/>
        <v>0.48994207084358249</v>
      </c>
      <c r="K1095" s="13">
        <f t="shared" si="208"/>
        <v>6.2121896456379666E-6</v>
      </c>
      <c r="L1095" s="13">
        <f t="shared" si="209"/>
        <v>0</v>
      </c>
      <c r="M1095" s="13">
        <f t="shared" ref="M1095:M1158" si="214">L1095+M1094-N1094</f>
        <v>1.1642673429126651</v>
      </c>
      <c r="N1095" s="13">
        <f t="shared" si="210"/>
        <v>0.72184575260585238</v>
      </c>
      <c r="O1095" s="13">
        <f t="shared" si="211"/>
        <v>0.72184575260585238</v>
      </c>
      <c r="Q1095">
        <v>22.076719935423402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0.37857142900000001</v>
      </c>
      <c r="G1096" s="13">
        <f t="shared" si="205"/>
        <v>0</v>
      </c>
      <c r="H1096" s="13">
        <f t="shared" si="206"/>
        <v>0.37857142900000001</v>
      </c>
      <c r="I1096" s="16">
        <f t="shared" si="213"/>
        <v>0.37857764118964565</v>
      </c>
      <c r="J1096" s="13">
        <f t="shared" si="207"/>
        <v>0.37857610196092401</v>
      </c>
      <c r="K1096" s="13">
        <f t="shared" si="208"/>
        <v>1.5392287216475786E-6</v>
      </c>
      <c r="L1096" s="13">
        <f t="shared" si="209"/>
        <v>0</v>
      </c>
      <c r="M1096" s="13">
        <f t="shared" si="214"/>
        <v>0.44242159030681272</v>
      </c>
      <c r="N1096" s="13">
        <f t="shared" si="210"/>
        <v>0.27430138599022386</v>
      </c>
      <c r="O1096" s="13">
        <f t="shared" si="211"/>
        <v>0.27430138599022386</v>
      </c>
      <c r="Q1096">
        <v>26.527431697454531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6.7758514871024076</v>
      </c>
      <c r="G1097" s="13">
        <f t="shared" si="205"/>
        <v>0</v>
      </c>
      <c r="H1097" s="13">
        <f t="shared" si="206"/>
        <v>6.7758514871024076</v>
      </c>
      <c r="I1097" s="16">
        <f t="shared" si="213"/>
        <v>6.775853026331129</v>
      </c>
      <c r="J1097" s="13">
        <f t="shared" si="207"/>
        <v>6.7635188932089756</v>
      </c>
      <c r="K1097" s="13">
        <f t="shared" si="208"/>
        <v>1.2334133122153368E-2</v>
      </c>
      <c r="L1097" s="13">
        <f t="shared" si="209"/>
        <v>0</v>
      </c>
      <c r="M1097" s="13">
        <f t="shared" si="214"/>
        <v>0.16812020431658886</v>
      </c>
      <c r="N1097" s="13">
        <f t="shared" si="210"/>
        <v>0.10423452667628509</v>
      </c>
      <c r="O1097" s="13">
        <f t="shared" si="211"/>
        <v>0.10423452667628509</v>
      </c>
      <c r="Q1097">
        <v>24.097388000000009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1.6969596898556261</v>
      </c>
      <c r="G1098" s="13">
        <f t="shared" si="205"/>
        <v>0</v>
      </c>
      <c r="H1098" s="13">
        <f t="shared" si="206"/>
        <v>1.6969596898556261</v>
      </c>
      <c r="I1098" s="16">
        <f t="shared" si="213"/>
        <v>1.7092938229777794</v>
      </c>
      <c r="J1098" s="13">
        <f t="shared" si="207"/>
        <v>1.7090900488562446</v>
      </c>
      <c r="K1098" s="13">
        <f t="shared" si="208"/>
        <v>2.0377412153482766E-4</v>
      </c>
      <c r="L1098" s="13">
        <f t="shared" si="209"/>
        <v>0</v>
      </c>
      <c r="M1098" s="13">
        <f t="shared" si="214"/>
        <v>6.388567764030377E-2</v>
      </c>
      <c r="N1098" s="13">
        <f t="shared" si="210"/>
        <v>3.9609120136988335E-2</v>
      </c>
      <c r="O1098" s="13">
        <f t="shared" si="211"/>
        <v>3.9609120136988335E-2</v>
      </c>
      <c r="Q1098">
        <v>23.910362757366599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21.96839167066123</v>
      </c>
      <c r="G1099" s="13">
        <f t="shared" si="205"/>
        <v>0</v>
      </c>
      <c r="H1099" s="13">
        <f t="shared" si="206"/>
        <v>21.96839167066123</v>
      </c>
      <c r="I1099" s="16">
        <f t="shared" si="213"/>
        <v>21.968595444782764</v>
      </c>
      <c r="J1099" s="13">
        <f t="shared" si="207"/>
        <v>21.44231510497363</v>
      </c>
      <c r="K1099" s="13">
        <f t="shared" si="208"/>
        <v>0.52628033980913358</v>
      </c>
      <c r="L1099" s="13">
        <f t="shared" si="209"/>
        <v>0</v>
      </c>
      <c r="M1099" s="13">
        <f t="shared" si="214"/>
        <v>2.4276557503315435E-2</v>
      </c>
      <c r="N1099" s="13">
        <f t="shared" si="210"/>
        <v>1.5051465652055569E-2</v>
      </c>
      <c r="O1099" s="13">
        <f t="shared" si="211"/>
        <v>1.5051465652055569E-2</v>
      </c>
      <c r="Q1099">
        <v>22.258866149060349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37.707282461714733</v>
      </c>
      <c r="G1100" s="13">
        <f t="shared" si="205"/>
        <v>1.1610378714071063</v>
      </c>
      <c r="H1100" s="13">
        <f t="shared" si="206"/>
        <v>36.54624459030763</v>
      </c>
      <c r="I1100" s="16">
        <f t="shared" si="213"/>
        <v>37.072524930116764</v>
      </c>
      <c r="J1100" s="13">
        <f t="shared" si="207"/>
        <v>31.988454884260587</v>
      </c>
      <c r="K1100" s="13">
        <f t="shared" si="208"/>
        <v>5.0840700458561763</v>
      </c>
      <c r="L1100" s="13">
        <f t="shared" si="209"/>
        <v>0</v>
      </c>
      <c r="M1100" s="13">
        <f t="shared" si="214"/>
        <v>9.2250918512598659E-3</v>
      </c>
      <c r="N1100" s="13">
        <f t="shared" si="210"/>
        <v>5.7195569477811172E-3</v>
      </c>
      <c r="O1100" s="13">
        <f t="shared" si="211"/>
        <v>1.1667574283548874</v>
      </c>
      <c r="Q1100">
        <v>15.98924321364788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51.139152700650982</v>
      </c>
      <c r="G1101" s="13">
        <f t="shared" si="205"/>
        <v>2.6627586362754982</v>
      </c>
      <c r="H1101" s="13">
        <f t="shared" si="206"/>
        <v>48.476394064375484</v>
      </c>
      <c r="I1101" s="16">
        <f t="shared" si="213"/>
        <v>53.560464110231663</v>
      </c>
      <c r="J1101" s="13">
        <f t="shared" si="207"/>
        <v>37.60471472236928</v>
      </c>
      <c r="K1101" s="13">
        <f t="shared" si="208"/>
        <v>15.955749387862383</v>
      </c>
      <c r="L1101" s="13">
        <f t="shared" si="209"/>
        <v>4.8492894771628814</v>
      </c>
      <c r="M1101" s="13">
        <f t="shared" si="214"/>
        <v>4.8527950120663599</v>
      </c>
      <c r="N1101" s="13">
        <f t="shared" si="210"/>
        <v>3.0087329074811433</v>
      </c>
      <c r="O1101" s="13">
        <f t="shared" si="211"/>
        <v>5.6714915437566411</v>
      </c>
      <c r="Q1101">
        <v>13.383021049589651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100.7101817079768</v>
      </c>
      <c r="G1102" s="13">
        <f t="shared" si="205"/>
        <v>8.2049387103803593</v>
      </c>
      <c r="H1102" s="13">
        <f t="shared" si="206"/>
        <v>92.50524299759644</v>
      </c>
      <c r="I1102" s="16">
        <f t="shared" si="213"/>
        <v>103.61170290829594</v>
      </c>
      <c r="J1102" s="13">
        <f t="shared" si="207"/>
        <v>43.146168773855642</v>
      </c>
      <c r="K1102" s="13">
        <f t="shared" si="208"/>
        <v>60.465534134440297</v>
      </c>
      <c r="L1102" s="13">
        <f t="shared" si="209"/>
        <v>49.686345005156511</v>
      </c>
      <c r="M1102" s="13">
        <f t="shared" si="214"/>
        <v>51.530407109741724</v>
      </c>
      <c r="N1102" s="13">
        <f t="shared" si="210"/>
        <v>31.948852408039869</v>
      </c>
      <c r="O1102" s="13">
        <f t="shared" si="211"/>
        <v>40.15379111842023</v>
      </c>
      <c r="Q1102">
        <v>11.817411593548391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47.602343106779387</v>
      </c>
      <c r="G1103" s="13">
        <f t="shared" si="205"/>
        <v>2.2673334040463824</v>
      </c>
      <c r="H1103" s="13">
        <f t="shared" si="206"/>
        <v>45.335009702733004</v>
      </c>
      <c r="I1103" s="16">
        <f t="shared" si="213"/>
        <v>56.114198832016797</v>
      </c>
      <c r="J1103" s="13">
        <f t="shared" si="207"/>
        <v>37.373262510382638</v>
      </c>
      <c r="K1103" s="13">
        <f t="shared" si="208"/>
        <v>18.740936321634159</v>
      </c>
      <c r="L1103" s="13">
        <f t="shared" si="209"/>
        <v>7.6549552856224166</v>
      </c>
      <c r="M1103" s="13">
        <f t="shared" si="214"/>
        <v>27.236509987324268</v>
      </c>
      <c r="N1103" s="13">
        <f t="shared" si="210"/>
        <v>16.886636192141047</v>
      </c>
      <c r="O1103" s="13">
        <f t="shared" si="211"/>
        <v>19.15396959618743</v>
      </c>
      <c r="Q1103">
        <v>12.61503994676012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65.999708633918445</v>
      </c>
      <c r="G1104" s="13">
        <f t="shared" si="205"/>
        <v>4.3242104687824297</v>
      </c>
      <c r="H1104" s="13">
        <f t="shared" si="206"/>
        <v>61.675498165136013</v>
      </c>
      <c r="I1104" s="16">
        <f t="shared" si="213"/>
        <v>72.76147920114775</v>
      </c>
      <c r="J1104" s="13">
        <f t="shared" si="207"/>
        <v>43.43946450263806</v>
      </c>
      <c r="K1104" s="13">
        <f t="shared" si="208"/>
        <v>29.32201469850969</v>
      </c>
      <c r="L1104" s="13">
        <f t="shared" si="209"/>
        <v>18.313834033996873</v>
      </c>
      <c r="M1104" s="13">
        <f t="shared" si="214"/>
        <v>28.66370782918009</v>
      </c>
      <c r="N1104" s="13">
        <f t="shared" si="210"/>
        <v>17.771498854091657</v>
      </c>
      <c r="O1104" s="13">
        <f t="shared" si="211"/>
        <v>22.095709322874086</v>
      </c>
      <c r="Q1104">
        <v>13.746544656149259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12.235626012601481</v>
      </c>
      <c r="G1105" s="13">
        <f t="shared" si="205"/>
        <v>0</v>
      </c>
      <c r="H1105" s="13">
        <f t="shared" si="206"/>
        <v>12.235626012601481</v>
      </c>
      <c r="I1105" s="16">
        <f t="shared" si="213"/>
        <v>23.243806677114296</v>
      </c>
      <c r="J1105" s="13">
        <f t="shared" si="207"/>
        <v>21.893552143514761</v>
      </c>
      <c r="K1105" s="13">
        <f t="shared" si="208"/>
        <v>1.3502545335995357</v>
      </c>
      <c r="L1105" s="13">
        <f t="shared" si="209"/>
        <v>0</v>
      </c>
      <c r="M1105" s="13">
        <f t="shared" si="214"/>
        <v>10.892208975088433</v>
      </c>
      <c r="N1105" s="13">
        <f t="shared" si="210"/>
        <v>6.7531695645548284</v>
      </c>
      <c r="O1105" s="13">
        <f t="shared" si="211"/>
        <v>6.7531695645548284</v>
      </c>
      <c r="Q1105">
        <v>16.410202320023771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0.79924575631504557</v>
      </c>
      <c r="G1106" s="13">
        <f t="shared" si="205"/>
        <v>0</v>
      </c>
      <c r="H1106" s="13">
        <f t="shared" si="206"/>
        <v>0.79924575631504557</v>
      </c>
      <c r="I1106" s="16">
        <f t="shared" si="213"/>
        <v>2.1495002899145814</v>
      </c>
      <c r="J1106" s="13">
        <f t="shared" si="207"/>
        <v>2.1490022999003782</v>
      </c>
      <c r="K1106" s="13">
        <f t="shared" si="208"/>
        <v>4.9799001420325339E-4</v>
      </c>
      <c r="L1106" s="13">
        <f t="shared" si="209"/>
        <v>0</v>
      </c>
      <c r="M1106" s="13">
        <f t="shared" si="214"/>
        <v>4.1390394105336048</v>
      </c>
      <c r="N1106" s="13">
        <f t="shared" si="210"/>
        <v>2.5662044345308348</v>
      </c>
      <c r="O1106" s="13">
        <f t="shared" si="211"/>
        <v>2.5662044345308348</v>
      </c>
      <c r="Q1106">
        <v>22.442999099869191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15.131491227778341</v>
      </c>
      <c r="G1107" s="13">
        <f t="shared" si="205"/>
        <v>0</v>
      </c>
      <c r="H1107" s="13">
        <f t="shared" si="206"/>
        <v>15.131491227778341</v>
      </c>
      <c r="I1107" s="16">
        <f t="shared" si="213"/>
        <v>15.131989217792544</v>
      </c>
      <c r="J1107" s="13">
        <f t="shared" si="207"/>
        <v>14.993398664367099</v>
      </c>
      <c r="K1107" s="13">
        <f t="shared" si="208"/>
        <v>0.1385905534254448</v>
      </c>
      <c r="L1107" s="13">
        <f t="shared" si="209"/>
        <v>0</v>
      </c>
      <c r="M1107" s="13">
        <f t="shared" si="214"/>
        <v>1.57283497600277</v>
      </c>
      <c r="N1107" s="13">
        <f t="shared" si="210"/>
        <v>0.97515768512171741</v>
      </c>
      <c r="O1107" s="13">
        <f t="shared" si="211"/>
        <v>0.97515768512171741</v>
      </c>
      <c r="Q1107">
        <v>23.955281227256599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0.42142857099999997</v>
      </c>
      <c r="G1108" s="13">
        <f t="shared" si="205"/>
        <v>0</v>
      </c>
      <c r="H1108" s="13">
        <f t="shared" si="206"/>
        <v>0.42142857099999997</v>
      </c>
      <c r="I1108" s="16">
        <f t="shared" si="213"/>
        <v>0.56001912442544477</v>
      </c>
      <c r="J1108" s="13">
        <f t="shared" si="207"/>
        <v>0.56001201789328825</v>
      </c>
      <c r="K1108" s="13">
        <f t="shared" si="208"/>
        <v>7.1065321565200179E-6</v>
      </c>
      <c r="L1108" s="13">
        <f t="shared" si="209"/>
        <v>0</v>
      </c>
      <c r="M1108" s="13">
        <f t="shared" si="214"/>
        <v>0.59767729088105259</v>
      </c>
      <c r="N1108" s="13">
        <f t="shared" si="210"/>
        <v>0.37055992034625262</v>
      </c>
      <c r="O1108" s="13">
        <f t="shared" si="211"/>
        <v>0.37055992034625262</v>
      </c>
      <c r="Q1108">
        <v>23.97150300895251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0.84885718202744165</v>
      </c>
      <c r="G1109" s="13">
        <f t="shared" si="205"/>
        <v>0</v>
      </c>
      <c r="H1109" s="13">
        <f t="shared" si="206"/>
        <v>0.84885718202744165</v>
      </c>
      <c r="I1109" s="16">
        <f t="shared" si="213"/>
        <v>0.84886428855959817</v>
      </c>
      <c r="J1109" s="13">
        <f t="shared" si="207"/>
        <v>0.84883583625833869</v>
      </c>
      <c r="K1109" s="13">
        <f t="shared" si="208"/>
        <v>2.8452301259473955E-5</v>
      </c>
      <c r="L1109" s="13">
        <f t="shared" si="209"/>
        <v>0</v>
      </c>
      <c r="M1109" s="13">
        <f t="shared" si="214"/>
        <v>0.22711737053479997</v>
      </c>
      <c r="N1109" s="13">
        <f t="shared" si="210"/>
        <v>0.14081276973157597</v>
      </c>
      <c r="O1109" s="13">
        <f t="shared" si="211"/>
        <v>0.14081276973157597</v>
      </c>
      <c r="Q1109">
        <v>22.978107000000008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0.63426663579069953</v>
      </c>
      <c r="G1110" s="13">
        <f t="shared" si="205"/>
        <v>0</v>
      </c>
      <c r="H1110" s="13">
        <f t="shared" si="206"/>
        <v>0.63426663579069953</v>
      </c>
      <c r="I1110" s="16">
        <f t="shared" si="213"/>
        <v>0.634295088091959</v>
      </c>
      <c r="J1110" s="13">
        <f t="shared" si="207"/>
        <v>0.63428395636756241</v>
      </c>
      <c r="K1110" s="13">
        <f t="shared" si="208"/>
        <v>1.1131724396595821E-5</v>
      </c>
      <c r="L1110" s="13">
        <f t="shared" si="209"/>
        <v>0</v>
      </c>
      <c r="M1110" s="13">
        <f t="shared" si="214"/>
        <v>8.6304600803223996E-2</v>
      </c>
      <c r="N1110" s="13">
        <f t="shared" si="210"/>
        <v>5.3508852497998881E-2</v>
      </c>
      <c r="O1110" s="13">
        <f t="shared" si="211"/>
        <v>5.3508852497998881E-2</v>
      </c>
      <c r="Q1110">
        <v>23.43553093062398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0.37857142900000001</v>
      </c>
      <c r="G1111" s="13">
        <f t="shared" si="205"/>
        <v>0</v>
      </c>
      <c r="H1111" s="13">
        <f t="shared" si="206"/>
        <v>0.37857142900000001</v>
      </c>
      <c r="I1111" s="16">
        <f t="shared" si="213"/>
        <v>0.37858256072439661</v>
      </c>
      <c r="J1111" s="13">
        <f t="shared" si="207"/>
        <v>0.37857950641544535</v>
      </c>
      <c r="K1111" s="13">
        <f t="shared" si="208"/>
        <v>3.0543089512558019E-6</v>
      </c>
      <c r="L1111" s="13">
        <f t="shared" si="209"/>
        <v>0</v>
      </c>
      <c r="M1111" s="13">
        <f t="shared" si="214"/>
        <v>3.2795748305225116E-2</v>
      </c>
      <c r="N1111" s="13">
        <f t="shared" si="210"/>
        <v>2.0333363949239572E-2</v>
      </c>
      <c r="O1111" s="13">
        <f t="shared" si="211"/>
        <v>2.0333363949239572E-2</v>
      </c>
      <c r="Q1111">
        <v>21.62628224010837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64.758212179306383</v>
      </c>
      <c r="G1112" s="13">
        <f t="shared" si="205"/>
        <v>4.1854076831512099</v>
      </c>
      <c r="H1112" s="13">
        <f t="shared" si="206"/>
        <v>60.572804496155172</v>
      </c>
      <c r="I1112" s="16">
        <f t="shared" si="213"/>
        <v>60.57280755046412</v>
      </c>
      <c r="J1112" s="13">
        <f t="shared" si="207"/>
        <v>47.430540786937655</v>
      </c>
      <c r="K1112" s="13">
        <f t="shared" si="208"/>
        <v>13.142266763526465</v>
      </c>
      <c r="L1112" s="13">
        <f t="shared" si="209"/>
        <v>2.0151199260712285</v>
      </c>
      <c r="M1112" s="13">
        <f t="shared" si="214"/>
        <v>2.0275823104272139</v>
      </c>
      <c r="N1112" s="13">
        <f t="shared" si="210"/>
        <v>1.2571010324648726</v>
      </c>
      <c r="O1112" s="13">
        <f t="shared" si="211"/>
        <v>5.4425087156160821</v>
      </c>
      <c r="Q1112">
        <v>18.63440343049794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37.448915396089482</v>
      </c>
      <c r="G1113" s="13">
        <f t="shared" si="205"/>
        <v>1.1321517088321558</v>
      </c>
      <c r="H1113" s="13">
        <f t="shared" si="206"/>
        <v>36.316763687257328</v>
      </c>
      <c r="I1113" s="16">
        <f t="shared" si="213"/>
        <v>47.443910524712564</v>
      </c>
      <c r="J1113" s="13">
        <f t="shared" si="207"/>
        <v>36.068640192460535</v>
      </c>
      <c r="K1113" s="13">
        <f t="shared" si="208"/>
        <v>11.375270332252029</v>
      </c>
      <c r="L1113" s="13">
        <f t="shared" si="209"/>
        <v>0.23513115376179355</v>
      </c>
      <c r="M1113" s="13">
        <f t="shared" si="214"/>
        <v>1.0056124317241348</v>
      </c>
      <c r="N1113" s="13">
        <f t="shared" si="210"/>
        <v>0.62347970766896355</v>
      </c>
      <c r="O1113" s="13">
        <f t="shared" si="211"/>
        <v>1.7556314165011193</v>
      </c>
      <c r="Q1113">
        <v>14.10892059354839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6.8294220724743573</v>
      </c>
      <c r="G1114" s="13">
        <f t="shared" si="205"/>
        <v>0</v>
      </c>
      <c r="H1114" s="13">
        <f t="shared" si="206"/>
        <v>6.8294220724743573</v>
      </c>
      <c r="I1114" s="16">
        <f t="shared" si="213"/>
        <v>17.969561250964592</v>
      </c>
      <c r="J1114" s="13">
        <f t="shared" si="207"/>
        <v>17.263908202784215</v>
      </c>
      <c r="K1114" s="13">
        <f t="shared" si="208"/>
        <v>0.70565304818037689</v>
      </c>
      <c r="L1114" s="13">
        <f t="shared" si="209"/>
        <v>0</v>
      </c>
      <c r="M1114" s="13">
        <f t="shared" si="214"/>
        <v>0.38213272405517129</v>
      </c>
      <c r="N1114" s="13">
        <f t="shared" si="210"/>
        <v>0.23692228891420619</v>
      </c>
      <c r="O1114" s="13">
        <f t="shared" si="211"/>
        <v>0.23692228891420619</v>
      </c>
      <c r="Q1114">
        <v>15.745228397091539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2.2038153106642508</v>
      </c>
      <c r="G1115" s="13">
        <f t="shared" si="205"/>
        <v>0</v>
      </c>
      <c r="H1115" s="13">
        <f t="shared" si="206"/>
        <v>2.2038153106642508</v>
      </c>
      <c r="I1115" s="16">
        <f t="shared" si="213"/>
        <v>2.9094683588446277</v>
      </c>
      <c r="J1115" s="13">
        <f t="shared" si="207"/>
        <v>2.9066614976816414</v>
      </c>
      <c r="K1115" s="13">
        <f t="shared" si="208"/>
        <v>2.8068611629863405E-3</v>
      </c>
      <c r="L1115" s="13">
        <f t="shared" si="209"/>
        <v>0</v>
      </c>
      <c r="M1115" s="13">
        <f t="shared" si="214"/>
        <v>0.1452104351409651</v>
      </c>
      <c r="N1115" s="13">
        <f t="shared" si="210"/>
        <v>9.0030469787398357E-2</v>
      </c>
      <c r="O1115" s="13">
        <f t="shared" si="211"/>
        <v>9.0030469787398357E-2</v>
      </c>
      <c r="Q1115">
        <v>16.627573314398401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45.693099955065783</v>
      </c>
      <c r="G1116" s="13">
        <f t="shared" si="205"/>
        <v>2.0538746648605457</v>
      </c>
      <c r="H1116" s="13">
        <f t="shared" si="206"/>
        <v>43.639225290205239</v>
      </c>
      <c r="I1116" s="16">
        <f t="shared" si="213"/>
        <v>43.642032151368227</v>
      </c>
      <c r="J1116" s="13">
        <f t="shared" si="207"/>
        <v>34.49013288168009</v>
      </c>
      <c r="K1116" s="13">
        <f t="shared" si="208"/>
        <v>9.1518992696881369</v>
      </c>
      <c r="L1116" s="13">
        <f t="shared" si="209"/>
        <v>0</v>
      </c>
      <c r="M1116" s="13">
        <f t="shared" si="214"/>
        <v>5.5179965353566743E-2</v>
      </c>
      <c r="N1116" s="13">
        <f t="shared" si="210"/>
        <v>3.4211578519211382E-2</v>
      </c>
      <c r="O1116" s="13">
        <f t="shared" si="211"/>
        <v>2.0880862433797569</v>
      </c>
      <c r="Q1116">
        <v>14.307701123553221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15.394366470515809</v>
      </c>
      <c r="G1117" s="13">
        <f t="shared" si="205"/>
        <v>0</v>
      </c>
      <c r="H1117" s="13">
        <f t="shared" si="206"/>
        <v>15.394366470515809</v>
      </c>
      <c r="I1117" s="16">
        <f t="shared" si="213"/>
        <v>24.546265740203946</v>
      </c>
      <c r="J1117" s="13">
        <f t="shared" si="207"/>
        <v>23.352842605441612</v>
      </c>
      <c r="K1117" s="13">
        <f t="shared" si="208"/>
        <v>1.1934231347623339</v>
      </c>
      <c r="L1117" s="13">
        <f t="shared" si="209"/>
        <v>0</v>
      </c>
      <c r="M1117" s="13">
        <f t="shared" si="214"/>
        <v>2.0968386834355361E-2</v>
      </c>
      <c r="N1117" s="13">
        <f t="shared" si="210"/>
        <v>1.3000399837300324E-2</v>
      </c>
      <c r="O1117" s="13">
        <f t="shared" si="211"/>
        <v>1.3000399837300324E-2</v>
      </c>
      <c r="Q1117">
        <v>18.552467479194991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1.6662002247921739</v>
      </c>
      <c r="G1118" s="13">
        <f t="shared" si="205"/>
        <v>0</v>
      </c>
      <c r="H1118" s="13">
        <f t="shared" si="206"/>
        <v>1.6662002247921739</v>
      </c>
      <c r="I1118" s="16">
        <f t="shared" si="213"/>
        <v>2.859623359554508</v>
      </c>
      <c r="J1118" s="13">
        <f t="shared" si="207"/>
        <v>2.8581930626829419</v>
      </c>
      <c r="K1118" s="13">
        <f t="shared" si="208"/>
        <v>1.4302968715660391E-3</v>
      </c>
      <c r="L1118" s="13">
        <f t="shared" si="209"/>
        <v>0</v>
      </c>
      <c r="M1118" s="13">
        <f t="shared" si="214"/>
        <v>7.9679869970550373E-3</v>
      </c>
      <c r="N1118" s="13">
        <f t="shared" si="210"/>
        <v>4.9401519381741229E-3</v>
      </c>
      <c r="O1118" s="13">
        <f t="shared" si="211"/>
        <v>4.9401519381741229E-3</v>
      </c>
      <c r="Q1118">
        <v>21.033887290941141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0.37857142900000001</v>
      </c>
      <c r="G1119" s="13">
        <f t="shared" si="205"/>
        <v>0</v>
      </c>
      <c r="H1119" s="13">
        <f t="shared" si="206"/>
        <v>0.37857142900000001</v>
      </c>
      <c r="I1119" s="16">
        <f t="shared" si="213"/>
        <v>0.38000172587156605</v>
      </c>
      <c r="J1119" s="13">
        <f t="shared" si="207"/>
        <v>0.3799993119883775</v>
      </c>
      <c r="K1119" s="13">
        <f t="shared" si="208"/>
        <v>2.4138831885567313E-6</v>
      </c>
      <c r="L1119" s="13">
        <f t="shared" si="209"/>
        <v>0</v>
      </c>
      <c r="M1119" s="13">
        <f t="shared" si="214"/>
        <v>3.0278350588809145E-3</v>
      </c>
      <c r="N1119" s="13">
        <f t="shared" si="210"/>
        <v>1.877257736506167E-3</v>
      </c>
      <c r="O1119" s="13">
        <f t="shared" si="211"/>
        <v>1.877257736506167E-3</v>
      </c>
      <c r="Q1119">
        <v>23.375460515757311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0.42268161871662119</v>
      </c>
      <c r="G1120" s="13">
        <f t="shared" si="205"/>
        <v>0</v>
      </c>
      <c r="H1120" s="13">
        <f t="shared" si="206"/>
        <v>0.42268161871662119</v>
      </c>
      <c r="I1120" s="16">
        <f t="shared" si="213"/>
        <v>0.42268403259980974</v>
      </c>
      <c r="J1120" s="13">
        <f t="shared" si="207"/>
        <v>0.42267954664999863</v>
      </c>
      <c r="K1120" s="13">
        <f t="shared" si="208"/>
        <v>4.4859498111171625E-6</v>
      </c>
      <c r="L1120" s="13">
        <f t="shared" si="209"/>
        <v>0</v>
      </c>
      <c r="M1120" s="13">
        <f t="shared" si="214"/>
        <v>1.1505773223747474E-3</v>
      </c>
      <c r="N1120" s="13">
        <f t="shared" si="210"/>
        <v>7.1335793987234344E-4</v>
      </c>
      <c r="O1120" s="13">
        <f t="shared" si="211"/>
        <v>7.1335793987234344E-4</v>
      </c>
      <c r="Q1120">
        <v>21.245629000000012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0.37857142900000001</v>
      </c>
      <c r="G1121" s="13">
        <f t="shared" si="205"/>
        <v>0</v>
      </c>
      <c r="H1121" s="13">
        <f t="shared" si="206"/>
        <v>0.37857142900000001</v>
      </c>
      <c r="I1121" s="16">
        <f t="shared" si="213"/>
        <v>0.37857591494981113</v>
      </c>
      <c r="J1121" s="13">
        <f t="shared" si="207"/>
        <v>0.37857357923063933</v>
      </c>
      <c r="K1121" s="13">
        <f t="shared" si="208"/>
        <v>2.3357191717976455E-6</v>
      </c>
      <c r="L1121" s="13">
        <f t="shared" si="209"/>
        <v>0</v>
      </c>
      <c r="M1121" s="13">
        <f t="shared" si="214"/>
        <v>4.3721938250240397E-4</v>
      </c>
      <c r="N1121" s="13">
        <f t="shared" si="210"/>
        <v>2.7107601715149044E-4</v>
      </c>
      <c r="O1121" s="13">
        <f t="shared" si="211"/>
        <v>2.7107601715149044E-4</v>
      </c>
      <c r="Q1121">
        <v>23.529578976973621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104.5113291236101</v>
      </c>
      <c r="G1122" s="13">
        <f t="shared" si="205"/>
        <v>8.6299176524665668</v>
      </c>
      <c r="H1122" s="13">
        <f t="shared" si="206"/>
        <v>95.881411471143537</v>
      </c>
      <c r="I1122" s="16">
        <f t="shared" si="213"/>
        <v>95.88141380686271</v>
      </c>
      <c r="J1122" s="13">
        <f t="shared" si="207"/>
        <v>70.894983482925085</v>
      </c>
      <c r="K1122" s="13">
        <f t="shared" si="208"/>
        <v>24.986430323937626</v>
      </c>
      <c r="L1122" s="13">
        <f t="shared" si="209"/>
        <v>13.946371049041975</v>
      </c>
      <c r="M1122" s="13">
        <f t="shared" si="214"/>
        <v>13.946537192407327</v>
      </c>
      <c r="N1122" s="13">
        <f t="shared" si="210"/>
        <v>8.6468530592925426</v>
      </c>
      <c r="O1122" s="13">
        <f t="shared" si="211"/>
        <v>17.276770711759109</v>
      </c>
      <c r="Q1122">
        <v>23.199383388831791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7.2162127248291634</v>
      </c>
      <c r="G1123" s="13">
        <f t="shared" si="205"/>
        <v>0</v>
      </c>
      <c r="H1123" s="13">
        <f t="shared" si="206"/>
        <v>7.2162127248291634</v>
      </c>
      <c r="I1123" s="16">
        <f t="shared" si="213"/>
        <v>18.256271999724813</v>
      </c>
      <c r="J1123" s="13">
        <f t="shared" si="207"/>
        <v>17.781908087998321</v>
      </c>
      <c r="K1123" s="13">
        <f t="shared" si="208"/>
        <v>0.47436391172649195</v>
      </c>
      <c r="L1123" s="13">
        <f t="shared" si="209"/>
        <v>0</v>
      </c>
      <c r="M1123" s="13">
        <f t="shared" si="214"/>
        <v>5.2996841331147841</v>
      </c>
      <c r="N1123" s="13">
        <f t="shared" si="210"/>
        <v>3.285804162531166</v>
      </c>
      <c r="O1123" s="13">
        <f t="shared" si="211"/>
        <v>3.285804162531166</v>
      </c>
      <c r="Q1123">
        <v>19.04659703006282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28.403450999037702</v>
      </c>
      <c r="G1124" s="13">
        <f t="shared" si="205"/>
        <v>0.12084341956996064</v>
      </c>
      <c r="H1124" s="13">
        <f t="shared" si="206"/>
        <v>28.28260757946774</v>
      </c>
      <c r="I1124" s="16">
        <f t="shared" si="213"/>
        <v>28.756971491194232</v>
      </c>
      <c r="J1124" s="13">
        <f t="shared" si="207"/>
        <v>26.582598371098754</v>
      </c>
      <c r="K1124" s="13">
        <f t="shared" si="208"/>
        <v>2.1743731200954777</v>
      </c>
      <c r="L1124" s="13">
        <f t="shared" si="209"/>
        <v>0</v>
      </c>
      <c r="M1124" s="13">
        <f t="shared" si="214"/>
        <v>2.0138799705836181</v>
      </c>
      <c r="N1124" s="13">
        <f t="shared" si="210"/>
        <v>1.2486055817618433</v>
      </c>
      <c r="O1124" s="13">
        <f t="shared" si="211"/>
        <v>1.3694490013318039</v>
      </c>
      <c r="Q1124">
        <v>17.35926869151049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8.4423168392716494</v>
      </c>
      <c r="G1125" s="13">
        <f t="shared" si="205"/>
        <v>0</v>
      </c>
      <c r="H1125" s="13">
        <f t="shared" si="206"/>
        <v>8.4423168392716494</v>
      </c>
      <c r="I1125" s="16">
        <f t="shared" si="213"/>
        <v>10.616689959367127</v>
      </c>
      <c r="J1125" s="13">
        <f t="shared" si="207"/>
        <v>10.413776212896517</v>
      </c>
      <c r="K1125" s="13">
        <f t="shared" si="208"/>
        <v>0.20291374647061033</v>
      </c>
      <c r="L1125" s="13">
        <f t="shared" si="209"/>
        <v>0</v>
      </c>
      <c r="M1125" s="13">
        <f t="shared" si="214"/>
        <v>0.76527438882177479</v>
      </c>
      <c r="N1125" s="13">
        <f t="shared" si="210"/>
        <v>0.47447012106950037</v>
      </c>
      <c r="O1125" s="13">
        <f t="shared" si="211"/>
        <v>0.47447012106950037</v>
      </c>
      <c r="Q1125">
        <v>13.577238822371269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38.962377418237978</v>
      </c>
      <c r="G1126" s="13">
        <f t="shared" si="205"/>
        <v>1.3013610076915003</v>
      </c>
      <c r="H1126" s="13">
        <f t="shared" si="206"/>
        <v>37.66101641054648</v>
      </c>
      <c r="I1126" s="16">
        <f t="shared" si="213"/>
        <v>37.863930157017094</v>
      </c>
      <c r="J1126" s="13">
        <f t="shared" si="207"/>
        <v>30.812829042981743</v>
      </c>
      <c r="K1126" s="13">
        <f t="shared" si="208"/>
        <v>7.051101114035351</v>
      </c>
      <c r="L1126" s="13">
        <f t="shared" si="209"/>
        <v>0</v>
      </c>
      <c r="M1126" s="13">
        <f t="shared" si="214"/>
        <v>0.29080426775227441</v>
      </c>
      <c r="N1126" s="13">
        <f t="shared" si="210"/>
        <v>0.18029864600641013</v>
      </c>
      <c r="O1126" s="13">
        <f t="shared" si="211"/>
        <v>1.4816596536979105</v>
      </c>
      <c r="Q1126">
        <v>13.440291593548389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4.3041783319266251</v>
      </c>
      <c r="G1127" s="13">
        <f t="shared" si="205"/>
        <v>0</v>
      </c>
      <c r="H1127" s="13">
        <f t="shared" si="206"/>
        <v>4.3041783319266251</v>
      </c>
      <c r="I1127" s="16">
        <f t="shared" si="213"/>
        <v>11.355279445961976</v>
      </c>
      <c r="J1127" s="13">
        <f t="shared" si="207"/>
        <v>11.167848630807519</v>
      </c>
      <c r="K1127" s="13">
        <f t="shared" si="208"/>
        <v>0.18743081515445681</v>
      </c>
      <c r="L1127" s="13">
        <f t="shared" si="209"/>
        <v>0</v>
      </c>
      <c r="M1127" s="13">
        <f t="shared" si="214"/>
        <v>0.11050562174586429</v>
      </c>
      <c r="N1127" s="13">
        <f t="shared" si="210"/>
        <v>6.8513485482435854E-2</v>
      </c>
      <c r="O1127" s="13">
        <f t="shared" si="211"/>
        <v>6.8513485482435854E-2</v>
      </c>
      <c r="Q1127">
        <v>15.63096700250466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39.420725604819687</v>
      </c>
      <c r="G1128" s="13">
        <f t="shared" si="205"/>
        <v>1.3526056204732895</v>
      </c>
      <c r="H1128" s="13">
        <f t="shared" si="206"/>
        <v>38.068119984346396</v>
      </c>
      <c r="I1128" s="16">
        <f t="shared" si="213"/>
        <v>38.255550799500853</v>
      </c>
      <c r="J1128" s="13">
        <f t="shared" si="207"/>
        <v>32.20820794104371</v>
      </c>
      <c r="K1128" s="13">
        <f t="shared" si="208"/>
        <v>6.0473428584571423</v>
      </c>
      <c r="L1128" s="13">
        <f t="shared" si="209"/>
        <v>0</v>
      </c>
      <c r="M1128" s="13">
        <f t="shared" si="214"/>
        <v>4.1992136263428431E-2</v>
      </c>
      <c r="N1128" s="13">
        <f t="shared" si="210"/>
        <v>2.6035124483325626E-2</v>
      </c>
      <c r="O1128" s="13">
        <f t="shared" si="211"/>
        <v>1.3786407449566151</v>
      </c>
      <c r="Q1128">
        <v>15.15150909369069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1.6516341508890919</v>
      </c>
      <c r="G1129" s="13">
        <f t="shared" si="205"/>
        <v>0</v>
      </c>
      <c r="H1129" s="13">
        <f t="shared" si="206"/>
        <v>1.6516341508890919</v>
      </c>
      <c r="I1129" s="16">
        <f t="shared" si="213"/>
        <v>7.6989770093462342</v>
      </c>
      <c r="J1129" s="13">
        <f t="shared" si="207"/>
        <v>7.652784401605353</v>
      </c>
      <c r="K1129" s="13">
        <f t="shared" si="208"/>
        <v>4.6192607740881186E-2</v>
      </c>
      <c r="L1129" s="13">
        <f t="shared" si="209"/>
        <v>0</v>
      </c>
      <c r="M1129" s="13">
        <f t="shared" si="214"/>
        <v>1.5957011780102805E-2</v>
      </c>
      <c r="N1129" s="13">
        <f t="shared" si="210"/>
        <v>9.8933473036637385E-3</v>
      </c>
      <c r="O1129" s="13">
        <f t="shared" si="211"/>
        <v>9.8933473036637385E-3</v>
      </c>
      <c r="Q1129">
        <v>17.41580203745016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7.3046608632057461</v>
      </c>
      <c r="G1130" s="13">
        <f t="shared" si="205"/>
        <v>0</v>
      </c>
      <c r="H1130" s="13">
        <f t="shared" si="206"/>
        <v>7.3046608632057461</v>
      </c>
      <c r="I1130" s="16">
        <f t="shared" si="213"/>
        <v>7.3508534709466273</v>
      </c>
      <c r="J1130" s="13">
        <f t="shared" si="207"/>
        <v>7.314270573010611</v>
      </c>
      <c r="K1130" s="13">
        <f t="shared" si="208"/>
        <v>3.6582897936016323E-2</v>
      </c>
      <c r="L1130" s="13">
        <f t="shared" si="209"/>
        <v>0</v>
      </c>
      <c r="M1130" s="13">
        <f t="shared" si="214"/>
        <v>6.0636644764390669E-3</v>
      </c>
      <c r="N1130" s="13">
        <f t="shared" si="210"/>
        <v>3.7594719753922213E-3</v>
      </c>
      <c r="O1130" s="13">
        <f t="shared" si="211"/>
        <v>3.7594719753922213E-3</v>
      </c>
      <c r="Q1130">
        <v>18.095396631028589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0.42142857099999997</v>
      </c>
      <c r="G1131" s="13">
        <f t="shared" si="205"/>
        <v>0</v>
      </c>
      <c r="H1131" s="13">
        <f t="shared" si="206"/>
        <v>0.42142857099999997</v>
      </c>
      <c r="I1131" s="16">
        <f t="shared" si="213"/>
        <v>0.4580114689360163</v>
      </c>
      <c r="J1131" s="13">
        <f t="shared" si="207"/>
        <v>0.45800718556623404</v>
      </c>
      <c r="K1131" s="13">
        <f t="shared" si="208"/>
        <v>4.2833697822541872E-6</v>
      </c>
      <c r="L1131" s="13">
        <f t="shared" si="209"/>
        <v>0</v>
      </c>
      <c r="M1131" s="13">
        <f t="shared" si="214"/>
        <v>2.3041925010468456E-3</v>
      </c>
      <c r="N1131" s="13">
        <f t="shared" si="210"/>
        <v>1.4285993506490443E-3</v>
      </c>
      <c r="O1131" s="13">
        <f t="shared" si="211"/>
        <v>1.4285993506490443E-3</v>
      </c>
      <c r="Q1131">
        <v>23.280418950517539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0.37857142900000001</v>
      </c>
      <c r="G1132" s="13">
        <f t="shared" si="205"/>
        <v>0</v>
      </c>
      <c r="H1132" s="13">
        <f t="shared" si="206"/>
        <v>0.37857142900000001</v>
      </c>
      <c r="I1132" s="16">
        <f t="shared" si="213"/>
        <v>0.37857571236978227</v>
      </c>
      <c r="J1132" s="13">
        <f t="shared" si="207"/>
        <v>0.37857341639747938</v>
      </c>
      <c r="K1132" s="13">
        <f t="shared" si="208"/>
        <v>2.2959723028903589E-6</v>
      </c>
      <c r="L1132" s="13">
        <f t="shared" si="209"/>
        <v>0</v>
      </c>
      <c r="M1132" s="13">
        <f t="shared" si="214"/>
        <v>8.7559315039780123E-4</v>
      </c>
      <c r="N1132" s="13">
        <f t="shared" si="210"/>
        <v>5.4286775324663677E-4</v>
      </c>
      <c r="O1132" s="13">
        <f t="shared" si="211"/>
        <v>5.4286775324663677E-4</v>
      </c>
      <c r="Q1132">
        <v>23.651889000000011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6.9683951462948697</v>
      </c>
      <c r="G1133" s="13">
        <f t="shared" si="205"/>
        <v>0</v>
      </c>
      <c r="H1133" s="13">
        <f t="shared" si="206"/>
        <v>6.9683951462948697</v>
      </c>
      <c r="I1133" s="16">
        <f t="shared" si="213"/>
        <v>6.9683974422671726</v>
      </c>
      <c r="J1133" s="13">
        <f t="shared" si="207"/>
        <v>6.9557607721621819</v>
      </c>
      <c r="K1133" s="13">
        <f t="shared" si="208"/>
        <v>1.2636670104990699E-2</v>
      </c>
      <c r="L1133" s="13">
        <f t="shared" si="209"/>
        <v>0</v>
      </c>
      <c r="M1133" s="13">
        <f t="shared" si="214"/>
        <v>3.3272539715116446E-4</v>
      </c>
      <c r="N1133" s="13">
        <f t="shared" si="210"/>
        <v>2.0628974623372197E-4</v>
      </c>
      <c r="O1133" s="13">
        <f t="shared" si="211"/>
        <v>2.0628974623372197E-4</v>
      </c>
      <c r="Q1133">
        <v>24.52548299066801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6.9213710265330857</v>
      </c>
      <c r="G1134" s="13">
        <f t="shared" si="205"/>
        <v>0</v>
      </c>
      <c r="H1134" s="13">
        <f t="shared" si="206"/>
        <v>6.9213710265330857</v>
      </c>
      <c r="I1134" s="16">
        <f t="shared" si="213"/>
        <v>6.9340076966380764</v>
      </c>
      <c r="J1134" s="13">
        <f t="shared" si="207"/>
        <v>6.9159372203711564</v>
      </c>
      <c r="K1134" s="13">
        <f t="shared" si="208"/>
        <v>1.8070476266919933E-2</v>
      </c>
      <c r="L1134" s="13">
        <f t="shared" si="209"/>
        <v>0</v>
      </c>
      <c r="M1134" s="13">
        <f t="shared" si="214"/>
        <v>1.264356509174425E-4</v>
      </c>
      <c r="N1134" s="13">
        <f t="shared" si="210"/>
        <v>7.8390103568814345E-5</v>
      </c>
      <c r="O1134" s="13">
        <f t="shared" si="211"/>
        <v>7.8390103568814345E-5</v>
      </c>
      <c r="Q1134">
        <v>21.866139711558759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22.075630889090981</v>
      </c>
      <c r="G1135" s="13">
        <f t="shared" si="205"/>
        <v>0</v>
      </c>
      <c r="H1135" s="13">
        <f t="shared" si="206"/>
        <v>22.075630889090981</v>
      </c>
      <c r="I1135" s="16">
        <f t="shared" si="213"/>
        <v>22.093701365357902</v>
      </c>
      <c r="J1135" s="13">
        <f t="shared" si="207"/>
        <v>21.544112176120613</v>
      </c>
      <c r="K1135" s="13">
        <f t="shared" si="208"/>
        <v>0.54958918923728817</v>
      </c>
      <c r="L1135" s="13">
        <f t="shared" si="209"/>
        <v>0</v>
      </c>
      <c r="M1135" s="13">
        <f t="shared" si="214"/>
        <v>4.8045547348628151E-5</v>
      </c>
      <c r="N1135" s="13">
        <f t="shared" si="210"/>
        <v>2.9788239356149454E-5</v>
      </c>
      <c r="O1135" s="13">
        <f t="shared" si="211"/>
        <v>2.9788239356149454E-5</v>
      </c>
      <c r="Q1135">
        <v>22.062452360707319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20.74317506473</v>
      </c>
      <c r="G1136" s="13">
        <f t="shared" si="205"/>
        <v>0</v>
      </c>
      <c r="H1136" s="13">
        <f t="shared" si="206"/>
        <v>20.74317506473</v>
      </c>
      <c r="I1136" s="16">
        <f t="shared" si="213"/>
        <v>21.292764253967288</v>
      </c>
      <c r="J1136" s="13">
        <f t="shared" si="207"/>
        <v>20.189250342482868</v>
      </c>
      <c r="K1136" s="13">
        <f t="shared" si="208"/>
        <v>1.1035139114844199</v>
      </c>
      <c r="L1136" s="13">
        <f t="shared" si="209"/>
        <v>0</v>
      </c>
      <c r="M1136" s="13">
        <f t="shared" si="214"/>
        <v>1.8257307992478697E-5</v>
      </c>
      <c r="N1136" s="13">
        <f t="shared" si="210"/>
        <v>1.1319530955336792E-5</v>
      </c>
      <c r="O1136" s="13">
        <f t="shared" si="211"/>
        <v>1.1319530955336792E-5</v>
      </c>
      <c r="Q1136">
        <v>16.045433578899729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64.65569161062723</v>
      </c>
      <c r="G1137" s="13">
        <f t="shared" si="205"/>
        <v>4.1739455960350531</v>
      </c>
      <c r="H1137" s="13">
        <f t="shared" si="206"/>
        <v>60.481746014592176</v>
      </c>
      <c r="I1137" s="16">
        <f t="shared" si="213"/>
        <v>61.585259926076596</v>
      </c>
      <c r="J1137" s="13">
        <f t="shared" si="207"/>
        <v>40.644741460025116</v>
      </c>
      <c r="K1137" s="13">
        <f t="shared" si="208"/>
        <v>20.940518466051479</v>
      </c>
      <c r="L1137" s="13">
        <f t="shared" si="209"/>
        <v>9.8707104798823746</v>
      </c>
      <c r="M1137" s="13">
        <f t="shared" si="214"/>
        <v>9.8707174176594119</v>
      </c>
      <c r="N1137" s="13">
        <f t="shared" si="210"/>
        <v>6.1198447989488356</v>
      </c>
      <c r="O1137" s="13">
        <f t="shared" si="211"/>
        <v>10.293790394983889</v>
      </c>
      <c r="Q1137">
        <v>13.733655512199331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13.131484324398871</v>
      </c>
      <c r="G1138" s="13">
        <f t="shared" si="205"/>
        <v>0</v>
      </c>
      <c r="H1138" s="13">
        <f t="shared" si="206"/>
        <v>13.131484324398871</v>
      </c>
      <c r="I1138" s="16">
        <f t="shared" si="213"/>
        <v>24.201292310567972</v>
      </c>
      <c r="J1138" s="13">
        <f t="shared" si="207"/>
        <v>21.84238302877943</v>
      </c>
      <c r="K1138" s="13">
        <f t="shared" si="208"/>
        <v>2.3589092817885415</v>
      </c>
      <c r="L1138" s="13">
        <f t="shared" si="209"/>
        <v>0</v>
      </c>
      <c r="M1138" s="13">
        <f t="shared" si="214"/>
        <v>3.7508726187105763</v>
      </c>
      <c r="N1138" s="13">
        <f t="shared" si="210"/>
        <v>2.3255410236005574</v>
      </c>
      <c r="O1138" s="13">
        <f t="shared" si="211"/>
        <v>2.3255410236005574</v>
      </c>
      <c r="Q1138">
        <v>12.79485659354839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25.104102794905959</v>
      </c>
      <c r="G1139" s="13">
        <f t="shared" si="205"/>
        <v>0</v>
      </c>
      <c r="H1139" s="13">
        <f t="shared" si="206"/>
        <v>25.104102794905959</v>
      </c>
      <c r="I1139" s="16">
        <f t="shared" si="213"/>
        <v>27.463012076694501</v>
      </c>
      <c r="J1139" s="13">
        <f t="shared" si="207"/>
        <v>24.469054096648279</v>
      </c>
      <c r="K1139" s="13">
        <f t="shared" si="208"/>
        <v>2.9939579800462219</v>
      </c>
      <c r="L1139" s="13">
        <f t="shared" si="209"/>
        <v>0</v>
      </c>
      <c r="M1139" s="13">
        <f t="shared" si="214"/>
        <v>1.4253315951100189</v>
      </c>
      <c r="N1139" s="13">
        <f t="shared" si="210"/>
        <v>0.88370558896821172</v>
      </c>
      <c r="O1139" s="13">
        <f t="shared" si="211"/>
        <v>0.88370558896821172</v>
      </c>
      <c r="Q1139">
        <v>13.67775783776478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31.574455719136939</v>
      </c>
      <c r="G1140" s="13">
        <f t="shared" si="205"/>
        <v>0.47537064094414783</v>
      </c>
      <c r="H1140" s="13">
        <f t="shared" si="206"/>
        <v>31.09908507819279</v>
      </c>
      <c r="I1140" s="16">
        <f t="shared" si="213"/>
        <v>34.093043058239012</v>
      </c>
      <c r="J1140" s="13">
        <f t="shared" si="207"/>
        <v>29.870974863603294</v>
      </c>
      <c r="K1140" s="13">
        <f t="shared" si="208"/>
        <v>4.2220681946357175</v>
      </c>
      <c r="L1140" s="13">
        <f t="shared" si="209"/>
        <v>0</v>
      </c>
      <c r="M1140" s="13">
        <f t="shared" si="214"/>
        <v>0.54162600614180723</v>
      </c>
      <c r="N1140" s="13">
        <f t="shared" si="210"/>
        <v>0.33580812380792047</v>
      </c>
      <c r="O1140" s="13">
        <f t="shared" si="211"/>
        <v>0.81117876475206829</v>
      </c>
      <c r="Q1140">
        <v>15.68866028420007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4.2906014270438488</v>
      </c>
      <c r="G1141" s="13">
        <f t="shared" si="205"/>
        <v>0</v>
      </c>
      <c r="H1141" s="13">
        <f t="shared" si="206"/>
        <v>4.2906014270438488</v>
      </c>
      <c r="I1141" s="16">
        <f t="shared" si="213"/>
        <v>8.5126696216795672</v>
      </c>
      <c r="J1141" s="13">
        <f t="shared" si="207"/>
        <v>8.4394755320445185</v>
      </c>
      <c r="K1141" s="13">
        <f t="shared" si="208"/>
        <v>7.3194089635048698E-2</v>
      </c>
      <c r="L1141" s="13">
        <f t="shared" si="209"/>
        <v>0</v>
      </c>
      <c r="M1141" s="13">
        <f t="shared" si="214"/>
        <v>0.20581788233388676</v>
      </c>
      <c r="N1141" s="13">
        <f t="shared" si="210"/>
        <v>0.12760708704700979</v>
      </c>
      <c r="O1141" s="13">
        <f t="shared" si="211"/>
        <v>0.12760708704700979</v>
      </c>
      <c r="Q1141">
        <v>16.25876757935514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11.860386096305129</v>
      </c>
      <c r="G1142" s="13">
        <f t="shared" si="205"/>
        <v>0</v>
      </c>
      <c r="H1142" s="13">
        <f t="shared" si="206"/>
        <v>11.860386096305129</v>
      </c>
      <c r="I1142" s="16">
        <f t="shared" si="213"/>
        <v>11.933580185940178</v>
      </c>
      <c r="J1142" s="13">
        <f t="shared" si="207"/>
        <v>11.83471729259487</v>
      </c>
      <c r="K1142" s="13">
        <f t="shared" si="208"/>
        <v>9.8862893345307512E-2</v>
      </c>
      <c r="L1142" s="13">
        <f t="shared" si="209"/>
        <v>0</v>
      </c>
      <c r="M1142" s="13">
        <f t="shared" si="214"/>
        <v>7.8210795286876966E-2</v>
      </c>
      <c r="N1142" s="13">
        <f t="shared" si="210"/>
        <v>4.8490693077863717E-2</v>
      </c>
      <c r="O1142" s="13">
        <f t="shared" si="211"/>
        <v>4.8490693077863717E-2</v>
      </c>
      <c r="Q1142">
        <v>21.305361533786439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3.810727107253252</v>
      </c>
      <c r="G1143" s="13">
        <f t="shared" si="205"/>
        <v>0</v>
      </c>
      <c r="H1143" s="13">
        <f t="shared" si="206"/>
        <v>3.810727107253252</v>
      </c>
      <c r="I1143" s="16">
        <f t="shared" si="213"/>
        <v>3.9095900005985595</v>
      </c>
      <c r="J1143" s="13">
        <f t="shared" si="207"/>
        <v>3.9070187805585967</v>
      </c>
      <c r="K1143" s="13">
        <f t="shared" si="208"/>
        <v>2.571220039962796E-3</v>
      </c>
      <c r="L1143" s="13">
        <f t="shared" si="209"/>
        <v>0</v>
      </c>
      <c r="M1143" s="13">
        <f t="shared" si="214"/>
        <v>2.9720102209013249E-2</v>
      </c>
      <c r="N1143" s="13">
        <f t="shared" si="210"/>
        <v>1.8426463369588215E-2</v>
      </c>
      <c r="O1143" s="13">
        <f t="shared" si="211"/>
        <v>1.8426463369588215E-2</v>
      </c>
      <c r="Q1143">
        <v>23.526158630438019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0.37857142900000001</v>
      </c>
      <c r="G1144" s="13">
        <f t="shared" si="205"/>
        <v>0</v>
      </c>
      <c r="H1144" s="13">
        <f t="shared" si="206"/>
        <v>0.37857142900000001</v>
      </c>
      <c r="I1144" s="16">
        <f t="shared" si="213"/>
        <v>0.38114264903996281</v>
      </c>
      <c r="J1144" s="13">
        <f t="shared" si="207"/>
        <v>0.38114036209882263</v>
      </c>
      <c r="K1144" s="13">
        <f t="shared" si="208"/>
        <v>2.2869411401837958E-6</v>
      </c>
      <c r="L1144" s="13">
        <f t="shared" si="209"/>
        <v>0</v>
      </c>
      <c r="M1144" s="13">
        <f t="shared" si="214"/>
        <v>1.1293638839425035E-2</v>
      </c>
      <c r="N1144" s="13">
        <f t="shared" si="210"/>
        <v>7.0020560804435212E-3</v>
      </c>
      <c r="O1144" s="13">
        <f t="shared" si="211"/>
        <v>7.0020560804435212E-3</v>
      </c>
      <c r="Q1144">
        <v>23.824586382238639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5.7853913330842994</v>
      </c>
      <c r="G1145" s="13">
        <f t="shared" si="205"/>
        <v>0</v>
      </c>
      <c r="H1145" s="13">
        <f t="shared" si="206"/>
        <v>5.7853913330842994</v>
      </c>
      <c r="I1145" s="16">
        <f t="shared" si="213"/>
        <v>5.7853936200254399</v>
      </c>
      <c r="J1145" s="13">
        <f t="shared" si="207"/>
        <v>5.7759019339854243</v>
      </c>
      <c r="K1145" s="13">
        <f t="shared" si="208"/>
        <v>9.4916860400156011E-3</v>
      </c>
      <c r="L1145" s="13">
        <f t="shared" si="209"/>
        <v>0</v>
      </c>
      <c r="M1145" s="13">
        <f t="shared" si="214"/>
        <v>4.2915827589815134E-3</v>
      </c>
      <c r="N1145" s="13">
        <f t="shared" si="210"/>
        <v>2.6607813105685384E-3</v>
      </c>
      <c r="O1145" s="13">
        <f t="shared" si="211"/>
        <v>2.6607813105685384E-3</v>
      </c>
      <c r="Q1145">
        <v>22.589107000000009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4.3142777834412076</v>
      </c>
      <c r="G1146" s="13">
        <f t="shared" si="205"/>
        <v>0</v>
      </c>
      <c r="H1146" s="13">
        <f t="shared" si="206"/>
        <v>4.3142777834412076</v>
      </c>
      <c r="I1146" s="16">
        <f t="shared" si="213"/>
        <v>4.3237694694812232</v>
      </c>
      <c r="J1146" s="13">
        <f t="shared" si="207"/>
        <v>4.3201132303689302</v>
      </c>
      <c r="K1146" s="13">
        <f t="shared" si="208"/>
        <v>3.6562391122929583E-3</v>
      </c>
      <c r="L1146" s="13">
        <f t="shared" si="209"/>
        <v>0</v>
      </c>
      <c r="M1146" s="13">
        <f t="shared" si="214"/>
        <v>1.630801448412975E-3</v>
      </c>
      <c r="N1146" s="13">
        <f t="shared" si="210"/>
        <v>1.0110968980160445E-3</v>
      </c>
      <c r="O1146" s="13">
        <f t="shared" si="211"/>
        <v>1.0110968980160445E-3</v>
      </c>
      <c r="Q1146">
        <v>23.168440481413938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16.532477575245629</v>
      </c>
      <c r="G1147" s="13">
        <f t="shared" si="205"/>
        <v>0</v>
      </c>
      <c r="H1147" s="13">
        <f t="shared" si="206"/>
        <v>16.532477575245629</v>
      </c>
      <c r="I1147" s="16">
        <f t="shared" si="213"/>
        <v>16.536133814357921</v>
      </c>
      <c r="J1147" s="13">
        <f t="shared" si="207"/>
        <v>16.256043510733257</v>
      </c>
      <c r="K1147" s="13">
        <f t="shared" si="208"/>
        <v>0.28009030362466447</v>
      </c>
      <c r="L1147" s="13">
        <f t="shared" si="209"/>
        <v>0</v>
      </c>
      <c r="M1147" s="13">
        <f t="shared" si="214"/>
        <v>6.1970455039693051E-4</v>
      </c>
      <c r="N1147" s="13">
        <f t="shared" si="210"/>
        <v>3.8421682124609689E-4</v>
      </c>
      <c r="O1147" s="13">
        <f t="shared" si="211"/>
        <v>3.8421682124609689E-4</v>
      </c>
      <c r="Q1147">
        <v>20.768497385516429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22.69419407962452</v>
      </c>
      <c r="G1148" s="13">
        <f t="shared" si="205"/>
        <v>0</v>
      </c>
      <c r="H1148" s="13">
        <f t="shared" si="206"/>
        <v>22.69419407962452</v>
      </c>
      <c r="I1148" s="16">
        <f t="shared" si="213"/>
        <v>22.974284383249184</v>
      </c>
      <c r="J1148" s="13">
        <f t="shared" si="207"/>
        <v>22.119165974522495</v>
      </c>
      <c r="K1148" s="13">
        <f t="shared" si="208"/>
        <v>0.85511840872668898</v>
      </c>
      <c r="L1148" s="13">
        <f t="shared" si="209"/>
        <v>0</v>
      </c>
      <c r="M1148" s="13">
        <f t="shared" si="214"/>
        <v>2.3548772915083361E-4</v>
      </c>
      <c r="N1148" s="13">
        <f t="shared" si="210"/>
        <v>1.4600239207351683E-4</v>
      </c>
      <c r="O1148" s="13">
        <f t="shared" si="211"/>
        <v>1.4600239207351683E-4</v>
      </c>
      <c r="Q1148">
        <v>19.631426062711132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9.1230660456251442</v>
      </c>
      <c r="G1149" s="13">
        <f t="shared" si="205"/>
        <v>0</v>
      </c>
      <c r="H1149" s="13">
        <f t="shared" si="206"/>
        <v>9.1230660456251442</v>
      </c>
      <c r="I1149" s="16">
        <f t="shared" si="213"/>
        <v>9.9781844543518332</v>
      </c>
      <c r="J1149" s="13">
        <f t="shared" si="207"/>
        <v>9.8475250627703641</v>
      </c>
      <c r="K1149" s="13">
        <f t="shared" si="208"/>
        <v>0.13065939158146911</v>
      </c>
      <c r="L1149" s="13">
        <f t="shared" si="209"/>
        <v>0</v>
      </c>
      <c r="M1149" s="13">
        <f t="shared" si="214"/>
        <v>8.9485337077316784E-5</v>
      </c>
      <c r="N1149" s="13">
        <f t="shared" si="210"/>
        <v>5.5480908987936405E-5</v>
      </c>
      <c r="O1149" s="13">
        <f t="shared" si="211"/>
        <v>5.5480908987936405E-5</v>
      </c>
      <c r="Q1149">
        <v>15.47483911628885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37.590205594964253</v>
      </c>
      <c r="G1150" s="13">
        <f t="shared" si="205"/>
        <v>1.147948349340755</v>
      </c>
      <c r="H1150" s="13">
        <f t="shared" si="206"/>
        <v>36.442257245623495</v>
      </c>
      <c r="I1150" s="16">
        <f t="shared" si="213"/>
        <v>36.572916637204962</v>
      </c>
      <c r="J1150" s="13">
        <f t="shared" si="207"/>
        <v>29.910953686318297</v>
      </c>
      <c r="K1150" s="13">
        <f t="shared" si="208"/>
        <v>6.6619629508866645</v>
      </c>
      <c r="L1150" s="13">
        <f t="shared" si="209"/>
        <v>0</v>
      </c>
      <c r="M1150" s="13">
        <f t="shared" si="214"/>
        <v>3.4004428089380379E-5</v>
      </c>
      <c r="N1150" s="13">
        <f t="shared" si="210"/>
        <v>2.1082745415415834E-5</v>
      </c>
      <c r="O1150" s="13">
        <f t="shared" si="211"/>
        <v>1.1479694320861704</v>
      </c>
      <c r="Q1150">
        <v>13.15226109250554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101.93347581291199</v>
      </c>
      <c r="G1151" s="13">
        <f t="shared" si="205"/>
        <v>8.3417064222658617</v>
      </c>
      <c r="H1151" s="13">
        <f t="shared" si="206"/>
        <v>93.591769390646135</v>
      </c>
      <c r="I1151" s="16">
        <f t="shared" si="213"/>
        <v>100.2537323415328</v>
      </c>
      <c r="J1151" s="13">
        <f t="shared" si="207"/>
        <v>42.774415063139976</v>
      </c>
      <c r="K1151" s="13">
        <f t="shared" si="208"/>
        <v>57.47931727839282</v>
      </c>
      <c r="L1151" s="13">
        <f t="shared" si="209"/>
        <v>46.678171145058805</v>
      </c>
      <c r="M1151" s="13">
        <f t="shared" si="214"/>
        <v>46.67818406674148</v>
      </c>
      <c r="N1151" s="13">
        <f t="shared" si="210"/>
        <v>28.940474121379719</v>
      </c>
      <c r="O1151" s="13">
        <f t="shared" si="211"/>
        <v>37.28218054364558</v>
      </c>
      <c r="Q1151">
        <v>11.76717459354839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1.963092444254259</v>
      </c>
      <c r="G1152" s="13">
        <f t="shared" si="205"/>
        <v>0</v>
      </c>
      <c r="H1152" s="13">
        <f t="shared" si="206"/>
        <v>1.963092444254259</v>
      </c>
      <c r="I1152" s="16">
        <f t="shared" si="213"/>
        <v>12.764238577588273</v>
      </c>
      <c r="J1152" s="13">
        <f t="shared" si="207"/>
        <v>12.502814215331211</v>
      </c>
      <c r="K1152" s="13">
        <f t="shared" si="208"/>
        <v>0.26142436225706156</v>
      </c>
      <c r="L1152" s="13">
        <f t="shared" si="209"/>
        <v>0</v>
      </c>
      <c r="M1152" s="13">
        <f t="shared" si="214"/>
        <v>17.737709945361761</v>
      </c>
      <c r="N1152" s="13">
        <f t="shared" si="210"/>
        <v>10.997380166124291</v>
      </c>
      <c r="O1152" s="13">
        <f t="shared" si="211"/>
        <v>10.997380166124291</v>
      </c>
      <c r="Q1152">
        <v>15.71722304393626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43.683062719402187</v>
      </c>
      <c r="G1153" s="13">
        <f t="shared" si="205"/>
        <v>1.8291468643935174</v>
      </c>
      <c r="H1153" s="13">
        <f t="shared" si="206"/>
        <v>41.853915855008673</v>
      </c>
      <c r="I1153" s="16">
        <f t="shared" si="213"/>
        <v>42.115340217265732</v>
      </c>
      <c r="J1153" s="13">
        <f t="shared" si="207"/>
        <v>34.881512804700975</v>
      </c>
      <c r="K1153" s="13">
        <f t="shared" si="208"/>
        <v>7.2338274125647573</v>
      </c>
      <c r="L1153" s="13">
        <f t="shared" si="209"/>
        <v>0</v>
      </c>
      <c r="M1153" s="13">
        <f t="shared" si="214"/>
        <v>6.7403297792374701</v>
      </c>
      <c r="N1153" s="13">
        <f t="shared" si="210"/>
        <v>4.1790044631272316</v>
      </c>
      <c r="O1153" s="13">
        <f t="shared" si="211"/>
        <v>6.008151327520749</v>
      </c>
      <c r="Q1153">
        <v>15.752198202516279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1.768783591936044</v>
      </c>
      <c r="G1154" s="13">
        <f t="shared" si="205"/>
        <v>0</v>
      </c>
      <c r="H1154" s="13">
        <f t="shared" si="206"/>
        <v>1.768783591936044</v>
      </c>
      <c r="I1154" s="16">
        <f t="shared" si="213"/>
        <v>9.0026110045008014</v>
      </c>
      <c r="J1154" s="13">
        <f t="shared" si="207"/>
        <v>8.9728432818615858</v>
      </c>
      <c r="K1154" s="13">
        <f t="shared" si="208"/>
        <v>2.9767722639215677E-2</v>
      </c>
      <c r="L1154" s="13">
        <f t="shared" si="209"/>
        <v>0</v>
      </c>
      <c r="M1154" s="13">
        <f t="shared" si="214"/>
        <v>2.5613253161102385</v>
      </c>
      <c r="N1154" s="13">
        <f t="shared" si="210"/>
        <v>1.588021695988348</v>
      </c>
      <c r="O1154" s="13">
        <f t="shared" si="211"/>
        <v>1.588021695988348</v>
      </c>
      <c r="Q1154">
        <v>23.877133248693891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0.96656856332158692</v>
      </c>
      <c r="G1155" s="13">
        <f t="shared" si="205"/>
        <v>0</v>
      </c>
      <c r="H1155" s="13">
        <f t="shared" si="206"/>
        <v>0.96656856332158692</v>
      </c>
      <c r="I1155" s="16">
        <f t="shared" si="213"/>
        <v>0.99633628596080259</v>
      </c>
      <c r="J1155" s="13">
        <f t="shared" si="207"/>
        <v>0.9962939757482645</v>
      </c>
      <c r="K1155" s="13">
        <f t="shared" si="208"/>
        <v>4.2310212538088088E-5</v>
      </c>
      <c r="L1155" s="13">
        <f t="shared" si="209"/>
        <v>0</v>
      </c>
      <c r="M1155" s="13">
        <f t="shared" si="214"/>
        <v>0.97330362012189053</v>
      </c>
      <c r="N1155" s="13">
        <f t="shared" si="210"/>
        <v>0.6034482444755721</v>
      </c>
      <c r="O1155" s="13">
        <f t="shared" si="211"/>
        <v>0.6034482444755721</v>
      </c>
      <c r="Q1155">
        <v>23.574052813587731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0.75323571605886819</v>
      </c>
      <c r="G1156" s="13">
        <f t="shared" si="205"/>
        <v>0</v>
      </c>
      <c r="H1156" s="13">
        <f t="shared" si="206"/>
        <v>0.75323571605886819</v>
      </c>
      <c r="I1156" s="16">
        <f t="shared" si="213"/>
        <v>0.75327802627140628</v>
      </c>
      <c r="J1156" s="13">
        <f t="shared" si="207"/>
        <v>0.75325947455654718</v>
      </c>
      <c r="K1156" s="13">
        <f t="shared" si="208"/>
        <v>1.8551714859094126E-5</v>
      </c>
      <c r="L1156" s="13">
        <f t="shared" si="209"/>
        <v>0</v>
      </c>
      <c r="M1156" s="13">
        <f t="shared" si="214"/>
        <v>0.36985537564631843</v>
      </c>
      <c r="N1156" s="13">
        <f t="shared" si="210"/>
        <v>0.22931033290071742</v>
      </c>
      <c r="O1156" s="13">
        <f t="shared" si="211"/>
        <v>0.22931033290071742</v>
      </c>
      <c r="Q1156">
        <v>23.47104534943411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0.37857142900000001</v>
      </c>
      <c r="G1157" s="13">
        <f t="shared" si="205"/>
        <v>0</v>
      </c>
      <c r="H1157" s="13">
        <f t="shared" si="206"/>
        <v>0.37857142900000001</v>
      </c>
      <c r="I1157" s="16">
        <f t="shared" si="213"/>
        <v>0.37858998071485911</v>
      </c>
      <c r="J1157" s="13">
        <f t="shared" si="207"/>
        <v>0.37858779319317537</v>
      </c>
      <c r="K1157" s="13">
        <f t="shared" si="208"/>
        <v>2.1875216837385913E-6</v>
      </c>
      <c r="L1157" s="13">
        <f t="shared" si="209"/>
        <v>0</v>
      </c>
      <c r="M1157" s="13">
        <f t="shared" si="214"/>
        <v>0.14054504274560101</v>
      </c>
      <c r="N1157" s="13">
        <f t="shared" si="210"/>
        <v>8.7137926502272617E-2</v>
      </c>
      <c r="O1157" s="13">
        <f t="shared" si="211"/>
        <v>8.7137926502272617E-2</v>
      </c>
      <c r="Q1157">
        <v>23.997954330030829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0.37857142900000001</v>
      </c>
      <c r="G1158" s="13">
        <f t="shared" ref="G1158:G1221" si="216">IF((F1158-$J$2)&gt;0,$I$2*(F1158-$J$2),0)</f>
        <v>0</v>
      </c>
      <c r="H1158" s="13">
        <f t="shared" ref="H1158:H1221" si="217">F1158-G1158</f>
        <v>0.37857142900000001</v>
      </c>
      <c r="I1158" s="16">
        <f t="shared" si="213"/>
        <v>0.37857361652168375</v>
      </c>
      <c r="J1158" s="13">
        <f t="shared" ref="J1158:J1221" si="218">I1158/SQRT(1+(I1158/($K$2*(300+(25*Q1158)+0.05*(Q1158)^3)))^2)</f>
        <v>0.37857122569164459</v>
      </c>
      <c r="K1158" s="13">
        <f t="shared" ref="K1158:K1221" si="219">I1158-J1158</f>
        <v>2.390830039167291E-6</v>
      </c>
      <c r="L1158" s="13">
        <f t="shared" ref="L1158:L1221" si="220">IF(K1158&gt;$N$2,(K1158-$N$2)/$L$2,0)</f>
        <v>0</v>
      </c>
      <c r="M1158" s="13">
        <f t="shared" si="214"/>
        <v>5.340711624332839E-2</v>
      </c>
      <c r="N1158" s="13">
        <f t="shared" ref="N1158:N1221" si="221">$M$2*M1158</f>
        <v>3.31124120708636E-2</v>
      </c>
      <c r="O1158" s="13">
        <f t="shared" ref="O1158:O1221" si="222">N1158+G1158</f>
        <v>3.31124120708636E-2</v>
      </c>
      <c r="Q1158">
        <v>23.363361000000008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4.482001312200449</v>
      </c>
      <c r="G1159" s="13">
        <f t="shared" si="216"/>
        <v>0</v>
      </c>
      <c r="H1159" s="13">
        <f t="shared" si="217"/>
        <v>4.482001312200449</v>
      </c>
      <c r="I1159" s="16">
        <f t="shared" ref="I1159:I1222" si="224">H1159+K1158-L1158</f>
        <v>4.4820037030304878</v>
      </c>
      <c r="J1159" s="13">
        <f t="shared" si="218"/>
        <v>4.4773657022263604</v>
      </c>
      <c r="K1159" s="13">
        <f t="shared" si="219"/>
        <v>4.6380008041273513E-3</v>
      </c>
      <c r="L1159" s="13">
        <f t="shared" si="220"/>
        <v>0</v>
      </c>
      <c r="M1159" s="13">
        <f t="shared" ref="M1159:M1222" si="225">L1159+M1158-N1158</f>
        <v>2.0294704172464789E-2</v>
      </c>
      <c r="N1159" s="13">
        <f t="shared" si="221"/>
        <v>1.258271658692817E-2</v>
      </c>
      <c r="O1159" s="13">
        <f t="shared" si="222"/>
        <v>1.258271658692817E-2</v>
      </c>
      <c r="Q1159">
        <v>22.243352755194511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73.622023322887003</v>
      </c>
      <c r="G1160" s="13">
        <f t="shared" si="216"/>
        <v>5.1764066291953048</v>
      </c>
      <c r="H1160" s="13">
        <f t="shared" si="217"/>
        <v>68.445616693691704</v>
      </c>
      <c r="I1160" s="16">
        <f t="shared" si="224"/>
        <v>68.450254694495825</v>
      </c>
      <c r="J1160" s="13">
        <f t="shared" si="218"/>
        <v>46.289451350743711</v>
      </c>
      <c r="K1160" s="13">
        <f t="shared" si="219"/>
        <v>22.160803343752114</v>
      </c>
      <c r="L1160" s="13">
        <f t="shared" si="220"/>
        <v>11.099967847289458</v>
      </c>
      <c r="M1160" s="13">
        <f t="shared" si="225"/>
        <v>11.107679834874993</v>
      </c>
      <c r="N1160" s="13">
        <f t="shared" si="221"/>
        <v>6.886761497622496</v>
      </c>
      <c r="O1160" s="13">
        <f t="shared" si="222"/>
        <v>12.0631681268178</v>
      </c>
      <c r="Q1160">
        <v>15.88681877089129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40.723806132037687</v>
      </c>
      <c r="G1161" s="13">
        <f t="shared" si="216"/>
        <v>1.498293678145733</v>
      </c>
      <c r="H1161" s="13">
        <f t="shared" si="217"/>
        <v>39.225512453891952</v>
      </c>
      <c r="I1161" s="16">
        <f t="shared" si="224"/>
        <v>50.28634795035461</v>
      </c>
      <c r="J1161" s="13">
        <f t="shared" si="218"/>
        <v>37.657743097481237</v>
      </c>
      <c r="K1161" s="13">
        <f t="shared" si="219"/>
        <v>12.628604852873373</v>
      </c>
      <c r="L1161" s="13">
        <f t="shared" si="220"/>
        <v>1.4976811709368605</v>
      </c>
      <c r="M1161" s="13">
        <f t="shared" si="225"/>
        <v>5.7185995081893584</v>
      </c>
      <c r="N1161" s="13">
        <f t="shared" si="221"/>
        <v>3.5455316950774023</v>
      </c>
      <c r="O1161" s="13">
        <f t="shared" si="222"/>
        <v>5.0438253732231351</v>
      </c>
      <c r="Q1161">
        <v>14.443710393584769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103.43782763738839</v>
      </c>
      <c r="G1162" s="13">
        <f t="shared" si="216"/>
        <v>8.5098971754742383</v>
      </c>
      <c r="H1162" s="13">
        <f t="shared" si="217"/>
        <v>94.927930461914158</v>
      </c>
      <c r="I1162" s="16">
        <f t="shared" si="224"/>
        <v>106.05885414385068</v>
      </c>
      <c r="J1162" s="13">
        <f t="shared" si="218"/>
        <v>44.065174497341879</v>
      </c>
      <c r="K1162" s="13">
        <f t="shared" si="219"/>
        <v>61.993679646508802</v>
      </c>
      <c r="L1162" s="13">
        <f t="shared" si="220"/>
        <v>51.225726639320399</v>
      </c>
      <c r="M1162" s="13">
        <f t="shared" si="225"/>
        <v>53.398794452432355</v>
      </c>
      <c r="N1162" s="13">
        <f t="shared" si="221"/>
        <v>33.107252560508059</v>
      </c>
      <c r="O1162" s="13">
        <f t="shared" si="222"/>
        <v>41.617149735982295</v>
      </c>
      <c r="Q1162">
        <v>12.12095459354839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7.1018220409963044</v>
      </c>
      <c r="G1163" s="13">
        <f t="shared" si="216"/>
        <v>0</v>
      </c>
      <c r="H1163" s="13">
        <f t="shared" si="217"/>
        <v>7.1018220409963044</v>
      </c>
      <c r="I1163" s="16">
        <f t="shared" si="224"/>
        <v>17.869775048184707</v>
      </c>
      <c r="J1163" s="13">
        <f t="shared" si="218"/>
        <v>17.180588948821686</v>
      </c>
      <c r="K1163" s="13">
        <f t="shared" si="219"/>
        <v>0.68918609936302033</v>
      </c>
      <c r="L1163" s="13">
        <f t="shared" si="220"/>
        <v>0</v>
      </c>
      <c r="M1163" s="13">
        <f t="shared" si="225"/>
        <v>20.291541891924297</v>
      </c>
      <c r="N1163" s="13">
        <f t="shared" si="221"/>
        <v>12.580755972993064</v>
      </c>
      <c r="O1163" s="13">
        <f t="shared" si="222"/>
        <v>12.580755972993064</v>
      </c>
      <c r="Q1163">
        <v>15.80245948370351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54.594513579661111</v>
      </c>
      <c r="G1164" s="13">
        <f t="shared" si="216"/>
        <v>3.0490776737451721</v>
      </c>
      <c r="H1164" s="13">
        <f t="shared" si="217"/>
        <v>51.545435905915937</v>
      </c>
      <c r="I1164" s="16">
        <f t="shared" si="224"/>
        <v>52.234622005278958</v>
      </c>
      <c r="J1164" s="13">
        <f t="shared" si="218"/>
        <v>39.988861781908021</v>
      </c>
      <c r="K1164" s="13">
        <f t="shared" si="219"/>
        <v>12.245760223370937</v>
      </c>
      <c r="L1164" s="13">
        <f t="shared" si="220"/>
        <v>1.1120215680129293</v>
      </c>
      <c r="M1164" s="13">
        <f t="shared" si="225"/>
        <v>8.8228074869441606</v>
      </c>
      <c r="N1164" s="13">
        <f t="shared" si="221"/>
        <v>5.4701406419053793</v>
      </c>
      <c r="O1164" s="13">
        <f t="shared" si="222"/>
        <v>8.5192183156505514</v>
      </c>
      <c r="Q1164">
        <v>15.73142508536125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22.252048655740129</v>
      </c>
      <c r="G1165" s="13">
        <f t="shared" si="216"/>
        <v>0</v>
      </c>
      <c r="H1165" s="13">
        <f t="shared" si="217"/>
        <v>22.252048655740129</v>
      </c>
      <c r="I1165" s="16">
        <f t="shared" si="224"/>
        <v>33.385787311098134</v>
      </c>
      <c r="J1165" s="13">
        <f t="shared" si="218"/>
        <v>29.442029988490695</v>
      </c>
      <c r="K1165" s="13">
        <f t="shared" si="219"/>
        <v>3.9437573226074392</v>
      </c>
      <c r="L1165" s="13">
        <f t="shared" si="220"/>
        <v>0</v>
      </c>
      <c r="M1165" s="13">
        <f t="shared" si="225"/>
        <v>3.3526668450387813</v>
      </c>
      <c r="N1165" s="13">
        <f t="shared" si="221"/>
        <v>2.0786534439240443</v>
      </c>
      <c r="O1165" s="13">
        <f t="shared" si="222"/>
        <v>2.0786534439240443</v>
      </c>
      <c r="Q1165">
        <v>15.797711639683619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6.4449100560154546</v>
      </c>
      <c r="G1166" s="13">
        <f t="shared" si="216"/>
        <v>0</v>
      </c>
      <c r="H1166" s="13">
        <f t="shared" si="217"/>
        <v>6.4449100560154546</v>
      </c>
      <c r="I1166" s="16">
        <f t="shared" si="224"/>
        <v>10.388667378622895</v>
      </c>
      <c r="J1166" s="13">
        <f t="shared" si="218"/>
        <v>10.293837948268445</v>
      </c>
      <c r="K1166" s="13">
        <f t="shared" si="219"/>
        <v>9.4829430354449684E-2</v>
      </c>
      <c r="L1166" s="13">
        <f t="shared" si="220"/>
        <v>0</v>
      </c>
      <c r="M1166" s="13">
        <f t="shared" si="225"/>
        <v>1.274013401114737</v>
      </c>
      <c r="N1166" s="13">
        <f t="shared" si="221"/>
        <v>0.78988830869113691</v>
      </c>
      <c r="O1166" s="13">
        <f t="shared" si="222"/>
        <v>0.78988830869113691</v>
      </c>
      <c r="Q1166">
        <v>18.65334145746602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4.4765055708354407</v>
      </c>
      <c r="G1167" s="13">
        <f t="shared" si="216"/>
        <v>0</v>
      </c>
      <c r="H1167" s="13">
        <f t="shared" si="217"/>
        <v>4.4765055708354407</v>
      </c>
      <c r="I1167" s="16">
        <f t="shared" si="224"/>
        <v>4.5713350011898903</v>
      </c>
      <c r="J1167" s="13">
        <f t="shared" si="218"/>
        <v>4.5660272842883112</v>
      </c>
      <c r="K1167" s="13">
        <f t="shared" si="219"/>
        <v>5.3077169015791625E-3</v>
      </c>
      <c r="L1167" s="13">
        <f t="shared" si="220"/>
        <v>0</v>
      </c>
      <c r="M1167" s="13">
        <f t="shared" si="225"/>
        <v>0.48412509242360013</v>
      </c>
      <c r="N1167" s="13">
        <f t="shared" si="221"/>
        <v>0.30015755730263211</v>
      </c>
      <c r="O1167" s="13">
        <f t="shared" si="222"/>
        <v>0.30015755730263211</v>
      </c>
      <c r="Q1167">
        <v>21.70612693094829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0.37857142900000001</v>
      </c>
      <c r="G1168" s="13">
        <f t="shared" si="216"/>
        <v>0</v>
      </c>
      <c r="H1168" s="13">
        <f t="shared" si="217"/>
        <v>0.37857142900000001</v>
      </c>
      <c r="I1168" s="16">
        <f t="shared" si="224"/>
        <v>0.38387914590157918</v>
      </c>
      <c r="J1168" s="13">
        <f t="shared" si="218"/>
        <v>0.38387695484460105</v>
      </c>
      <c r="K1168" s="13">
        <f t="shared" si="219"/>
        <v>2.1910569781291578E-6</v>
      </c>
      <c r="L1168" s="13">
        <f t="shared" si="220"/>
        <v>0</v>
      </c>
      <c r="M1168" s="13">
        <f t="shared" si="225"/>
        <v>0.18396753512096803</v>
      </c>
      <c r="N1168" s="13">
        <f t="shared" si="221"/>
        <v>0.11405987177500018</v>
      </c>
      <c r="O1168" s="13">
        <f t="shared" si="222"/>
        <v>0.11405987177500018</v>
      </c>
      <c r="Q1168">
        <v>24.283900559118159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0.76153886581730135</v>
      </c>
      <c r="G1169" s="13">
        <f t="shared" si="216"/>
        <v>0</v>
      </c>
      <c r="H1169" s="13">
        <f t="shared" si="217"/>
        <v>0.76153886581730135</v>
      </c>
      <c r="I1169" s="16">
        <f t="shared" si="224"/>
        <v>0.76154105687427953</v>
      </c>
      <c r="J1169" s="13">
        <f t="shared" si="218"/>
        <v>0.76152077165491927</v>
      </c>
      <c r="K1169" s="13">
        <f t="shared" si="219"/>
        <v>2.0285219360260953E-5</v>
      </c>
      <c r="L1169" s="13">
        <f t="shared" si="220"/>
        <v>0</v>
      </c>
      <c r="M1169" s="13">
        <f t="shared" si="225"/>
        <v>6.9907663345967846E-2</v>
      </c>
      <c r="N1169" s="13">
        <f t="shared" si="221"/>
        <v>4.3342751274500067E-2</v>
      </c>
      <c r="O1169" s="13">
        <f t="shared" si="222"/>
        <v>4.3342751274500067E-2</v>
      </c>
      <c r="Q1169">
        <v>23.068248000000011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0.96893429515840501</v>
      </c>
      <c r="G1170" s="13">
        <f t="shared" si="216"/>
        <v>0</v>
      </c>
      <c r="H1170" s="13">
        <f t="shared" si="217"/>
        <v>0.96893429515840501</v>
      </c>
      <c r="I1170" s="16">
        <f t="shared" si="224"/>
        <v>0.96895458037776527</v>
      </c>
      <c r="J1170" s="13">
        <f t="shared" si="218"/>
        <v>0.96891878305336643</v>
      </c>
      <c r="K1170" s="13">
        <f t="shared" si="219"/>
        <v>3.5797324398845198E-5</v>
      </c>
      <c r="L1170" s="13">
        <f t="shared" si="220"/>
        <v>0</v>
      </c>
      <c r="M1170" s="13">
        <f t="shared" si="225"/>
        <v>2.6564912071467779E-2</v>
      </c>
      <c r="N1170" s="13">
        <f t="shared" si="221"/>
        <v>1.6470245484310024E-2</v>
      </c>
      <c r="O1170" s="13">
        <f t="shared" si="222"/>
        <v>1.6470245484310024E-2</v>
      </c>
      <c r="Q1170">
        <v>24.170445984393371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5.9070547529532336</v>
      </c>
      <c r="G1171" s="13">
        <f t="shared" si="216"/>
        <v>0</v>
      </c>
      <c r="H1171" s="13">
        <f t="shared" si="217"/>
        <v>5.9070547529532336</v>
      </c>
      <c r="I1171" s="16">
        <f t="shared" si="224"/>
        <v>5.9070905502776325</v>
      </c>
      <c r="J1171" s="13">
        <f t="shared" si="218"/>
        <v>5.8935659999945313</v>
      </c>
      <c r="K1171" s="13">
        <f t="shared" si="219"/>
        <v>1.3524550283101178E-2</v>
      </c>
      <c r="L1171" s="13">
        <f t="shared" si="220"/>
        <v>0</v>
      </c>
      <c r="M1171" s="13">
        <f t="shared" si="225"/>
        <v>1.0094666587157755E-2</v>
      </c>
      <c r="N1171" s="13">
        <f t="shared" si="221"/>
        <v>6.2586932840378081E-3</v>
      </c>
      <c r="O1171" s="13">
        <f t="shared" si="222"/>
        <v>6.2586932840378081E-3</v>
      </c>
      <c r="Q1171">
        <v>20.518813993916091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5.8577853445613197</v>
      </c>
      <c r="G1172" s="13">
        <f t="shared" si="216"/>
        <v>0</v>
      </c>
      <c r="H1172" s="13">
        <f t="shared" si="217"/>
        <v>5.8577853445613197</v>
      </c>
      <c r="I1172" s="16">
        <f t="shared" si="224"/>
        <v>5.8713098948444209</v>
      </c>
      <c r="J1172" s="13">
        <f t="shared" si="218"/>
        <v>5.8532775662086109</v>
      </c>
      <c r="K1172" s="13">
        <f t="shared" si="219"/>
        <v>1.8032328635809947E-2</v>
      </c>
      <c r="L1172" s="13">
        <f t="shared" si="220"/>
        <v>0</v>
      </c>
      <c r="M1172" s="13">
        <f t="shared" si="225"/>
        <v>3.835973303119947E-3</v>
      </c>
      <c r="N1172" s="13">
        <f t="shared" si="221"/>
        <v>2.3783034479343671E-3</v>
      </c>
      <c r="O1172" s="13">
        <f t="shared" si="222"/>
        <v>2.3783034479343671E-3</v>
      </c>
      <c r="Q1172">
        <v>18.3504896272004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52.685941365848713</v>
      </c>
      <c r="G1173" s="13">
        <f t="shared" si="216"/>
        <v>2.8356939472984597</v>
      </c>
      <c r="H1173" s="13">
        <f t="shared" si="217"/>
        <v>49.850247418550254</v>
      </c>
      <c r="I1173" s="16">
        <f t="shared" si="224"/>
        <v>49.868279747186065</v>
      </c>
      <c r="J1173" s="13">
        <f t="shared" si="218"/>
        <v>38.166791187897481</v>
      </c>
      <c r="K1173" s="13">
        <f t="shared" si="219"/>
        <v>11.701488559288585</v>
      </c>
      <c r="L1173" s="13">
        <f t="shared" si="220"/>
        <v>0.56374799257960506</v>
      </c>
      <c r="M1173" s="13">
        <f t="shared" si="225"/>
        <v>0.56520566243479065</v>
      </c>
      <c r="N1173" s="13">
        <f t="shared" si="221"/>
        <v>0.35042751070957018</v>
      </c>
      <c r="O1173" s="13">
        <f t="shared" si="222"/>
        <v>3.1861214580080297</v>
      </c>
      <c r="Q1173">
        <v>15.05785241350865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58.324321778201607</v>
      </c>
      <c r="G1174" s="13">
        <f t="shared" si="216"/>
        <v>3.4660806912764244</v>
      </c>
      <c r="H1174" s="13">
        <f t="shared" si="217"/>
        <v>54.858241086925183</v>
      </c>
      <c r="I1174" s="16">
        <f t="shared" si="224"/>
        <v>65.995981653634161</v>
      </c>
      <c r="J1174" s="13">
        <f t="shared" si="218"/>
        <v>42.000634969280611</v>
      </c>
      <c r="K1174" s="13">
        <f t="shared" si="219"/>
        <v>23.995346684353549</v>
      </c>
      <c r="L1174" s="13">
        <f t="shared" si="220"/>
        <v>12.948000186681565</v>
      </c>
      <c r="M1174" s="13">
        <f t="shared" si="225"/>
        <v>13.162778338406785</v>
      </c>
      <c r="N1174" s="13">
        <f t="shared" si="221"/>
        <v>8.1609225698122057</v>
      </c>
      <c r="O1174" s="13">
        <f t="shared" si="222"/>
        <v>11.62700326108863</v>
      </c>
      <c r="Q1174">
        <v>13.82733655846866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8.0981162989777893</v>
      </c>
      <c r="G1175" s="13">
        <f t="shared" si="216"/>
        <v>0</v>
      </c>
      <c r="H1175" s="13">
        <f t="shared" si="217"/>
        <v>8.0981162989777893</v>
      </c>
      <c r="I1175" s="16">
        <f t="shared" si="224"/>
        <v>19.14546279664977</v>
      </c>
      <c r="J1175" s="13">
        <f t="shared" si="218"/>
        <v>18.118647698238153</v>
      </c>
      <c r="K1175" s="13">
        <f t="shared" si="219"/>
        <v>1.0268150984116176</v>
      </c>
      <c r="L1175" s="13">
        <f t="shared" si="220"/>
        <v>0</v>
      </c>
      <c r="M1175" s="13">
        <f t="shared" si="225"/>
        <v>5.001855768594579</v>
      </c>
      <c r="N1175" s="13">
        <f t="shared" si="221"/>
        <v>3.1011505765286391</v>
      </c>
      <c r="O1175" s="13">
        <f t="shared" si="222"/>
        <v>3.1011505765286391</v>
      </c>
      <c r="Q1175">
        <v>14.253539593548391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3.666366632644551</v>
      </c>
      <c r="G1176" s="13">
        <f t="shared" si="216"/>
        <v>0</v>
      </c>
      <c r="H1176" s="13">
        <f t="shared" si="217"/>
        <v>3.666366632644551</v>
      </c>
      <c r="I1176" s="16">
        <f t="shared" si="224"/>
        <v>4.6931817310561685</v>
      </c>
      <c r="J1176" s="13">
        <f t="shared" si="218"/>
        <v>4.6832039155802532</v>
      </c>
      <c r="K1176" s="13">
        <f t="shared" si="219"/>
        <v>9.9778154759153637E-3</v>
      </c>
      <c r="L1176" s="13">
        <f t="shared" si="220"/>
        <v>0</v>
      </c>
      <c r="M1176" s="13">
        <f t="shared" si="225"/>
        <v>1.9007051920659399</v>
      </c>
      <c r="N1176" s="13">
        <f t="shared" si="221"/>
        <v>1.1784372190808827</v>
      </c>
      <c r="O1176" s="13">
        <f t="shared" si="222"/>
        <v>1.1784372190808827</v>
      </c>
      <c r="Q1176">
        <v>17.79386152123854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7.3317021153340933</v>
      </c>
      <c r="G1177" s="13">
        <f t="shared" si="216"/>
        <v>0</v>
      </c>
      <c r="H1177" s="13">
        <f t="shared" si="217"/>
        <v>7.3317021153340933</v>
      </c>
      <c r="I1177" s="16">
        <f t="shared" si="224"/>
        <v>7.3416799308100087</v>
      </c>
      <c r="J1177" s="13">
        <f t="shared" si="218"/>
        <v>7.3063688060369909</v>
      </c>
      <c r="K1177" s="13">
        <f t="shared" si="219"/>
        <v>3.5311124773017788E-2</v>
      </c>
      <c r="L1177" s="13">
        <f t="shared" si="220"/>
        <v>0</v>
      </c>
      <c r="M1177" s="13">
        <f t="shared" si="225"/>
        <v>0.72226797298505718</v>
      </c>
      <c r="N1177" s="13">
        <f t="shared" si="221"/>
        <v>0.44780614325073548</v>
      </c>
      <c r="O1177" s="13">
        <f t="shared" si="222"/>
        <v>0.44780614325073548</v>
      </c>
      <c r="Q1177">
        <v>18.320923554292168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0.82955369131599299</v>
      </c>
      <c r="G1178" s="13">
        <f t="shared" si="216"/>
        <v>0</v>
      </c>
      <c r="H1178" s="13">
        <f t="shared" si="217"/>
        <v>0.82955369131599299</v>
      </c>
      <c r="I1178" s="16">
        <f t="shared" si="224"/>
        <v>0.86486481608901078</v>
      </c>
      <c r="J1178" s="13">
        <f t="shared" si="218"/>
        <v>0.86483069344538921</v>
      </c>
      <c r="K1178" s="13">
        <f t="shared" si="219"/>
        <v>3.4122643621570248E-5</v>
      </c>
      <c r="L1178" s="13">
        <f t="shared" si="220"/>
        <v>0</v>
      </c>
      <c r="M1178" s="13">
        <f t="shared" si="225"/>
        <v>0.27446182973432171</v>
      </c>
      <c r="N1178" s="13">
        <f t="shared" si="221"/>
        <v>0.17016633443527945</v>
      </c>
      <c r="O1178" s="13">
        <f t="shared" si="222"/>
        <v>0.17016633443527945</v>
      </c>
      <c r="Q1178">
        <v>22.086156764779449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0.37857142900000001</v>
      </c>
      <c r="G1179" s="13">
        <f t="shared" si="216"/>
        <v>0</v>
      </c>
      <c r="H1179" s="13">
        <f t="shared" si="217"/>
        <v>0.37857142900000001</v>
      </c>
      <c r="I1179" s="16">
        <f t="shared" si="224"/>
        <v>0.37860555164362159</v>
      </c>
      <c r="J1179" s="13">
        <f t="shared" si="218"/>
        <v>0.37860327754622497</v>
      </c>
      <c r="K1179" s="13">
        <f t="shared" si="219"/>
        <v>2.2740973966151046E-6</v>
      </c>
      <c r="L1179" s="13">
        <f t="shared" si="220"/>
        <v>0</v>
      </c>
      <c r="M1179" s="13">
        <f t="shared" si="225"/>
        <v>0.10429549529904225</v>
      </c>
      <c r="N1179" s="13">
        <f t="shared" si="221"/>
        <v>6.4663207085406196E-2</v>
      </c>
      <c r="O1179" s="13">
        <f t="shared" si="222"/>
        <v>6.4663207085406196E-2</v>
      </c>
      <c r="Q1179">
        <v>23.721834381524111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0.37857142900000001</v>
      </c>
      <c r="G1180" s="13">
        <f t="shared" si="216"/>
        <v>0</v>
      </c>
      <c r="H1180" s="13">
        <f t="shared" si="217"/>
        <v>0.37857142900000001</v>
      </c>
      <c r="I1180" s="16">
        <f t="shared" si="224"/>
        <v>0.37857370309739663</v>
      </c>
      <c r="J1180" s="13">
        <f t="shared" si="218"/>
        <v>0.37857182293517938</v>
      </c>
      <c r="K1180" s="13">
        <f t="shared" si="219"/>
        <v>1.8801622172492927E-6</v>
      </c>
      <c r="L1180" s="13">
        <f t="shared" si="220"/>
        <v>0</v>
      </c>
      <c r="M1180" s="13">
        <f t="shared" si="225"/>
        <v>3.9632288213636055E-2</v>
      </c>
      <c r="N1180" s="13">
        <f t="shared" si="221"/>
        <v>2.4572018692454355E-2</v>
      </c>
      <c r="O1180" s="13">
        <f t="shared" si="222"/>
        <v>2.4572018692454355E-2</v>
      </c>
      <c r="Q1180">
        <v>25.081763000000009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9.4284645766195929</v>
      </c>
      <c r="G1181" s="13">
        <f t="shared" si="216"/>
        <v>0</v>
      </c>
      <c r="H1181" s="13">
        <f t="shared" si="217"/>
        <v>9.4284645766195929</v>
      </c>
      <c r="I1181" s="16">
        <f t="shared" si="224"/>
        <v>9.4284664567818108</v>
      </c>
      <c r="J1181" s="13">
        <f t="shared" si="218"/>
        <v>9.3921646766004212</v>
      </c>
      <c r="K1181" s="13">
        <f t="shared" si="219"/>
        <v>3.6301780181389631E-2</v>
      </c>
      <c r="L1181" s="13">
        <f t="shared" si="220"/>
        <v>0</v>
      </c>
      <c r="M1181" s="13">
        <f t="shared" si="225"/>
        <v>1.50602695211817E-2</v>
      </c>
      <c r="N1181" s="13">
        <f t="shared" si="221"/>
        <v>9.3373671031326544E-3</v>
      </c>
      <c r="O1181" s="13">
        <f t="shared" si="222"/>
        <v>9.3373671031326544E-3</v>
      </c>
      <c r="Q1181">
        <v>23.445062203705771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37.8841997353029</v>
      </c>
      <c r="G1182" s="13">
        <f t="shared" si="216"/>
        <v>1.1808177187913595</v>
      </c>
      <c r="H1182" s="13">
        <f t="shared" si="217"/>
        <v>36.70338201651154</v>
      </c>
      <c r="I1182" s="16">
        <f t="shared" si="224"/>
        <v>36.73968379669293</v>
      </c>
      <c r="J1182" s="13">
        <f t="shared" si="218"/>
        <v>34.7558090683928</v>
      </c>
      <c r="K1182" s="13">
        <f t="shared" si="219"/>
        <v>1.9838747283001297</v>
      </c>
      <c r="L1182" s="13">
        <f t="shared" si="220"/>
        <v>0</v>
      </c>
      <c r="M1182" s="13">
        <f t="shared" si="225"/>
        <v>5.7229024180490452E-3</v>
      </c>
      <c r="N1182" s="13">
        <f t="shared" si="221"/>
        <v>3.5481994991904079E-3</v>
      </c>
      <c r="O1182" s="13">
        <f t="shared" si="222"/>
        <v>1.1843659182905499</v>
      </c>
      <c r="Q1182">
        <v>23.456235002369219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34.713136846536933</v>
      </c>
      <c r="G1183" s="13">
        <f t="shared" si="216"/>
        <v>0.8262839939970873</v>
      </c>
      <c r="H1183" s="13">
        <f t="shared" si="217"/>
        <v>33.886852852539846</v>
      </c>
      <c r="I1183" s="16">
        <f t="shared" si="224"/>
        <v>35.870727580839976</v>
      </c>
      <c r="J1183" s="13">
        <f t="shared" si="218"/>
        <v>33.5472041211384</v>
      </c>
      <c r="K1183" s="13">
        <f t="shared" si="219"/>
        <v>2.3235234597015761</v>
      </c>
      <c r="L1183" s="13">
        <f t="shared" si="220"/>
        <v>0</v>
      </c>
      <c r="M1183" s="13">
        <f t="shared" si="225"/>
        <v>2.1747029188586373E-3</v>
      </c>
      <c r="N1183" s="13">
        <f t="shared" si="221"/>
        <v>1.3483158096923552E-3</v>
      </c>
      <c r="O1183" s="13">
        <f t="shared" si="222"/>
        <v>0.8276323098067796</v>
      </c>
      <c r="Q1183">
        <v>21.701887316268419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45.693694921860939</v>
      </c>
      <c r="G1184" s="13">
        <f t="shared" si="216"/>
        <v>2.0539411838169381</v>
      </c>
      <c r="H1184" s="13">
        <f t="shared" si="217"/>
        <v>43.639753738044</v>
      </c>
      <c r="I1184" s="16">
        <f t="shared" si="224"/>
        <v>45.963277197745576</v>
      </c>
      <c r="J1184" s="13">
        <f t="shared" si="218"/>
        <v>39.245863620407341</v>
      </c>
      <c r="K1184" s="13">
        <f t="shared" si="219"/>
        <v>6.7174135773382346</v>
      </c>
      <c r="L1184" s="13">
        <f t="shared" si="220"/>
        <v>0</v>
      </c>
      <c r="M1184" s="13">
        <f t="shared" si="225"/>
        <v>8.2638710916628218E-4</v>
      </c>
      <c r="N1184" s="13">
        <f t="shared" si="221"/>
        <v>5.1236000768309494E-4</v>
      </c>
      <c r="O1184" s="13">
        <f t="shared" si="222"/>
        <v>2.0544535438246214</v>
      </c>
      <c r="Q1184">
        <v>18.474238892632751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33.954998923098401</v>
      </c>
      <c r="G1185" s="13">
        <f t="shared" si="216"/>
        <v>0.74152204781914299</v>
      </c>
      <c r="H1185" s="13">
        <f t="shared" si="217"/>
        <v>33.213476875279255</v>
      </c>
      <c r="I1185" s="16">
        <f t="shared" si="224"/>
        <v>39.93089045261749</v>
      </c>
      <c r="J1185" s="13">
        <f t="shared" si="218"/>
        <v>32.43961975887612</v>
      </c>
      <c r="K1185" s="13">
        <f t="shared" si="219"/>
        <v>7.4912706937413702</v>
      </c>
      <c r="L1185" s="13">
        <f t="shared" si="220"/>
        <v>0</v>
      </c>
      <c r="M1185" s="13">
        <f t="shared" si="225"/>
        <v>3.1402710148318723E-4</v>
      </c>
      <c r="N1185" s="13">
        <f t="shared" si="221"/>
        <v>1.9469680291957608E-4</v>
      </c>
      <c r="O1185" s="13">
        <f t="shared" si="222"/>
        <v>0.74171674462206261</v>
      </c>
      <c r="Q1185">
        <v>14.13796916026727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85.775200768347531</v>
      </c>
      <c r="G1186" s="13">
        <f t="shared" si="216"/>
        <v>6.535165953423534</v>
      </c>
      <c r="H1186" s="13">
        <f t="shared" si="217"/>
        <v>79.240034814924002</v>
      </c>
      <c r="I1186" s="16">
        <f t="shared" si="224"/>
        <v>86.731305508665372</v>
      </c>
      <c r="J1186" s="13">
        <f t="shared" si="218"/>
        <v>42.324992595244005</v>
      </c>
      <c r="K1186" s="13">
        <f t="shared" si="219"/>
        <v>44.406312913421367</v>
      </c>
      <c r="L1186" s="13">
        <f t="shared" si="220"/>
        <v>33.509043817949141</v>
      </c>
      <c r="M1186" s="13">
        <f t="shared" si="225"/>
        <v>33.509163148247701</v>
      </c>
      <c r="N1186" s="13">
        <f t="shared" si="221"/>
        <v>20.775681151913574</v>
      </c>
      <c r="O1186" s="13">
        <f t="shared" si="222"/>
        <v>27.310847105337107</v>
      </c>
      <c r="Q1186">
        <v>12.13508759354839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10.151942054086369</v>
      </c>
      <c r="G1187" s="13">
        <f t="shared" si="216"/>
        <v>0</v>
      </c>
      <c r="H1187" s="13">
        <f t="shared" si="217"/>
        <v>10.151942054086369</v>
      </c>
      <c r="I1187" s="16">
        <f t="shared" si="224"/>
        <v>21.049211149558595</v>
      </c>
      <c r="J1187" s="13">
        <f t="shared" si="218"/>
        <v>19.248063254842489</v>
      </c>
      <c r="K1187" s="13">
        <f t="shared" si="219"/>
        <v>1.8011478947161059</v>
      </c>
      <c r="L1187" s="13">
        <f t="shared" si="220"/>
        <v>0</v>
      </c>
      <c r="M1187" s="13">
        <f t="shared" si="225"/>
        <v>12.733481996334127</v>
      </c>
      <c r="N1187" s="13">
        <f t="shared" si="221"/>
        <v>7.8947588377271591</v>
      </c>
      <c r="O1187" s="13">
        <f t="shared" si="222"/>
        <v>7.8947588377271591</v>
      </c>
      <c r="Q1187">
        <v>11.84845746407731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73.958515598974913</v>
      </c>
      <c r="G1188" s="13">
        <f t="shared" si="216"/>
        <v>5.2140274094165306</v>
      </c>
      <c r="H1188" s="13">
        <f t="shared" si="217"/>
        <v>68.744488189558382</v>
      </c>
      <c r="I1188" s="16">
        <f t="shared" si="224"/>
        <v>70.545636084274491</v>
      </c>
      <c r="J1188" s="13">
        <f t="shared" si="218"/>
        <v>43.686921570006625</v>
      </c>
      <c r="K1188" s="13">
        <f t="shared" si="219"/>
        <v>26.858714514267866</v>
      </c>
      <c r="L1188" s="13">
        <f t="shared" si="220"/>
        <v>15.832421738435071</v>
      </c>
      <c r="M1188" s="13">
        <f t="shared" si="225"/>
        <v>20.671144897042041</v>
      </c>
      <c r="N1188" s="13">
        <f t="shared" si="221"/>
        <v>12.816109836166065</v>
      </c>
      <c r="O1188" s="13">
        <f t="shared" si="222"/>
        <v>18.030137245582594</v>
      </c>
      <c r="Q1188">
        <v>14.139894464481319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8.1463979448856652</v>
      </c>
      <c r="G1189" s="13">
        <f t="shared" si="216"/>
        <v>0</v>
      </c>
      <c r="H1189" s="13">
        <f t="shared" si="217"/>
        <v>8.1463979448856652</v>
      </c>
      <c r="I1189" s="16">
        <f t="shared" si="224"/>
        <v>19.172690720718457</v>
      </c>
      <c r="J1189" s="13">
        <f t="shared" si="218"/>
        <v>18.366988230470898</v>
      </c>
      <c r="K1189" s="13">
        <f t="shared" si="219"/>
        <v>0.80570249024755825</v>
      </c>
      <c r="L1189" s="13">
        <f t="shared" si="220"/>
        <v>0</v>
      </c>
      <c r="M1189" s="13">
        <f t="shared" si="225"/>
        <v>7.8550350608759754</v>
      </c>
      <c r="N1189" s="13">
        <f t="shared" si="221"/>
        <v>4.870121737743105</v>
      </c>
      <c r="O1189" s="13">
        <f t="shared" si="222"/>
        <v>4.870121737743105</v>
      </c>
      <c r="Q1189">
        <v>16.155619230051649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5.7754656304227092</v>
      </c>
      <c r="G1190" s="13">
        <f t="shared" si="216"/>
        <v>0</v>
      </c>
      <c r="H1190" s="13">
        <f t="shared" si="217"/>
        <v>5.7754656304227092</v>
      </c>
      <c r="I1190" s="16">
        <f t="shared" si="224"/>
        <v>6.5811681206702675</v>
      </c>
      <c r="J1190" s="13">
        <f t="shared" si="218"/>
        <v>6.5580554793644357</v>
      </c>
      <c r="K1190" s="13">
        <f t="shared" si="219"/>
        <v>2.3112641305831794E-2</v>
      </c>
      <c r="L1190" s="13">
        <f t="shared" si="220"/>
        <v>0</v>
      </c>
      <c r="M1190" s="13">
        <f t="shared" si="225"/>
        <v>2.9849133231328704</v>
      </c>
      <c r="N1190" s="13">
        <f t="shared" si="221"/>
        <v>1.8506462603423797</v>
      </c>
      <c r="O1190" s="13">
        <f t="shared" si="222"/>
        <v>1.8506462603423797</v>
      </c>
      <c r="Q1190">
        <v>19.011318161196041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0.37857142900000001</v>
      </c>
      <c r="G1191" s="13">
        <f t="shared" si="216"/>
        <v>0</v>
      </c>
      <c r="H1191" s="13">
        <f t="shared" si="217"/>
        <v>0.37857142900000001</v>
      </c>
      <c r="I1191" s="16">
        <f t="shared" si="224"/>
        <v>0.40168407030583181</v>
      </c>
      <c r="J1191" s="13">
        <f t="shared" si="218"/>
        <v>0.40168066637694072</v>
      </c>
      <c r="K1191" s="13">
        <f t="shared" si="219"/>
        <v>3.4039288910880927E-6</v>
      </c>
      <c r="L1191" s="13">
        <f t="shared" si="220"/>
        <v>0</v>
      </c>
      <c r="M1191" s="13">
        <f t="shared" si="225"/>
        <v>1.1342670627904907</v>
      </c>
      <c r="N1191" s="13">
        <f t="shared" si="221"/>
        <v>0.7032455789301042</v>
      </c>
      <c r="O1191" s="13">
        <f t="shared" si="222"/>
        <v>0.7032455789301042</v>
      </c>
      <c r="Q1191">
        <v>22.117010872704579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4.4881175144365102</v>
      </c>
      <c r="G1192" s="13">
        <f t="shared" si="216"/>
        <v>0</v>
      </c>
      <c r="H1192" s="13">
        <f t="shared" si="217"/>
        <v>4.4881175144365102</v>
      </c>
      <c r="I1192" s="16">
        <f t="shared" si="224"/>
        <v>4.4881209183654009</v>
      </c>
      <c r="J1192" s="13">
        <f t="shared" si="218"/>
        <v>4.4851436197329413</v>
      </c>
      <c r="K1192" s="13">
        <f t="shared" si="219"/>
        <v>2.9772986324596573E-3</v>
      </c>
      <c r="L1192" s="13">
        <f t="shared" si="220"/>
        <v>0</v>
      </c>
      <c r="M1192" s="13">
        <f t="shared" si="225"/>
        <v>0.43102148386038652</v>
      </c>
      <c r="N1192" s="13">
        <f t="shared" si="221"/>
        <v>0.26723331999343963</v>
      </c>
      <c r="O1192" s="13">
        <f t="shared" si="222"/>
        <v>0.26723331999343963</v>
      </c>
      <c r="Q1192">
        <v>25.441119629398539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1.838302836693311</v>
      </c>
      <c r="G1193" s="13">
        <f t="shared" si="216"/>
        <v>0</v>
      </c>
      <c r="H1193" s="13">
        <f t="shared" si="217"/>
        <v>1.838302836693311</v>
      </c>
      <c r="I1193" s="16">
        <f t="shared" si="224"/>
        <v>1.8412801353257706</v>
      </c>
      <c r="J1193" s="13">
        <f t="shared" si="218"/>
        <v>1.8410282599142302</v>
      </c>
      <c r="K1193" s="13">
        <f t="shared" si="219"/>
        <v>2.5187541154036985E-4</v>
      </c>
      <c r="L1193" s="13">
        <f t="shared" si="220"/>
        <v>0</v>
      </c>
      <c r="M1193" s="13">
        <f t="shared" si="225"/>
        <v>0.16378816386694689</v>
      </c>
      <c r="N1193" s="13">
        <f t="shared" si="221"/>
        <v>0.10154866159750707</v>
      </c>
      <c r="O1193" s="13">
        <f t="shared" si="222"/>
        <v>0.10154866159750707</v>
      </c>
      <c r="Q1193">
        <v>23.990283000000009</v>
      </c>
    </row>
    <row r="1194" spans="1:17" x14ac:dyDescent="0.2">
      <c r="A1194" s="14">
        <f t="shared" si="223"/>
        <v>58319</v>
      </c>
      <c r="B1194" s="1">
        <v>9</v>
      </c>
      <c r="F1194" s="34">
        <v>0.75634873220602539</v>
      </c>
      <c r="G1194" s="13">
        <f t="shared" si="216"/>
        <v>0</v>
      </c>
      <c r="H1194" s="13">
        <f t="shared" si="217"/>
        <v>0.75634873220602539</v>
      </c>
      <c r="I1194" s="16">
        <f t="shared" si="224"/>
        <v>0.75660060761756576</v>
      </c>
      <c r="J1194" s="13">
        <f t="shared" si="218"/>
        <v>0.7565782597082219</v>
      </c>
      <c r="K1194" s="13">
        <f t="shared" si="219"/>
        <v>2.2347909343856109E-5</v>
      </c>
      <c r="L1194" s="13">
        <f t="shared" si="220"/>
        <v>0</v>
      </c>
      <c r="M1194" s="13">
        <f t="shared" si="225"/>
        <v>6.223950226943982E-2</v>
      </c>
      <c r="N1194" s="13">
        <f t="shared" si="221"/>
        <v>3.8588491407052686E-2</v>
      </c>
      <c r="O1194" s="13">
        <f t="shared" si="222"/>
        <v>3.8588491407052686E-2</v>
      </c>
      <c r="Q1194">
        <v>22.242253216507049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4.3055818247483941</v>
      </c>
      <c r="G1195" s="13">
        <f t="shared" si="216"/>
        <v>0</v>
      </c>
      <c r="H1195" s="13">
        <f t="shared" si="217"/>
        <v>4.3055818247483941</v>
      </c>
      <c r="I1195" s="16">
        <f t="shared" si="224"/>
        <v>4.3056041726577376</v>
      </c>
      <c r="J1195" s="13">
        <f t="shared" si="218"/>
        <v>4.2993736154978235</v>
      </c>
      <c r="K1195" s="13">
        <f t="shared" si="219"/>
        <v>6.2305571599141629E-3</v>
      </c>
      <c r="L1195" s="13">
        <f t="shared" si="220"/>
        <v>0</v>
      </c>
      <c r="M1195" s="13">
        <f t="shared" si="225"/>
        <v>2.3651010862387134E-2</v>
      </c>
      <c r="N1195" s="13">
        <f t="shared" si="221"/>
        <v>1.4663626734680022E-2</v>
      </c>
      <c r="O1195" s="13">
        <f t="shared" si="222"/>
        <v>1.4663626734680022E-2</v>
      </c>
      <c r="Q1195">
        <v>19.301780294772779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5.7509305161261448</v>
      </c>
      <c r="G1196" s="13">
        <f t="shared" si="216"/>
        <v>0</v>
      </c>
      <c r="H1196" s="13">
        <f t="shared" si="217"/>
        <v>5.7509305161261448</v>
      </c>
      <c r="I1196" s="16">
        <f t="shared" si="224"/>
        <v>5.757161073286059</v>
      </c>
      <c r="J1196" s="13">
        <f t="shared" si="218"/>
        <v>5.7314776388519721</v>
      </c>
      <c r="K1196" s="13">
        <f t="shared" si="219"/>
        <v>2.5683434434086827E-2</v>
      </c>
      <c r="L1196" s="13">
        <f t="shared" si="220"/>
        <v>0</v>
      </c>
      <c r="M1196" s="13">
        <f t="shared" si="225"/>
        <v>8.9873841277071116E-3</v>
      </c>
      <c r="N1196" s="13">
        <f t="shared" si="221"/>
        <v>5.5721781591784088E-3</v>
      </c>
      <c r="O1196" s="13">
        <f t="shared" si="222"/>
        <v>5.5721781591784088E-3</v>
      </c>
      <c r="Q1196">
        <v>15.40296677881485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64.638648075604479</v>
      </c>
      <c r="G1197" s="13">
        <f t="shared" si="216"/>
        <v>4.1720400810177756</v>
      </c>
      <c r="H1197" s="13">
        <f t="shared" si="217"/>
        <v>60.466607994586703</v>
      </c>
      <c r="I1197" s="16">
        <f t="shared" si="224"/>
        <v>60.492291429020788</v>
      </c>
      <c r="J1197" s="13">
        <f t="shared" si="218"/>
        <v>38.789609568481524</v>
      </c>
      <c r="K1197" s="13">
        <f t="shared" si="219"/>
        <v>21.702681860539265</v>
      </c>
      <c r="L1197" s="13">
        <f t="shared" si="220"/>
        <v>10.63847789629704</v>
      </c>
      <c r="M1197" s="13">
        <f t="shared" si="225"/>
        <v>10.641893102265568</v>
      </c>
      <c r="N1197" s="13">
        <f t="shared" si="221"/>
        <v>6.5979737234046523</v>
      </c>
      <c r="O1197" s="13">
        <f t="shared" si="222"/>
        <v>10.770013804422428</v>
      </c>
      <c r="Q1197">
        <v>12.74520988042676</v>
      </c>
    </row>
    <row r="1198" spans="1:17" x14ac:dyDescent="0.2">
      <c r="A1198" s="14">
        <f t="shared" si="223"/>
        <v>58441</v>
      </c>
      <c r="B1198" s="1">
        <v>1</v>
      </c>
      <c r="F1198" s="34">
        <v>117.79658550531509</v>
      </c>
      <c r="G1198" s="13">
        <f t="shared" si="216"/>
        <v>10.115246576890925</v>
      </c>
      <c r="H1198" s="13">
        <f t="shared" si="217"/>
        <v>107.68133892842417</v>
      </c>
      <c r="I1198" s="16">
        <f t="shared" si="224"/>
        <v>118.74554289266638</v>
      </c>
      <c r="J1198" s="13">
        <f t="shared" si="218"/>
        <v>46.94521942147415</v>
      </c>
      <c r="K1198" s="13">
        <f t="shared" si="219"/>
        <v>71.800323471192229</v>
      </c>
      <c r="L1198" s="13">
        <f t="shared" si="220"/>
        <v>61.104476586418087</v>
      </c>
      <c r="M1198" s="13">
        <f t="shared" si="225"/>
        <v>65.148395965279008</v>
      </c>
      <c r="N1198" s="13">
        <f t="shared" si="221"/>
        <v>40.392005498472983</v>
      </c>
      <c r="O1198" s="13">
        <f t="shared" si="222"/>
        <v>50.507252075363908</v>
      </c>
      <c r="Q1198">
        <v>12.90585059354839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63.173597231159583</v>
      </c>
      <c r="G1199" s="13">
        <f t="shared" si="216"/>
        <v>4.0082432876037615</v>
      </c>
      <c r="H1199" s="13">
        <f t="shared" si="217"/>
        <v>59.165353943555822</v>
      </c>
      <c r="I1199" s="16">
        <f t="shared" si="224"/>
        <v>69.86120082832997</v>
      </c>
      <c r="J1199" s="13">
        <f t="shared" si="218"/>
        <v>42.480118272882095</v>
      </c>
      <c r="K1199" s="13">
        <f t="shared" si="219"/>
        <v>27.381082555447875</v>
      </c>
      <c r="L1199" s="13">
        <f t="shared" si="220"/>
        <v>16.358630638383481</v>
      </c>
      <c r="M1199" s="13">
        <f t="shared" si="225"/>
        <v>41.115021105189513</v>
      </c>
      <c r="N1199" s="13">
        <f t="shared" si="221"/>
        <v>25.491313085217499</v>
      </c>
      <c r="O1199" s="13">
        <f t="shared" si="222"/>
        <v>29.49955637282126</v>
      </c>
      <c r="Q1199">
        <v>13.574212936113881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57.054079021648057</v>
      </c>
      <c r="G1200" s="13">
        <f t="shared" si="216"/>
        <v>3.3240639884638452</v>
      </c>
      <c r="H1200" s="13">
        <f t="shared" si="217"/>
        <v>53.730015033184209</v>
      </c>
      <c r="I1200" s="16">
        <f t="shared" si="224"/>
        <v>64.752466950248589</v>
      </c>
      <c r="J1200" s="13">
        <f t="shared" si="218"/>
        <v>46.573406548966098</v>
      </c>
      <c r="K1200" s="13">
        <f t="shared" si="219"/>
        <v>18.179060401282491</v>
      </c>
      <c r="L1200" s="13">
        <f t="shared" si="220"/>
        <v>7.0889480136464007</v>
      </c>
      <c r="M1200" s="13">
        <f t="shared" si="225"/>
        <v>22.712656033618416</v>
      </c>
      <c r="N1200" s="13">
        <f t="shared" si="221"/>
        <v>14.081846740843417</v>
      </c>
      <c r="O1200" s="13">
        <f t="shared" si="222"/>
        <v>17.405910729307262</v>
      </c>
      <c r="Q1200">
        <v>16.808625087601829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6.4057104154543776</v>
      </c>
      <c r="G1201" s="13">
        <f t="shared" si="216"/>
        <v>0</v>
      </c>
      <c r="H1201" s="13">
        <f t="shared" si="217"/>
        <v>6.4057104154543776</v>
      </c>
      <c r="I1201" s="16">
        <f t="shared" si="224"/>
        <v>17.495822803090469</v>
      </c>
      <c r="J1201" s="13">
        <f t="shared" si="218"/>
        <v>16.950910633458992</v>
      </c>
      <c r="K1201" s="13">
        <f t="shared" si="219"/>
        <v>0.54491216963147693</v>
      </c>
      <c r="L1201" s="13">
        <f t="shared" si="220"/>
        <v>0</v>
      </c>
      <c r="M1201" s="13">
        <f t="shared" si="225"/>
        <v>8.6308092927749982</v>
      </c>
      <c r="N1201" s="13">
        <f t="shared" si="221"/>
        <v>5.351101761520499</v>
      </c>
      <c r="O1201" s="13">
        <f t="shared" si="222"/>
        <v>5.351101761520499</v>
      </c>
      <c r="Q1201">
        <v>17.105577354095502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5.8745203682468619</v>
      </c>
      <c r="G1202" s="13">
        <f t="shared" si="216"/>
        <v>0</v>
      </c>
      <c r="H1202" s="13">
        <f t="shared" si="217"/>
        <v>5.8745203682468619</v>
      </c>
      <c r="I1202" s="16">
        <f t="shared" si="224"/>
        <v>6.4194325378783388</v>
      </c>
      <c r="J1202" s="13">
        <f t="shared" si="218"/>
        <v>6.3948041363087418</v>
      </c>
      <c r="K1202" s="13">
        <f t="shared" si="219"/>
        <v>2.4628401569597003E-2</v>
      </c>
      <c r="L1202" s="13">
        <f t="shared" si="220"/>
        <v>0</v>
      </c>
      <c r="M1202" s="13">
        <f t="shared" si="225"/>
        <v>3.2797075312544992</v>
      </c>
      <c r="N1202" s="13">
        <f t="shared" si="221"/>
        <v>2.0334186693777894</v>
      </c>
      <c r="O1202" s="13">
        <f t="shared" si="222"/>
        <v>2.0334186693777894</v>
      </c>
      <c r="Q1202">
        <v>18.031294561953281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3.8006887192121059</v>
      </c>
      <c r="G1203" s="13">
        <f t="shared" si="216"/>
        <v>0</v>
      </c>
      <c r="H1203" s="13">
        <f t="shared" si="217"/>
        <v>3.8006887192121059</v>
      </c>
      <c r="I1203" s="16">
        <f t="shared" si="224"/>
        <v>3.8253171207817029</v>
      </c>
      <c r="J1203" s="13">
        <f t="shared" si="218"/>
        <v>3.823191177976049</v>
      </c>
      <c r="K1203" s="13">
        <f t="shared" si="219"/>
        <v>2.1259428056539242E-3</v>
      </c>
      <c r="L1203" s="13">
        <f t="shared" si="220"/>
        <v>0</v>
      </c>
      <c r="M1203" s="13">
        <f t="shared" si="225"/>
        <v>1.2462888618767098</v>
      </c>
      <c r="N1203" s="13">
        <f t="shared" si="221"/>
        <v>0.7726990943635601</v>
      </c>
      <c r="O1203" s="13">
        <f t="shared" si="222"/>
        <v>0.7726990943635601</v>
      </c>
      <c r="Q1203">
        <v>24.41839192854761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0.37857142900000001</v>
      </c>
      <c r="G1204" s="13">
        <f t="shared" si="216"/>
        <v>0</v>
      </c>
      <c r="H1204" s="13">
        <f t="shared" si="217"/>
        <v>0.37857142900000001</v>
      </c>
      <c r="I1204" s="16">
        <f t="shared" si="224"/>
        <v>0.38069737180565394</v>
      </c>
      <c r="J1204" s="13">
        <f t="shared" si="218"/>
        <v>0.38069524604703614</v>
      </c>
      <c r="K1204" s="13">
        <f t="shared" si="219"/>
        <v>2.1257586177991783E-6</v>
      </c>
      <c r="L1204" s="13">
        <f t="shared" si="220"/>
        <v>0</v>
      </c>
      <c r="M1204" s="13">
        <f t="shared" si="225"/>
        <v>0.47358976751314974</v>
      </c>
      <c r="N1204" s="13">
        <f t="shared" si="221"/>
        <v>0.29362565585815281</v>
      </c>
      <c r="O1204" s="13">
        <f t="shared" si="222"/>
        <v>0.29362565585815281</v>
      </c>
      <c r="Q1204">
        <v>24.321719000000009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0.37857142900000001</v>
      </c>
      <c r="G1205" s="13">
        <f t="shared" si="216"/>
        <v>0</v>
      </c>
      <c r="H1205" s="13">
        <f t="shared" si="217"/>
        <v>0.37857142900000001</v>
      </c>
      <c r="I1205" s="16">
        <f t="shared" si="224"/>
        <v>0.37857355475861781</v>
      </c>
      <c r="J1205" s="13">
        <f t="shared" si="218"/>
        <v>0.37857157413566378</v>
      </c>
      <c r="K1205" s="13">
        <f t="shared" si="219"/>
        <v>1.9806229540342279E-6</v>
      </c>
      <c r="L1205" s="13">
        <f t="shared" si="220"/>
        <v>0</v>
      </c>
      <c r="M1205" s="13">
        <f t="shared" si="225"/>
        <v>0.17996411165499693</v>
      </c>
      <c r="N1205" s="13">
        <f t="shared" si="221"/>
        <v>0.11157774922609809</v>
      </c>
      <c r="O1205" s="13">
        <f t="shared" si="222"/>
        <v>0.11157774922609809</v>
      </c>
      <c r="Q1205">
        <v>24.70803816280155</v>
      </c>
    </row>
    <row r="1206" spans="1:17" x14ac:dyDescent="0.2">
      <c r="A1206" s="14">
        <f t="shared" si="223"/>
        <v>58685</v>
      </c>
      <c r="B1206" s="1">
        <v>9</v>
      </c>
      <c r="F1206" s="34">
        <v>1.6825123388082941</v>
      </c>
      <c r="G1206" s="13">
        <f t="shared" si="216"/>
        <v>0</v>
      </c>
      <c r="H1206" s="13">
        <f t="shared" si="217"/>
        <v>1.6825123388082941</v>
      </c>
      <c r="I1206" s="16">
        <f t="shared" si="224"/>
        <v>1.6825143194312482</v>
      </c>
      <c r="J1206" s="13">
        <f t="shared" si="218"/>
        <v>1.6823414700293844</v>
      </c>
      <c r="K1206" s="13">
        <f t="shared" si="219"/>
        <v>1.7284940186379494E-4</v>
      </c>
      <c r="L1206" s="13">
        <f t="shared" si="220"/>
        <v>0</v>
      </c>
      <c r="M1206" s="13">
        <f t="shared" si="225"/>
        <v>6.8386362428898839E-2</v>
      </c>
      <c r="N1206" s="13">
        <f t="shared" si="221"/>
        <v>4.239954470591728E-2</v>
      </c>
      <c r="O1206" s="13">
        <f t="shared" si="222"/>
        <v>4.239954470591728E-2</v>
      </c>
      <c r="Q1206">
        <v>24.7492553685491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0.76120149239906409</v>
      </c>
      <c r="G1207" s="13">
        <f t="shared" si="216"/>
        <v>0</v>
      </c>
      <c r="H1207" s="13">
        <f t="shared" si="217"/>
        <v>0.76120149239906409</v>
      </c>
      <c r="I1207" s="16">
        <f t="shared" si="224"/>
        <v>0.76137434180092789</v>
      </c>
      <c r="J1207" s="13">
        <f t="shared" si="218"/>
        <v>0.76135245380203864</v>
      </c>
      <c r="K1207" s="13">
        <f t="shared" si="219"/>
        <v>2.1887998889247307E-5</v>
      </c>
      <c r="L1207" s="13">
        <f t="shared" si="220"/>
        <v>0</v>
      </c>
      <c r="M1207" s="13">
        <f t="shared" si="225"/>
        <v>2.5986817722981559E-2</v>
      </c>
      <c r="N1207" s="13">
        <f t="shared" si="221"/>
        <v>1.6111826988248566E-2</v>
      </c>
      <c r="O1207" s="13">
        <f t="shared" si="222"/>
        <v>1.6111826988248566E-2</v>
      </c>
      <c r="Q1207">
        <v>22.52350294810163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4.3063499650679544</v>
      </c>
      <c r="G1208" s="13">
        <f t="shared" si="216"/>
        <v>0</v>
      </c>
      <c r="H1208" s="13">
        <f t="shared" si="217"/>
        <v>4.3063499650679544</v>
      </c>
      <c r="I1208" s="16">
        <f t="shared" si="224"/>
        <v>4.3063718530668433</v>
      </c>
      <c r="J1208" s="13">
        <f t="shared" si="218"/>
        <v>4.2999111173767854</v>
      </c>
      <c r="K1208" s="13">
        <f t="shared" si="219"/>
        <v>6.4607356900578949E-3</v>
      </c>
      <c r="L1208" s="13">
        <f t="shared" si="220"/>
        <v>0</v>
      </c>
      <c r="M1208" s="13">
        <f t="shared" si="225"/>
        <v>9.8749907347329934E-3</v>
      </c>
      <c r="N1208" s="13">
        <f t="shared" si="221"/>
        <v>6.1224942555344556E-3</v>
      </c>
      <c r="O1208" s="13">
        <f t="shared" si="222"/>
        <v>6.1224942555344556E-3</v>
      </c>
      <c r="Q1208">
        <v>19.048840858625269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63.200343210926491</v>
      </c>
      <c r="G1209" s="13">
        <f t="shared" si="216"/>
        <v>4.0112335631557317</v>
      </c>
      <c r="H1209" s="13">
        <f t="shared" si="217"/>
        <v>59.189109647770756</v>
      </c>
      <c r="I1209" s="16">
        <f t="shared" si="224"/>
        <v>59.195570383460812</v>
      </c>
      <c r="J1209" s="13">
        <f t="shared" si="218"/>
        <v>40.925452855518238</v>
      </c>
      <c r="K1209" s="13">
        <f t="shared" si="219"/>
        <v>18.270117527942574</v>
      </c>
      <c r="L1209" s="13">
        <f t="shared" si="220"/>
        <v>7.1806746635846839</v>
      </c>
      <c r="M1209" s="13">
        <f t="shared" si="225"/>
        <v>7.1844271600638825</v>
      </c>
      <c r="N1209" s="13">
        <f t="shared" si="221"/>
        <v>4.4543448392396074</v>
      </c>
      <c r="O1209" s="13">
        <f t="shared" si="222"/>
        <v>8.4655784023953391</v>
      </c>
      <c r="Q1209">
        <v>14.398081567095019</v>
      </c>
    </row>
    <row r="1210" spans="1:17" x14ac:dyDescent="0.2">
      <c r="A1210" s="14">
        <f t="shared" si="223"/>
        <v>58807</v>
      </c>
      <c r="B1210" s="1">
        <v>1</v>
      </c>
      <c r="F1210" s="34">
        <v>113.6078062659282</v>
      </c>
      <c r="G1210" s="13">
        <f t="shared" si="216"/>
        <v>9.6469293097241824</v>
      </c>
      <c r="H1210" s="13">
        <f t="shared" si="217"/>
        <v>103.96087695620402</v>
      </c>
      <c r="I1210" s="16">
        <f t="shared" si="224"/>
        <v>115.05031982056191</v>
      </c>
      <c r="J1210" s="13">
        <f t="shared" si="218"/>
        <v>49.641143622291786</v>
      </c>
      <c r="K1210" s="13">
        <f t="shared" si="219"/>
        <v>65.409176198270131</v>
      </c>
      <c r="L1210" s="13">
        <f t="shared" si="220"/>
        <v>54.666336595511368</v>
      </c>
      <c r="M1210" s="13">
        <f t="shared" si="225"/>
        <v>57.396418916335641</v>
      </c>
      <c r="N1210" s="13">
        <f t="shared" si="221"/>
        <v>35.585779728128095</v>
      </c>
      <c r="O1210" s="13">
        <f t="shared" si="222"/>
        <v>45.232709037852274</v>
      </c>
      <c r="Q1210">
        <v>13.979726555403101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117.6648732819104</v>
      </c>
      <c r="G1211" s="13">
        <f t="shared" si="216"/>
        <v>10.100520780903079</v>
      </c>
      <c r="H1211" s="13">
        <f t="shared" si="217"/>
        <v>107.56435250100732</v>
      </c>
      <c r="I1211" s="16">
        <f t="shared" si="224"/>
        <v>118.30719210376607</v>
      </c>
      <c r="J1211" s="13">
        <f t="shared" si="218"/>
        <v>48.046866702708577</v>
      </c>
      <c r="K1211" s="13">
        <f t="shared" si="219"/>
        <v>70.260325401057486</v>
      </c>
      <c r="L1211" s="13">
        <f t="shared" si="220"/>
        <v>59.553155244902428</v>
      </c>
      <c r="M1211" s="13">
        <f t="shared" si="225"/>
        <v>81.363794433109973</v>
      </c>
      <c r="N1211" s="13">
        <f t="shared" si="221"/>
        <v>50.445552548528184</v>
      </c>
      <c r="O1211" s="13">
        <f t="shared" si="222"/>
        <v>60.546073329431266</v>
      </c>
      <c r="Q1211">
        <v>13.31906259354839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47.617673619078182</v>
      </c>
      <c r="G1212" s="13">
        <f t="shared" si="216"/>
        <v>2.2690473983186346</v>
      </c>
      <c r="H1212" s="13">
        <f t="shared" si="217"/>
        <v>45.348626220759549</v>
      </c>
      <c r="I1212" s="16">
        <f t="shared" si="224"/>
        <v>56.0557963769146</v>
      </c>
      <c r="J1212" s="13">
        <f t="shared" si="218"/>
        <v>40.707599044868964</v>
      </c>
      <c r="K1212" s="13">
        <f t="shared" si="219"/>
        <v>15.348197332045636</v>
      </c>
      <c r="L1212" s="13">
        <f t="shared" si="220"/>
        <v>4.2372702230168242</v>
      </c>
      <c r="M1212" s="13">
        <f t="shared" si="225"/>
        <v>35.155512107598611</v>
      </c>
      <c r="N1212" s="13">
        <f t="shared" si="221"/>
        <v>21.796417506711137</v>
      </c>
      <c r="O1212" s="13">
        <f t="shared" si="222"/>
        <v>24.065464905029771</v>
      </c>
      <c r="Q1212">
        <v>15.036369775964211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1.661108374357235</v>
      </c>
      <c r="G1213" s="13">
        <f t="shared" si="216"/>
        <v>0</v>
      </c>
      <c r="H1213" s="13">
        <f t="shared" si="217"/>
        <v>1.661108374357235</v>
      </c>
      <c r="I1213" s="16">
        <f t="shared" si="224"/>
        <v>12.772035483386045</v>
      </c>
      <c r="J1213" s="13">
        <f t="shared" si="218"/>
        <v>12.609053607080883</v>
      </c>
      <c r="K1213" s="13">
        <f t="shared" si="219"/>
        <v>0.16298187630516203</v>
      </c>
      <c r="L1213" s="13">
        <f t="shared" si="220"/>
        <v>0</v>
      </c>
      <c r="M1213" s="13">
        <f t="shared" si="225"/>
        <v>13.359094600887474</v>
      </c>
      <c r="N1213" s="13">
        <f t="shared" si="221"/>
        <v>8.2826386525502329</v>
      </c>
      <c r="O1213" s="13">
        <f t="shared" si="222"/>
        <v>8.2826386525502329</v>
      </c>
      <c r="Q1213">
        <v>19.165765966277139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9.1788645515354652</v>
      </c>
      <c r="G1214" s="13">
        <f t="shared" si="216"/>
        <v>0</v>
      </c>
      <c r="H1214" s="13">
        <f t="shared" si="217"/>
        <v>9.1788645515354652</v>
      </c>
      <c r="I1214" s="16">
        <f t="shared" si="224"/>
        <v>9.3418464278406272</v>
      </c>
      <c r="J1214" s="13">
        <f t="shared" si="218"/>
        <v>9.278377697535932</v>
      </c>
      <c r="K1214" s="13">
        <f t="shared" si="219"/>
        <v>6.3468730304695242E-2</v>
      </c>
      <c r="L1214" s="13">
        <f t="shared" si="220"/>
        <v>0</v>
      </c>
      <c r="M1214" s="13">
        <f t="shared" si="225"/>
        <v>5.0764559483372409</v>
      </c>
      <c r="N1214" s="13">
        <f t="shared" si="221"/>
        <v>3.1474026879690893</v>
      </c>
      <c r="O1214" s="13">
        <f t="shared" si="222"/>
        <v>3.1474026879690893</v>
      </c>
      <c r="Q1214">
        <v>19.263786489412151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1.542411877913141</v>
      </c>
      <c r="G1215" s="13">
        <f t="shared" si="216"/>
        <v>0</v>
      </c>
      <c r="H1215" s="13">
        <f t="shared" si="217"/>
        <v>1.542411877913141</v>
      </c>
      <c r="I1215" s="16">
        <f t="shared" si="224"/>
        <v>1.6058806082178363</v>
      </c>
      <c r="J1215" s="13">
        <f t="shared" si="218"/>
        <v>1.6057154962881652</v>
      </c>
      <c r="K1215" s="13">
        <f t="shared" si="219"/>
        <v>1.6511192967105792E-4</v>
      </c>
      <c r="L1215" s="13">
        <f t="shared" si="220"/>
        <v>0</v>
      </c>
      <c r="M1215" s="13">
        <f t="shared" si="225"/>
        <v>1.9290532603681516</v>
      </c>
      <c r="N1215" s="13">
        <f t="shared" si="221"/>
        <v>1.1960130214282541</v>
      </c>
      <c r="O1215" s="13">
        <f t="shared" si="222"/>
        <v>1.1960130214282541</v>
      </c>
      <c r="Q1215">
        <v>24.075968764628598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1.6502937015404679</v>
      </c>
      <c r="G1216" s="13">
        <f t="shared" si="216"/>
        <v>0</v>
      </c>
      <c r="H1216" s="13">
        <f t="shared" si="217"/>
        <v>1.6502937015404679</v>
      </c>
      <c r="I1216" s="16">
        <f t="shared" si="224"/>
        <v>1.650458813470139</v>
      </c>
      <c r="J1216" s="13">
        <f t="shared" si="218"/>
        <v>1.6502120064762793</v>
      </c>
      <c r="K1216" s="13">
        <f t="shared" si="219"/>
        <v>2.4680699385970506E-4</v>
      </c>
      <c r="L1216" s="13">
        <f t="shared" si="220"/>
        <v>0</v>
      </c>
      <c r="M1216" s="13">
        <f t="shared" si="225"/>
        <v>0.73304023893989756</v>
      </c>
      <c r="N1216" s="13">
        <f t="shared" si="221"/>
        <v>0.45448494814273649</v>
      </c>
      <c r="O1216" s="13">
        <f t="shared" si="222"/>
        <v>0.45448494814273649</v>
      </c>
      <c r="Q1216">
        <v>21.802184000000011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12.1307221386396</v>
      </c>
      <c r="G1217" s="13">
        <f t="shared" si="216"/>
        <v>0</v>
      </c>
      <c r="H1217" s="13">
        <f t="shared" si="217"/>
        <v>12.1307221386396</v>
      </c>
      <c r="I1217" s="16">
        <f t="shared" si="224"/>
        <v>12.130968945633459</v>
      </c>
      <c r="J1217" s="13">
        <f t="shared" si="218"/>
        <v>12.058830335975037</v>
      </c>
      <c r="K1217" s="13">
        <f t="shared" si="219"/>
        <v>7.2138609658422226E-2</v>
      </c>
      <c r="L1217" s="13">
        <f t="shared" si="220"/>
        <v>0</v>
      </c>
      <c r="M1217" s="13">
        <f t="shared" si="225"/>
        <v>0.27855529079716107</v>
      </c>
      <c r="N1217" s="13">
        <f t="shared" si="221"/>
        <v>0.17270428029423987</v>
      </c>
      <c r="O1217" s="13">
        <f t="shared" si="222"/>
        <v>0.17270428029423987</v>
      </c>
      <c r="Q1217">
        <v>23.917066501675539</v>
      </c>
    </row>
    <row r="1218" spans="1:17" x14ac:dyDescent="0.2">
      <c r="A1218" s="14">
        <f t="shared" si="223"/>
        <v>59050</v>
      </c>
      <c r="B1218" s="1">
        <v>9</v>
      </c>
      <c r="F1218" s="34">
        <v>1.341990944024416</v>
      </c>
      <c r="G1218" s="13">
        <f t="shared" si="216"/>
        <v>0</v>
      </c>
      <c r="H1218" s="13">
        <f t="shared" si="217"/>
        <v>1.341990944024416</v>
      </c>
      <c r="I1218" s="16">
        <f t="shared" si="224"/>
        <v>1.4141295536828382</v>
      </c>
      <c r="J1218" s="13">
        <f t="shared" si="218"/>
        <v>1.4140189985115605</v>
      </c>
      <c r="K1218" s="13">
        <f t="shared" si="219"/>
        <v>1.1055517127767089E-4</v>
      </c>
      <c r="L1218" s="13">
        <f t="shared" si="220"/>
        <v>0</v>
      </c>
      <c r="M1218" s="13">
        <f t="shared" si="225"/>
        <v>0.1058510105029212</v>
      </c>
      <c r="N1218" s="13">
        <f t="shared" si="221"/>
        <v>6.5627626511811143E-2</v>
      </c>
      <c r="O1218" s="13">
        <f t="shared" si="222"/>
        <v>6.5627626511811143E-2</v>
      </c>
      <c r="Q1218">
        <v>24.216572527162679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9.5183272092733464</v>
      </c>
      <c r="G1219" s="13">
        <f t="shared" si="216"/>
        <v>0</v>
      </c>
      <c r="H1219" s="13">
        <f t="shared" si="217"/>
        <v>9.5183272092733464</v>
      </c>
      <c r="I1219" s="16">
        <f t="shared" si="224"/>
        <v>9.5184377644446236</v>
      </c>
      <c r="J1219" s="13">
        <f t="shared" si="218"/>
        <v>9.4751638817235868</v>
      </c>
      <c r="K1219" s="13">
        <f t="shared" si="219"/>
        <v>4.3273882721036827E-2</v>
      </c>
      <c r="L1219" s="13">
        <f t="shared" si="220"/>
        <v>0</v>
      </c>
      <c r="M1219" s="13">
        <f t="shared" si="225"/>
        <v>4.0223383991110057E-2</v>
      </c>
      <c r="N1219" s="13">
        <f t="shared" si="221"/>
        <v>2.4938498074488235E-2</v>
      </c>
      <c r="O1219" s="13">
        <f t="shared" si="222"/>
        <v>2.4938498074488235E-2</v>
      </c>
      <c r="Q1219">
        <v>22.391737196628512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18.750217594393138</v>
      </c>
      <c r="G1220" s="13">
        <f t="shared" si="216"/>
        <v>0</v>
      </c>
      <c r="H1220" s="13">
        <f t="shared" si="217"/>
        <v>18.750217594393138</v>
      </c>
      <c r="I1220" s="16">
        <f t="shared" si="224"/>
        <v>18.793491477114173</v>
      </c>
      <c r="J1220" s="13">
        <f t="shared" si="218"/>
        <v>18.137028671367425</v>
      </c>
      <c r="K1220" s="13">
        <f t="shared" si="219"/>
        <v>0.65646280574674876</v>
      </c>
      <c r="L1220" s="13">
        <f t="shared" si="220"/>
        <v>0</v>
      </c>
      <c r="M1220" s="13">
        <f t="shared" si="225"/>
        <v>1.5284885916621822E-2</v>
      </c>
      <c r="N1220" s="13">
        <f t="shared" si="221"/>
        <v>9.4766292683055291E-3</v>
      </c>
      <c r="O1220" s="13">
        <f t="shared" si="222"/>
        <v>9.4766292683055291E-3</v>
      </c>
      <c r="Q1220">
        <v>17.265217007096609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26.206553048531401</v>
      </c>
      <c r="G1221" s="13">
        <f t="shared" si="216"/>
        <v>0</v>
      </c>
      <c r="H1221" s="13">
        <f t="shared" si="217"/>
        <v>26.206553048531401</v>
      </c>
      <c r="I1221" s="16">
        <f t="shared" si="224"/>
        <v>26.863015854278149</v>
      </c>
      <c r="J1221" s="13">
        <f t="shared" si="218"/>
        <v>24.018804980138853</v>
      </c>
      <c r="K1221" s="13">
        <f t="shared" si="219"/>
        <v>2.8442108741392964</v>
      </c>
      <c r="L1221" s="13">
        <f t="shared" si="220"/>
        <v>0</v>
      </c>
      <c r="M1221" s="13">
        <f t="shared" si="225"/>
        <v>5.8082566483162925E-3</v>
      </c>
      <c r="N1221" s="13">
        <f t="shared" si="221"/>
        <v>3.6011191219561013E-3</v>
      </c>
      <c r="O1221" s="13">
        <f t="shared" si="222"/>
        <v>3.6011191219561013E-3</v>
      </c>
      <c r="Q1221">
        <v>13.60822259354839</v>
      </c>
    </row>
    <row r="1222" spans="1:17" x14ac:dyDescent="0.2">
      <c r="A1222" s="14">
        <f t="shared" si="223"/>
        <v>59172</v>
      </c>
      <c r="B1222" s="1">
        <v>1</v>
      </c>
      <c r="F1222" s="34">
        <v>157.99281394031979</v>
      </c>
      <c r="G1222" s="13">
        <f t="shared" ref="G1222:G1285" si="228">IF((F1222-$J$2)&gt;0,$I$2*(F1222-$J$2),0)</f>
        <v>14.609297653654483</v>
      </c>
      <c r="H1222" s="13">
        <f t="shared" ref="H1222:H1285" si="229">F1222-G1222</f>
        <v>143.3835162866653</v>
      </c>
      <c r="I1222" s="16">
        <f t="shared" si="224"/>
        <v>146.22772716080459</v>
      </c>
      <c r="J1222" s="13">
        <f t="shared" ref="J1222:J1285" si="230">I1222/SQRT(1+(I1222/($K$2*(300+(25*Q1222)+0.05*(Q1222)^3)))^2)</f>
        <v>48.618821805897873</v>
      </c>
      <c r="K1222" s="13">
        <f t="shared" ref="K1222:K1285" si="231">I1222-J1222</f>
        <v>97.60890535490671</v>
      </c>
      <c r="L1222" s="13">
        <f t="shared" ref="L1222:L1285" si="232">IF(K1222&gt;$N$2,(K1222-$N$2)/$L$2,0)</f>
        <v>87.102823368084898</v>
      </c>
      <c r="M1222" s="13">
        <f t="shared" si="225"/>
        <v>87.105030505611268</v>
      </c>
      <c r="N1222" s="13">
        <f t="shared" ref="N1222:N1285" si="233">$M$2*M1222</f>
        <v>54.005118913478988</v>
      </c>
      <c r="O1222" s="13">
        <f t="shared" ref="O1222:O1285" si="234">N1222+G1222</f>
        <v>68.614416567133475</v>
      </c>
      <c r="Q1222">
        <v>13.031798085698011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13.67367412069259</v>
      </c>
      <c r="G1223" s="13">
        <f t="shared" si="228"/>
        <v>0</v>
      </c>
      <c r="H1223" s="13">
        <f t="shared" si="229"/>
        <v>13.67367412069259</v>
      </c>
      <c r="I1223" s="16">
        <f t="shared" ref="I1223:I1286" si="237">H1223+K1222-L1222</f>
        <v>24.179756107514407</v>
      </c>
      <c r="J1223" s="13">
        <f t="shared" si="230"/>
        <v>22.131420420105709</v>
      </c>
      <c r="K1223" s="13">
        <f t="shared" si="231"/>
        <v>2.0483356874086986</v>
      </c>
      <c r="L1223" s="13">
        <f t="shared" si="232"/>
        <v>0</v>
      </c>
      <c r="M1223" s="13">
        <f t="shared" ref="M1223:M1286" si="238">L1223+M1222-N1222</f>
        <v>33.09991159213228</v>
      </c>
      <c r="N1223" s="13">
        <f t="shared" si="233"/>
        <v>20.521945187122014</v>
      </c>
      <c r="O1223" s="13">
        <f t="shared" si="234"/>
        <v>20.521945187122014</v>
      </c>
      <c r="Q1223">
        <v>13.957830157797749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0.8195984825114544</v>
      </c>
      <c r="G1224" s="13">
        <f t="shared" si="228"/>
        <v>0</v>
      </c>
      <c r="H1224" s="13">
        <f t="shared" si="229"/>
        <v>0.8195984825114544</v>
      </c>
      <c r="I1224" s="16">
        <f t="shared" si="237"/>
        <v>2.867934169920153</v>
      </c>
      <c r="J1224" s="13">
        <f t="shared" si="230"/>
        <v>2.8654767736983677</v>
      </c>
      <c r="K1224" s="13">
        <f t="shared" si="231"/>
        <v>2.4573962217853129E-3</v>
      </c>
      <c r="L1224" s="13">
        <f t="shared" si="232"/>
        <v>0</v>
      </c>
      <c r="M1224" s="13">
        <f t="shared" si="238"/>
        <v>12.577966405010265</v>
      </c>
      <c r="N1224" s="13">
        <f t="shared" si="233"/>
        <v>7.7983391711063641</v>
      </c>
      <c r="O1224" s="13">
        <f t="shared" si="234"/>
        <v>7.7983391711063641</v>
      </c>
      <c r="Q1224">
        <v>17.266723043112311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64.63921705240152</v>
      </c>
      <c r="G1225" s="13">
        <f t="shared" si="228"/>
        <v>4.1721036942194845</v>
      </c>
      <c r="H1225" s="13">
        <f t="shared" si="229"/>
        <v>60.467113358182033</v>
      </c>
      <c r="I1225" s="16">
        <f t="shared" si="237"/>
        <v>60.469570754403819</v>
      </c>
      <c r="J1225" s="13">
        <f t="shared" si="230"/>
        <v>45.214038151098819</v>
      </c>
      <c r="K1225" s="13">
        <f t="shared" si="231"/>
        <v>15.255532603304999</v>
      </c>
      <c r="L1225" s="13">
        <f t="shared" si="232"/>
        <v>4.1439241506489983</v>
      </c>
      <c r="M1225" s="13">
        <f t="shared" si="238"/>
        <v>8.9235513845529013</v>
      </c>
      <c r="N1225" s="13">
        <f t="shared" si="233"/>
        <v>5.5326018584227992</v>
      </c>
      <c r="O1225" s="13">
        <f t="shared" si="234"/>
        <v>9.7047055526422845</v>
      </c>
      <c r="Q1225">
        <v>17.03047319739721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21.969215239498499</v>
      </c>
      <c r="G1226" s="13">
        <f t="shared" si="228"/>
        <v>0</v>
      </c>
      <c r="H1226" s="13">
        <f t="shared" si="229"/>
        <v>21.969215239498499</v>
      </c>
      <c r="I1226" s="16">
        <f t="shared" si="237"/>
        <v>33.080823692154496</v>
      </c>
      <c r="J1226" s="13">
        <f t="shared" si="230"/>
        <v>31.474009050102474</v>
      </c>
      <c r="K1226" s="13">
        <f t="shared" si="231"/>
        <v>1.6068146420520222</v>
      </c>
      <c r="L1226" s="13">
        <f t="shared" si="232"/>
        <v>0</v>
      </c>
      <c r="M1226" s="13">
        <f t="shared" si="238"/>
        <v>3.3909495261301021</v>
      </c>
      <c r="N1226" s="13">
        <f t="shared" si="233"/>
        <v>2.1023887062006632</v>
      </c>
      <c r="O1226" s="13">
        <f t="shared" si="234"/>
        <v>2.1023887062006632</v>
      </c>
      <c r="Q1226">
        <v>22.778817210339021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5.7852340113499174</v>
      </c>
      <c r="G1227" s="13">
        <f t="shared" si="228"/>
        <v>0</v>
      </c>
      <c r="H1227" s="13">
        <f t="shared" si="229"/>
        <v>5.7852340113499174</v>
      </c>
      <c r="I1227" s="16">
        <f t="shared" si="237"/>
        <v>7.3920486534019396</v>
      </c>
      <c r="J1227" s="13">
        <f t="shared" si="230"/>
        <v>7.3733140337219822</v>
      </c>
      <c r="K1227" s="13">
        <f t="shared" si="231"/>
        <v>1.8734619679957376E-2</v>
      </c>
      <c r="L1227" s="13">
        <f t="shared" si="232"/>
        <v>0</v>
      </c>
      <c r="M1227" s="13">
        <f t="shared" si="238"/>
        <v>1.2885608199294389</v>
      </c>
      <c r="N1227" s="13">
        <f t="shared" si="233"/>
        <v>0.79890770835625213</v>
      </c>
      <c r="O1227" s="13">
        <f t="shared" si="234"/>
        <v>0.79890770835625213</v>
      </c>
      <c r="Q1227">
        <v>22.971897409149271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0.37857142900000001</v>
      </c>
      <c r="G1228" s="13">
        <f t="shared" si="228"/>
        <v>0</v>
      </c>
      <c r="H1228" s="13">
        <f t="shared" si="229"/>
        <v>0.37857142900000001</v>
      </c>
      <c r="I1228" s="16">
        <f t="shared" si="237"/>
        <v>0.39730604867995739</v>
      </c>
      <c r="J1228" s="13">
        <f t="shared" si="230"/>
        <v>0.39730345322482102</v>
      </c>
      <c r="K1228" s="13">
        <f t="shared" si="231"/>
        <v>2.5954551363671641E-6</v>
      </c>
      <c r="L1228" s="13">
        <f t="shared" si="232"/>
        <v>0</v>
      </c>
      <c r="M1228" s="13">
        <f t="shared" si="238"/>
        <v>0.48965311157318681</v>
      </c>
      <c r="N1228" s="13">
        <f t="shared" si="233"/>
        <v>0.30358492917537583</v>
      </c>
      <c r="O1228" s="13">
        <f t="shared" si="234"/>
        <v>0.30358492917537583</v>
      </c>
      <c r="Q1228">
        <v>23.810687575252821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9.2051468100563127</v>
      </c>
      <c r="G1229" s="13">
        <f t="shared" si="228"/>
        <v>0</v>
      </c>
      <c r="H1229" s="13">
        <f t="shared" si="229"/>
        <v>9.2051468100563127</v>
      </c>
      <c r="I1229" s="16">
        <f t="shared" si="237"/>
        <v>9.2051494055114489</v>
      </c>
      <c r="J1229" s="13">
        <f t="shared" si="230"/>
        <v>9.1824592639078801</v>
      </c>
      <c r="K1229" s="13">
        <f t="shared" si="231"/>
        <v>2.2690141603568748E-2</v>
      </c>
      <c r="L1229" s="13">
        <f t="shared" si="232"/>
        <v>0</v>
      </c>
      <c r="M1229" s="13">
        <f t="shared" si="238"/>
        <v>0.18606818239781098</v>
      </c>
      <c r="N1229" s="13">
        <f t="shared" si="233"/>
        <v>0.11536227308664281</v>
      </c>
      <c r="O1229" s="13">
        <f t="shared" si="234"/>
        <v>0.11536227308664281</v>
      </c>
      <c r="Q1229">
        <v>26.31834700000001</v>
      </c>
    </row>
    <row r="1230" spans="1:17" x14ac:dyDescent="0.2">
      <c r="A1230" s="14">
        <f t="shared" si="235"/>
        <v>59415</v>
      </c>
      <c r="B1230" s="1">
        <v>9</v>
      </c>
      <c r="F1230" s="34">
        <v>24.813420175971348</v>
      </c>
      <c r="G1230" s="13">
        <f t="shared" si="228"/>
        <v>0</v>
      </c>
      <c r="H1230" s="13">
        <f t="shared" si="229"/>
        <v>24.813420175971348</v>
      </c>
      <c r="I1230" s="16">
        <f t="shared" si="237"/>
        <v>24.836110317574917</v>
      </c>
      <c r="J1230" s="13">
        <f t="shared" si="230"/>
        <v>24.085751513138153</v>
      </c>
      <c r="K1230" s="13">
        <f t="shared" si="231"/>
        <v>0.75035880443676461</v>
      </c>
      <c r="L1230" s="13">
        <f t="shared" si="232"/>
        <v>0</v>
      </c>
      <c r="M1230" s="13">
        <f t="shared" si="238"/>
        <v>7.0705909311168172E-2</v>
      </c>
      <c r="N1230" s="13">
        <f t="shared" si="233"/>
        <v>4.3837663772924265E-2</v>
      </c>
      <c r="O1230" s="13">
        <f t="shared" si="234"/>
        <v>4.3837663772924265E-2</v>
      </c>
      <c r="Q1230">
        <v>22.284713671270559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60.402344157390083</v>
      </c>
      <c r="G1231" s="13">
        <f t="shared" si="228"/>
        <v>3.6984094214663972</v>
      </c>
      <c r="H1231" s="13">
        <f t="shared" si="229"/>
        <v>56.703934735923688</v>
      </c>
      <c r="I1231" s="16">
        <f t="shared" si="237"/>
        <v>57.454293540360453</v>
      </c>
      <c r="J1231" s="13">
        <f t="shared" si="230"/>
        <v>47.961238245833016</v>
      </c>
      <c r="K1231" s="13">
        <f t="shared" si="231"/>
        <v>9.4930552945274371</v>
      </c>
      <c r="L1231" s="13">
        <f t="shared" si="232"/>
        <v>0</v>
      </c>
      <c r="M1231" s="13">
        <f t="shared" si="238"/>
        <v>2.6868245538243907E-2</v>
      </c>
      <c r="N1231" s="13">
        <f t="shared" si="233"/>
        <v>1.6658312233711222E-2</v>
      </c>
      <c r="O1231" s="13">
        <f t="shared" si="234"/>
        <v>3.7150677337001086</v>
      </c>
      <c r="Q1231">
        <v>20.512970326568851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72.85538942348542</v>
      </c>
      <c r="G1232" s="13">
        <f t="shared" si="228"/>
        <v>5.0906948090761617</v>
      </c>
      <c r="H1232" s="13">
        <f t="shared" si="229"/>
        <v>67.764694614409251</v>
      </c>
      <c r="I1232" s="16">
        <f t="shared" si="237"/>
        <v>77.257749908936688</v>
      </c>
      <c r="J1232" s="13">
        <f t="shared" si="230"/>
        <v>51.580607274629195</v>
      </c>
      <c r="K1232" s="13">
        <f t="shared" si="231"/>
        <v>25.677142634307494</v>
      </c>
      <c r="L1232" s="13">
        <f t="shared" si="232"/>
        <v>14.64216201703365</v>
      </c>
      <c r="M1232" s="13">
        <f t="shared" si="238"/>
        <v>14.652371950338184</v>
      </c>
      <c r="N1232" s="13">
        <f t="shared" si="233"/>
        <v>9.0844706092096743</v>
      </c>
      <c r="O1232" s="13">
        <f t="shared" si="234"/>
        <v>14.175165418285836</v>
      </c>
      <c r="Q1232">
        <v>17.276869358439551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84.145473081953256</v>
      </c>
      <c r="G1233" s="13">
        <f t="shared" si="228"/>
        <v>6.3529578272130296</v>
      </c>
      <c r="H1233" s="13">
        <f t="shared" si="229"/>
        <v>77.792515254740223</v>
      </c>
      <c r="I1233" s="16">
        <f t="shared" si="237"/>
        <v>88.827495872014055</v>
      </c>
      <c r="J1233" s="13">
        <f t="shared" si="230"/>
        <v>46.396521816766885</v>
      </c>
      <c r="K1233" s="13">
        <f t="shared" si="231"/>
        <v>42.430974055247169</v>
      </c>
      <c r="L1233" s="13">
        <f t="shared" si="232"/>
        <v>31.519180722118968</v>
      </c>
      <c r="M1233" s="13">
        <f t="shared" si="238"/>
        <v>37.087082063247479</v>
      </c>
      <c r="N1233" s="13">
        <f t="shared" si="233"/>
        <v>22.993990879213438</v>
      </c>
      <c r="O1233" s="13">
        <f t="shared" si="234"/>
        <v>29.346948706426467</v>
      </c>
      <c r="Q1233">
        <v>13.815980108184149</v>
      </c>
    </row>
    <row r="1234" spans="1:17" x14ac:dyDescent="0.2">
      <c r="A1234" s="14">
        <f t="shared" si="235"/>
        <v>59537</v>
      </c>
      <c r="B1234" s="1">
        <v>1</v>
      </c>
      <c r="F1234" s="34">
        <v>78.160511682261983</v>
      </c>
      <c r="G1234" s="13">
        <f t="shared" si="228"/>
        <v>5.6838223568003876</v>
      </c>
      <c r="H1234" s="13">
        <f t="shared" si="229"/>
        <v>72.476689325461592</v>
      </c>
      <c r="I1234" s="16">
        <f t="shared" si="237"/>
        <v>83.388482658589794</v>
      </c>
      <c r="J1234" s="13">
        <f t="shared" si="230"/>
        <v>44.414443704254715</v>
      </c>
      <c r="K1234" s="13">
        <f t="shared" si="231"/>
        <v>38.974038954335079</v>
      </c>
      <c r="L1234" s="13">
        <f t="shared" si="232"/>
        <v>28.036827528124189</v>
      </c>
      <c r="M1234" s="13">
        <f t="shared" si="238"/>
        <v>42.129918712158229</v>
      </c>
      <c r="N1234" s="13">
        <f t="shared" si="233"/>
        <v>26.120549601538102</v>
      </c>
      <c r="O1234" s="13">
        <f t="shared" si="234"/>
        <v>31.804371958338489</v>
      </c>
      <c r="Q1234">
        <v>13.2911695073203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21.105179450650759</v>
      </c>
      <c r="G1235" s="13">
        <f t="shared" si="228"/>
        <v>0</v>
      </c>
      <c r="H1235" s="13">
        <f t="shared" si="229"/>
        <v>21.105179450650759</v>
      </c>
      <c r="I1235" s="16">
        <f t="shared" si="237"/>
        <v>32.042390876861646</v>
      </c>
      <c r="J1235" s="13">
        <f t="shared" si="230"/>
        <v>27.143712444027212</v>
      </c>
      <c r="K1235" s="13">
        <f t="shared" si="231"/>
        <v>4.8986784328344335</v>
      </c>
      <c r="L1235" s="13">
        <f t="shared" si="232"/>
        <v>0</v>
      </c>
      <c r="M1235" s="13">
        <f t="shared" si="238"/>
        <v>16.009369110620128</v>
      </c>
      <c r="N1235" s="13">
        <f t="shared" si="233"/>
        <v>9.9258088485844791</v>
      </c>
      <c r="O1235" s="13">
        <f t="shared" si="234"/>
        <v>9.9258088485844791</v>
      </c>
      <c r="Q1235">
        <v>12.897390508733499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124.5734062264037</v>
      </c>
      <c r="G1236" s="13">
        <f t="shared" si="228"/>
        <v>10.872914140351181</v>
      </c>
      <c r="H1236" s="13">
        <f t="shared" si="229"/>
        <v>113.70049208605252</v>
      </c>
      <c r="I1236" s="16">
        <f t="shared" si="237"/>
        <v>118.59917051888695</v>
      </c>
      <c r="J1236" s="13">
        <f t="shared" si="230"/>
        <v>45.553107087161692</v>
      </c>
      <c r="K1236" s="13">
        <f t="shared" si="231"/>
        <v>73.046063431725258</v>
      </c>
      <c r="L1236" s="13">
        <f t="shared" si="232"/>
        <v>62.359376202353758</v>
      </c>
      <c r="M1236" s="13">
        <f t="shared" si="238"/>
        <v>68.442936464389405</v>
      </c>
      <c r="N1236" s="13">
        <f t="shared" si="233"/>
        <v>42.434620607921431</v>
      </c>
      <c r="O1236" s="13">
        <f t="shared" si="234"/>
        <v>53.307534748272616</v>
      </c>
      <c r="Q1236">
        <v>12.38941159354839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38.602481879817788</v>
      </c>
      <c r="G1237" s="13">
        <f t="shared" si="228"/>
        <v>1.2611236771027639</v>
      </c>
      <c r="H1237" s="13">
        <f t="shared" si="229"/>
        <v>37.341358202715021</v>
      </c>
      <c r="I1237" s="16">
        <f t="shared" si="237"/>
        <v>48.028045432086515</v>
      </c>
      <c r="J1237" s="13">
        <f t="shared" si="230"/>
        <v>36.987703246670918</v>
      </c>
      <c r="K1237" s="13">
        <f t="shared" si="231"/>
        <v>11.040342185415597</v>
      </c>
      <c r="L1237" s="13">
        <f t="shared" si="232"/>
        <v>0</v>
      </c>
      <c r="M1237" s="13">
        <f t="shared" si="238"/>
        <v>26.008315856467974</v>
      </c>
      <c r="N1237" s="13">
        <f t="shared" si="233"/>
        <v>16.125155831010144</v>
      </c>
      <c r="O1237" s="13">
        <f t="shared" si="234"/>
        <v>17.386279508112906</v>
      </c>
      <c r="Q1237">
        <v>14.73518297118693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4.3242154617259594</v>
      </c>
      <c r="G1238" s="13">
        <f t="shared" si="228"/>
        <v>0</v>
      </c>
      <c r="H1238" s="13">
        <f t="shared" si="229"/>
        <v>4.3242154617259594</v>
      </c>
      <c r="I1238" s="16">
        <f t="shared" si="237"/>
        <v>15.364557647141556</v>
      </c>
      <c r="J1238" s="13">
        <f t="shared" si="230"/>
        <v>15.110308508768092</v>
      </c>
      <c r="K1238" s="13">
        <f t="shared" si="231"/>
        <v>0.25424913837346352</v>
      </c>
      <c r="L1238" s="13">
        <f t="shared" si="232"/>
        <v>0</v>
      </c>
      <c r="M1238" s="13">
        <f t="shared" si="238"/>
        <v>9.8831600254578298</v>
      </c>
      <c r="N1238" s="13">
        <f t="shared" si="233"/>
        <v>6.1275592157838545</v>
      </c>
      <c r="O1238" s="13">
        <f t="shared" si="234"/>
        <v>6.1275592157838545</v>
      </c>
      <c r="Q1238">
        <v>19.899666521760171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1.235209244643908</v>
      </c>
      <c r="G1239" s="13">
        <f t="shared" si="228"/>
        <v>0</v>
      </c>
      <c r="H1239" s="13">
        <f t="shared" si="229"/>
        <v>1.235209244643908</v>
      </c>
      <c r="I1239" s="16">
        <f t="shared" si="237"/>
        <v>1.4894583830173715</v>
      </c>
      <c r="J1239" s="13">
        <f t="shared" si="230"/>
        <v>1.489273821074133</v>
      </c>
      <c r="K1239" s="13">
        <f t="shared" si="231"/>
        <v>1.8456194323857034E-4</v>
      </c>
      <c r="L1239" s="13">
        <f t="shared" si="232"/>
        <v>0</v>
      </c>
      <c r="M1239" s="13">
        <f t="shared" si="238"/>
        <v>3.7556008096739752</v>
      </c>
      <c r="N1239" s="13">
        <f t="shared" si="233"/>
        <v>2.3284725019978647</v>
      </c>
      <c r="O1239" s="13">
        <f t="shared" si="234"/>
        <v>2.3284725019978647</v>
      </c>
      <c r="Q1239">
        <v>21.680021347006711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18.06137782131125</v>
      </c>
      <c r="G1240" s="13">
        <f t="shared" si="228"/>
        <v>0</v>
      </c>
      <c r="H1240" s="13">
        <f t="shared" si="229"/>
        <v>18.06137782131125</v>
      </c>
      <c r="I1240" s="16">
        <f t="shared" si="237"/>
        <v>18.06156238325449</v>
      </c>
      <c r="J1240" s="13">
        <f t="shared" si="230"/>
        <v>17.834849967906273</v>
      </c>
      <c r="K1240" s="13">
        <f t="shared" si="231"/>
        <v>0.22671241534821718</v>
      </c>
      <c r="L1240" s="13">
        <f t="shared" si="232"/>
        <v>0</v>
      </c>
      <c r="M1240" s="13">
        <f t="shared" si="238"/>
        <v>1.4271283076761105</v>
      </c>
      <c r="N1240" s="13">
        <f t="shared" si="233"/>
        <v>0.8848195507591885</v>
      </c>
      <c r="O1240" s="13">
        <f t="shared" si="234"/>
        <v>0.8848195507591885</v>
      </c>
      <c r="Q1240">
        <v>24.195427000000009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0.52132162754575462</v>
      </c>
      <c r="G1241" s="13">
        <f t="shared" si="228"/>
        <v>0</v>
      </c>
      <c r="H1241" s="13">
        <f t="shared" si="229"/>
        <v>0.52132162754575462</v>
      </c>
      <c r="I1241" s="16">
        <f t="shared" si="237"/>
        <v>0.7480340428939718</v>
      </c>
      <c r="J1241" s="13">
        <f t="shared" si="230"/>
        <v>0.7480178528517627</v>
      </c>
      <c r="K1241" s="13">
        <f t="shared" si="231"/>
        <v>1.6190042209096589E-5</v>
      </c>
      <c r="L1241" s="13">
        <f t="shared" si="232"/>
        <v>0</v>
      </c>
      <c r="M1241" s="13">
        <f t="shared" si="238"/>
        <v>0.54230875691692204</v>
      </c>
      <c r="N1241" s="13">
        <f t="shared" si="233"/>
        <v>0.33623142928849165</v>
      </c>
      <c r="O1241" s="13">
        <f t="shared" si="234"/>
        <v>0.33623142928849165</v>
      </c>
      <c r="Q1241">
        <v>24.293385179745279</v>
      </c>
    </row>
    <row r="1242" spans="1:17" x14ac:dyDescent="0.2">
      <c r="A1242" s="14">
        <f t="shared" si="235"/>
        <v>59780</v>
      </c>
      <c r="B1242" s="1">
        <v>9</v>
      </c>
      <c r="F1242" s="34">
        <v>102.6170867950202</v>
      </c>
      <c r="G1242" s="13">
        <f t="shared" si="228"/>
        <v>8.4181360473785336</v>
      </c>
      <c r="H1242" s="13">
        <f t="shared" si="229"/>
        <v>94.198950747641661</v>
      </c>
      <c r="I1242" s="16">
        <f t="shared" si="237"/>
        <v>94.198966937683863</v>
      </c>
      <c r="J1242" s="13">
        <f t="shared" si="230"/>
        <v>69.088159572201192</v>
      </c>
      <c r="K1242" s="13">
        <f t="shared" si="231"/>
        <v>25.110807365482671</v>
      </c>
      <c r="L1242" s="13">
        <f t="shared" si="232"/>
        <v>14.071662607963557</v>
      </c>
      <c r="M1242" s="13">
        <f t="shared" si="238"/>
        <v>14.277739935591987</v>
      </c>
      <c r="N1242" s="13">
        <f t="shared" si="233"/>
        <v>8.8521987600670311</v>
      </c>
      <c r="O1242" s="13">
        <f t="shared" si="234"/>
        <v>17.270334807445565</v>
      </c>
      <c r="Q1242">
        <v>22.695844312010848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63.515320532651309</v>
      </c>
      <c r="G1243" s="13">
        <f t="shared" si="228"/>
        <v>4.0464489111365083</v>
      </c>
      <c r="H1243" s="13">
        <f t="shared" si="229"/>
        <v>59.468871621514801</v>
      </c>
      <c r="I1243" s="16">
        <f t="shared" si="237"/>
        <v>70.508016379033904</v>
      </c>
      <c r="J1243" s="13">
        <f t="shared" si="230"/>
        <v>56.546471268840428</v>
      </c>
      <c r="K1243" s="13">
        <f t="shared" si="231"/>
        <v>13.961545110193477</v>
      </c>
      <c r="L1243" s="13">
        <f t="shared" si="232"/>
        <v>2.8404222485053063</v>
      </c>
      <c r="M1243" s="13">
        <f t="shared" si="238"/>
        <v>8.2659634240302626</v>
      </c>
      <c r="N1243" s="13">
        <f t="shared" si="233"/>
        <v>5.1248973228987627</v>
      </c>
      <c r="O1243" s="13">
        <f t="shared" si="234"/>
        <v>9.1713462340352709</v>
      </c>
      <c r="Q1243">
        <v>21.688693469206221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7.2849833673181861</v>
      </c>
      <c r="G1244" s="13">
        <f t="shared" si="228"/>
        <v>0</v>
      </c>
      <c r="H1244" s="13">
        <f t="shared" si="229"/>
        <v>7.2849833673181861</v>
      </c>
      <c r="I1244" s="16">
        <f t="shared" si="237"/>
        <v>18.406106229006358</v>
      </c>
      <c r="J1244" s="13">
        <f t="shared" si="230"/>
        <v>17.712667108991305</v>
      </c>
      <c r="K1244" s="13">
        <f t="shared" si="231"/>
        <v>0.69343912001505359</v>
      </c>
      <c r="L1244" s="13">
        <f t="shared" si="232"/>
        <v>0</v>
      </c>
      <c r="M1244" s="13">
        <f t="shared" si="238"/>
        <v>3.1410661011315</v>
      </c>
      <c r="N1244" s="13">
        <f t="shared" si="233"/>
        <v>1.9474609827015299</v>
      </c>
      <c r="O1244" s="13">
        <f t="shared" si="234"/>
        <v>1.9474609827015299</v>
      </c>
      <c r="Q1244">
        <v>16.401271370522601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37.453283079523189</v>
      </c>
      <c r="G1245" s="13">
        <f t="shared" si="228"/>
        <v>1.1326400280900171</v>
      </c>
      <c r="H1245" s="13">
        <f t="shared" si="229"/>
        <v>36.320643051433173</v>
      </c>
      <c r="I1245" s="16">
        <f t="shared" si="237"/>
        <v>37.014082171448223</v>
      </c>
      <c r="J1245" s="13">
        <f t="shared" si="230"/>
        <v>30.535953323170908</v>
      </c>
      <c r="K1245" s="13">
        <f t="shared" si="231"/>
        <v>6.4781288482773149</v>
      </c>
      <c r="L1245" s="13">
        <f t="shared" si="232"/>
        <v>0</v>
      </c>
      <c r="M1245" s="13">
        <f t="shared" si="238"/>
        <v>1.1936051184299701</v>
      </c>
      <c r="N1245" s="13">
        <f t="shared" si="233"/>
        <v>0.74003517342658143</v>
      </c>
      <c r="O1245" s="13">
        <f t="shared" si="234"/>
        <v>1.8726752015165986</v>
      </c>
      <c r="Q1245">
        <v>13.71504222288587</v>
      </c>
    </row>
    <row r="1246" spans="1:17" x14ac:dyDescent="0.2">
      <c r="A1246" s="14">
        <f t="shared" si="235"/>
        <v>59902</v>
      </c>
      <c r="B1246" s="1">
        <v>1</v>
      </c>
      <c r="F1246" s="34">
        <v>39.530096969281693</v>
      </c>
      <c r="G1246" s="13">
        <f t="shared" si="228"/>
        <v>1.3648336457722885</v>
      </c>
      <c r="H1246" s="13">
        <f t="shared" si="229"/>
        <v>38.165263323509407</v>
      </c>
      <c r="I1246" s="16">
        <f t="shared" si="237"/>
        <v>44.643392171786722</v>
      </c>
      <c r="J1246" s="13">
        <f t="shared" si="230"/>
        <v>32.290312656657491</v>
      </c>
      <c r="K1246" s="13">
        <f t="shared" si="231"/>
        <v>12.353079515129231</v>
      </c>
      <c r="L1246" s="13">
        <f t="shared" si="232"/>
        <v>1.2201299552178695</v>
      </c>
      <c r="M1246" s="13">
        <f t="shared" si="238"/>
        <v>1.6736999002212585</v>
      </c>
      <c r="N1246" s="13">
        <f t="shared" si="233"/>
        <v>1.0376939381371801</v>
      </c>
      <c r="O1246" s="13">
        <f t="shared" si="234"/>
        <v>2.4025275839094684</v>
      </c>
      <c r="Q1246">
        <v>11.599314593548391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22.13704738930408</v>
      </c>
      <c r="G1247" s="13">
        <f t="shared" si="228"/>
        <v>0</v>
      </c>
      <c r="H1247" s="13">
        <f t="shared" si="229"/>
        <v>22.13704738930408</v>
      </c>
      <c r="I1247" s="16">
        <f t="shared" si="237"/>
        <v>33.269996949215439</v>
      </c>
      <c r="J1247" s="13">
        <f t="shared" si="230"/>
        <v>28.182590699938967</v>
      </c>
      <c r="K1247" s="13">
        <f t="shared" si="231"/>
        <v>5.0874062492764729</v>
      </c>
      <c r="L1247" s="13">
        <f t="shared" si="232"/>
        <v>0</v>
      </c>
      <c r="M1247" s="13">
        <f t="shared" si="238"/>
        <v>0.63600596208407834</v>
      </c>
      <c r="N1247" s="13">
        <f t="shared" si="233"/>
        <v>0.39432369649212856</v>
      </c>
      <c r="O1247" s="13">
        <f t="shared" si="234"/>
        <v>0.39432369649212856</v>
      </c>
      <c r="Q1247">
        <v>13.44335396457619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63.800865111896073</v>
      </c>
      <c r="G1248" s="13">
        <f t="shared" si="228"/>
        <v>4.0783735959584666</v>
      </c>
      <c r="H1248" s="13">
        <f t="shared" si="229"/>
        <v>59.722491515937605</v>
      </c>
      <c r="I1248" s="16">
        <f t="shared" si="237"/>
        <v>64.809897765214075</v>
      </c>
      <c r="J1248" s="13">
        <f t="shared" si="230"/>
        <v>42.988691345301646</v>
      </c>
      <c r="K1248" s="13">
        <f t="shared" si="231"/>
        <v>21.821206419912428</v>
      </c>
      <c r="L1248" s="13">
        <f t="shared" si="232"/>
        <v>10.757873941016266</v>
      </c>
      <c r="M1248" s="13">
        <f t="shared" si="238"/>
        <v>10.999556206608217</v>
      </c>
      <c r="N1248" s="13">
        <f t="shared" si="233"/>
        <v>6.8197248480970947</v>
      </c>
      <c r="O1248" s="13">
        <f t="shared" si="234"/>
        <v>10.898098444055561</v>
      </c>
      <c r="Q1248">
        <v>14.60054695997165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4.8265457758382846</v>
      </c>
      <c r="G1249" s="13">
        <f t="shared" si="228"/>
        <v>0</v>
      </c>
      <c r="H1249" s="13">
        <f t="shared" si="229"/>
        <v>4.8265457758382846</v>
      </c>
      <c r="I1249" s="16">
        <f t="shared" si="237"/>
        <v>15.889878254734446</v>
      </c>
      <c r="J1249" s="13">
        <f t="shared" si="230"/>
        <v>15.454611305141494</v>
      </c>
      <c r="K1249" s="13">
        <f t="shared" si="231"/>
        <v>0.4352669495929522</v>
      </c>
      <c r="L1249" s="13">
        <f t="shared" si="232"/>
        <v>0</v>
      </c>
      <c r="M1249" s="13">
        <f t="shared" si="238"/>
        <v>4.1798313585111222</v>
      </c>
      <c r="N1249" s="13">
        <f t="shared" si="233"/>
        <v>2.5914954422768957</v>
      </c>
      <c r="O1249" s="13">
        <f t="shared" si="234"/>
        <v>2.5914954422768957</v>
      </c>
      <c r="Q1249">
        <v>16.691094154644599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1.240534329000244</v>
      </c>
      <c r="G1250" s="13">
        <f t="shared" si="228"/>
        <v>0</v>
      </c>
      <c r="H1250" s="13">
        <f t="shared" si="229"/>
        <v>1.240534329000244</v>
      </c>
      <c r="I1250" s="16">
        <f t="shared" si="237"/>
        <v>1.6758012785931962</v>
      </c>
      <c r="J1250" s="13">
        <f t="shared" si="230"/>
        <v>1.6755323102412323</v>
      </c>
      <c r="K1250" s="13">
        <f t="shared" si="231"/>
        <v>2.6896835196388302E-4</v>
      </c>
      <c r="L1250" s="13">
        <f t="shared" si="232"/>
        <v>0</v>
      </c>
      <c r="M1250" s="13">
        <f t="shared" si="238"/>
        <v>1.5883359162342265</v>
      </c>
      <c r="N1250" s="13">
        <f t="shared" si="233"/>
        <v>0.98476826806522044</v>
      </c>
      <c r="O1250" s="13">
        <f t="shared" si="234"/>
        <v>0.98476826806522044</v>
      </c>
      <c r="Q1250">
        <v>21.517123533303138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1.366078918036171</v>
      </c>
      <c r="G1251" s="13">
        <f t="shared" si="228"/>
        <v>0</v>
      </c>
      <c r="H1251" s="13">
        <f t="shared" si="229"/>
        <v>1.366078918036171</v>
      </c>
      <c r="I1251" s="16">
        <f t="shared" si="237"/>
        <v>1.3663478863881349</v>
      </c>
      <c r="J1251" s="13">
        <f t="shared" si="230"/>
        <v>1.3662052763741197</v>
      </c>
      <c r="K1251" s="13">
        <f t="shared" si="231"/>
        <v>1.4261001401516538E-4</v>
      </c>
      <c r="L1251" s="13">
        <f t="shared" si="232"/>
        <v>0</v>
      </c>
      <c r="M1251" s="13">
        <f t="shared" si="238"/>
        <v>0.6035676481690061</v>
      </c>
      <c r="N1251" s="13">
        <f t="shared" si="233"/>
        <v>0.37421194186478379</v>
      </c>
      <c r="O1251" s="13">
        <f t="shared" si="234"/>
        <v>0.37421194186478379</v>
      </c>
      <c r="Q1251">
        <v>21.673563272843321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1.0321837696464531</v>
      </c>
      <c r="G1252" s="13">
        <f t="shared" si="228"/>
        <v>0</v>
      </c>
      <c r="H1252" s="13">
        <f t="shared" si="229"/>
        <v>1.0321837696464531</v>
      </c>
      <c r="I1252" s="16">
        <f t="shared" si="237"/>
        <v>1.0323263796604683</v>
      </c>
      <c r="J1252" s="13">
        <f t="shared" si="230"/>
        <v>1.0322843948982718</v>
      </c>
      <c r="K1252" s="13">
        <f t="shared" si="231"/>
        <v>4.1984762196412007E-5</v>
      </c>
      <c r="L1252" s="13">
        <f t="shared" si="232"/>
        <v>0</v>
      </c>
      <c r="M1252" s="13">
        <f t="shared" si="238"/>
        <v>0.22935570630422231</v>
      </c>
      <c r="N1252" s="13">
        <f t="shared" si="233"/>
        <v>0.14220053790861784</v>
      </c>
      <c r="O1252" s="13">
        <f t="shared" si="234"/>
        <v>0.14220053790861784</v>
      </c>
      <c r="Q1252">
        <v>24.389454429706291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22.09487237739398</v>
      </c>
      <c r="G1253" s="13">
        <f t="shared" si="228"/>
        <v>0</v>
      </c>
      <c r="H1253" s="13">
        <f t="shared" si="229"/>
        <v>22.09487237739398</v>
      </c>
      <c r="I1253" s="16">
        <f t="shared" si="237"/>
        <v>22.094914362156175</v>
      </c>
      <c r="J1253" s="13">
        <f t="shared" si="230"/>
        <v>21.64415982302631</v>
      </c>
      <c r="K1253" s="13">
        <f t="shared" si="231"/>
        <v>0.45075453912986418</v>
      </c>
      <c r="L1253" s="13">
        <f t="shared" si="232"/>
        <v>0</v>
      </c>
      <c r="M1253" s="13">
        <f t="shared" si="238"/>
        <v>8.7155168395604471E-2</v>
      </c>
      <c r="N1253" s="13">
        <f t="shared" si="233"/>
        <v>5.4036204405274769E-2</v>
      </c>
      <c r="O1253" s="13">
        <f t="shared" si="234"/>
        <v>5.4036204405274769E-2</v>
      </c>
      <c r="Q1253">
        <v>23.52059100000001</v>
      </c>
    </row>
    <row r="1254" spans="1:17" x14ac:dyDescent="0.2">
      <c r="A1254" s="14">
        <f t="shared" si="235"/>
        <v>60146</v>
      </c>
      <c r="B1254" s="1">
        <v>9</v>
      </c>
      <c r="F1254" s="34">
        <v>1.8785908611697739</v>
      </c>
      <c r="G1254" s="13">
        <f t="shared" si="228"/>
        <v>0</v>
      </c>
      <c r="H1254" s="13">
        <f t="shared" si="229"/>
        <v>1.8785908611697739</v>
      </c>
      <c r="I1254" s="16">
        <f t="shared" si="237"/>
        <v>2.3293454002996379</v>
      </c>
      <c r="J1254" s="13">
        <f t="shared" si="230"/>
        <v>2.3287267702580872</v>
      </c>
      <c r="K1254" s="13">
        <f t="shared" si="231"/>
        <v>6.1863004155071621E-4</v>
      </c>
      <c r="L1254" s="13">
        <f t="shared" si="232"/>
        <v>0</v>
      </c>
      <c r="M1254" s="13">
        <f t="shared" si="238"/>
        <v>3.3118963990329701E-2</v>
      </c>
      <c r="N1254" s="13">
        <f t="shared" si="233"/>
        <v>2.0533757674004414E-2</v>
      </c>
      <c r="O1254" s="13">
        <f t="shared" si="234"/>
        <v>2.0533757674004414E-2</v>
      </c>
      <c r="Q1254">
        <v>22.61381375266383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4.2866186801469084</v>
      </c>
      <c r="G1255" s="13">
        <f t="shared" si="228"/>
        <v>0</v>
      </c>
      <c r="H1255" s="13">
        <f t="shared" si="229"/>
        <v>4.2866186801469084</v>
      </c>
      <c r="I1255" s="16">
        <f t="shared" si="237"/>
        <v>4.2872373101884591</v>
      </c>
      <c r="J1255" s="13">
        <f t="shared" si="230"/>
        <v>4.2823607520558653</v>
      </c>
      <c r="K1255" s="13">
        <f t="shared" si="231"/>
        <v>4.8765581325938001E-3</v>
      </c>
      <c r="L1255" s="13">
        <f t="shared" si="232"/>
        <v>0</v>
      </c>
      <c r="M1255" s="13">
        <f t="shared" si="238"/>
        <v>1.2585206316325287E-2</v>
      </c>
      <c r="N1255" s="13">
        <f t="shared" si="233"/>
        <v>7.8028279161216777E-3</v>
      </c>
      <c r="O1255" s="13">
        <f t="shared" si="234"/>
        <v>7.8028279161216777E-3</v>
      </c>
      <c r="Q1255">
        <v>20.944462706138442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0.95891016477069635</v>
      </c>
      <c r="G1256" s="13">
        <f t="shared" si="228"/>
        <v>0</v>
      </c>
      <c r="H1256" s="13">
        <f t="shared" si="229"/>
        <v>0.95891016477069635</v>
      </c>
      <c r="I1256" s="16">
        <f t="shared" si="237"/>
        <v>0.96378672290329015</v>
      </c>
      <c r="J1256" s="13">
        <f t="shared" si="230"/>
        <v>0.96369779264203281</v>
      </c>
      <c r="K1256" s="13">
        <f t="shared" si="231"/>
        <v>8.8930261257336163E-5</v>
      </c>
      <c r="L1256" s="13">
        <f t="shared" si="232"/>
        <v>0</v>
      </c>
      <c r="M1256" s="13">
        <f t="shared" si="238"/>
        <v>4.7823784002036093E-3</v>
      </c>
      <c r="N1256" s="13">
        <f t="shared" si="233"/>
        <v>2.9650746081262376E-3</v>
      </c>
      <c r="O1256" s="13">
        <f t="shared" si="234"/>
        <v>2.9650746081262376E-3</v>
      </c>
      <c r="Q1256">
        <v>17.612084720943798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3.82334538269932</v>
      </c>
      <c r="G1257" s="13">
        <f t="shared" si="228"/>
        <v>0</v>
      </c>
      <c r="H1257" s="13">
        <f t="shared" si="229"/>
        <v>3.82334538269932</v>
      </c>
      <c r="I1257" s="16">
        <f t="shared" si="237"/>
        <v>3.8234343129605772</v>
      </c>
      <c r="J1257" s="13">
        <f t="shared" si="230"/>
        <v>3.8124687236220423</v>
      </c>
      <c r="K1257" s="13">
        <f t="shared" si="231"/>
        <v>1.0965589338534976E-2</v>
      </c>
      <c r="L1257" s="13">
        <f t="shared" si="232"/>
        <v>0</v>
      </c>
      <c r="M1257" s="13">
        <f t="shared" si="238"/>
        <v>1.8173037920773717E-3</v>
      </c>
      <c r="N1257" s="13">
        <f t="shared" si="233"/>
        <v>1.1267283510879706E-3</v>
      </c>
      <c r="O1257" s="13">
        <f t="shared" si="234"/>
        <v>1.1267283510879706E-3</v>
      </c>
      <c r="Q1257">
        <v>12.69433759354839</v>
      </c>
    </row>
    <row r="1258" spans="1:17" x14ac:dyDescent="0.2">
      <c r="A1258" s="14">
        <f t="shared" si="235"/>
        <v>60268</v>
      </c>
      <c r="B1258" s="1">
        <v>1</v>
      </c>
      <c r="F1258" s="34">
        <v>26.88460689392118</v>
      </c>
      <c r="G1258" s="13">
        <f t="shared" si="228"/>
        <v>0</v>
      </c>
      <c r="H1258" s="13">
        <f t="shared" si="229"/>
        <v>26.88460689392118</v>
      </c>
      <c r="I1258" s="16">
        <f t="shared" si="237"/>
        <v>26.895572483259716</v>
      </c>
      <c r="J1258" s="13">
        <f t="shared" si="230"/>
        <v>23.929444841642027</v>
      </c>
      <c r="K1258" s="13">
        <f t="shared" si="231"/>
        <v>2.9661276416176889</v>
      </c>
      <c r="L1258" s="13">
        <f t="shared" si="232"/>
        <v>0</v>
      </c>
      <c r="M1258" s="13">
        <f t="shared" si="238"/>
        <v>6.9057544098940116E-4</v>
      </c>
      <c r="N1258" s="13">
        <f t="shared" si="233"/>
        <v>4.2815677341342869E-4</v>
      </c>
      <c r="O1258" s="13">
        <f t="shared" si="234"/>
        <v>4.2815677341342869E-4</v>
      </c>
      <c r="Q1258">
        <v>13.274661268083831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53.373008825913367</v>
      </c>
      <c r="G1259" s="13">
        <f t="shared" si="228"/>
        <v>2.9125100163409927</v>
      </c>
      <c r="H1259" s="13">
        <f t="shared" si="229"/>
        <v>50.460498809572371</v>
      </c>
      <c r="I1259" s="16">
        <f t="shared" si="237"/>
        <v>53.42662645119006</v>
      </c>
      <c r="J1259" s="13">
        <f t="shared" si="230"/>
        <v>36.806243416539303</v>
      </c>
      <c r="K1259" s="13">
        <f t="shared" si="231"/>
        <v>16.620383034650757</v>
      </c>
      <c r="L1259" s="13">
        <f t="shared" si="232"/>
        <v>5.5188100308230377</v>
      </c>
      <c r="M1259" s="13">
        <f t="shared" si="238"/>
        <v>5.519072449490614</v>
      </c>
      <c r="N1259" s="13">
        <f t="shared" si="233"/>
        <v>3.4218249186841807</v>
      </c>
      <c r="O1259" s="13">
        <f t="shared" si="234"/>
        <v>6.3343349350251739</v>
      </c>
      <c r="Q1259">
        <v>12.81096157698224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4.2739656253231271</v>
      </c>
      <c r="G1260" s="13">
        <f t="shared" si="228"/>
        <v>0</v>
      </c>
      <c r="H1260" s="13">
        <f t="shared" si="229"/>
        <v>4.2739656253231271</v>
      </c>
      <c r="I1260" s="16">
        <f t="shared" si="237"/>
        <v>15.375538629150849</v>
      </c>
      <c r="J1260" s="13">
        <f t="shared" si="230"/>
        <v>15.080330442368446</v>
      </c>
      <c r="K1260" s="13">
        <f t="shared" si="231"/>
        <v>0.29520818678240346</v>
      </c>
      <c r="L1260" s="13">
        <f t="shared" si="232"/>
        <v>0</v>
      </c>
      <c r="M1260" s="13">
        <f t="shared" si="238"/>
        <v>2.0972475308064333</v>
      </c>
      <c r="N1260" s="13">
        <f t="shared" si="233"/>
        <v>1.3002934690999886</v>
      </c>
      <c r="O1260" s="13">
        <f t="shared" si="234"/>
        <v>1.3002934690999886</v>
      </c>
      <c r="Q1260">
        <v>18.831548869764411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28.999519087337291</v>
      </c>
      <c r="G1261" s="13">
        <f t="shared" si="228"/>
        <v>0.18748550362465213</v>
      </c>
      <c r="H1261" s="13">
        <f t="shared" si="229"/>
        <v>28.812033583712637</v>
      </c>
      <c r="I1261" s="16">
        <f t="shared" si="237"/>
        <v>29.10724177049504</v>
      </c>
      <c r="J1261" s="13">
        <f t="shared" si="230"/>
        <v>26.58650800491359</v>
      </c>
      <c r="K1261" s="13">
        <f t="shared" si="231"/>
        <v>2.5207337655814506</v>
      </c>
      <c r="L1261" s="13">
        <f t="shared" si="232"/>
        <v>0</v>
      </c>
      <c r="M1261" s="13">
        <f t="shared" si="238"/>
        <v>0.79695406170644478</v>
      </c>
      <c r="N1261" s="13">
        <f t="shared" si="233"/>
        <v>0.49411151825799576</v>
      </c>
      <c r="O1261" s="13">
        <f t="shared" si="234"/>
        <v>0.68159702188264792</v>
      </c>
      <c r="Q1261">
        <v>16.438006677687991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0.37857142900000001</v>
      </c>
      <c r="G1262" s="13">
        <f t="shared" si="228"/>
        <v>0</v>
      </c>
      <c r="H1262" s="13">
        <f t="shared" si="229"/>
        <v>0.37857142900000001</v>
      </c>
      <c r="I1262" s="16">
        <f t="shared" si="237"/>
        <v>2.8993051945814505</v>
      </c>
      <c r="J1262" s="13">
        <f t="shared" si="230"/>
        <v>2.8982052220621228</v>
      </c>
      <c r="K1262" s="13">
        <f t="shared" si="231"/>
        <v>1.0999725193276966E-3</v>
      </c>
      <c r="L1262" s="13">
        <f t="shared" si="232"/>
        <v>0</v>
      </c>
      <c r="M1262" s="13">
        <f t="shared" si="238"/>
        <v>0.30284254344844902</v>
      </c>
      <c r="N1262" s="13">
        <f t="shared" si="233"/>
        <v>0.18776237693803838</v>
      </c>
      <c r="O1262" s="13">
        <f t="shared" si="234"/>
        <v>0.18776237693803838</v>
      </c>
      <c r="Q1262">
        <v>23.188928253465871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0.37857142900000001</v>
      </c>
      <c r="G1263" s="13">
        <f t="shared" si="228"/>
        <v>0</v>
      </c>
      <c r="H1263" s="13">
        <f t="shared" si="229"/>
        <v>0.37857142900000001</v>
      </c>
      <c r="I1263" s="16">
        <f t="shared" si="237"/>
        <v>0.37967140151932771</v>
      </c>
      <c r="J1263" s="13">
        <f t="shared" si="230"/>
        <v>0.37966942607304255</v>
      </c>
      <c r="K1263" s="13">
        <f t="shared" si="231"/>
        <v>1.9754462851628851E-6</v>
      </c>
      <c r="L1263" s="13">
        <f t="shared" si="232"/>
        <v>0</v>
      </c>
      <c r="M1263" s="13">
        <f t="shared" si="238"/>
        <v>0.11508016651041064</v>
      </c>
      <c r="N1263" s="13">
        <f t="shared" si="233"/>
        <v>7.1349703236454592E-2</v>
      </c>
      <c r="O1263" s="13">
        <f t="shared" si="234"/>
        <v>7.1349703236454592E-2</v>
      </c>
      <c r="Q1263">
        <v>24.789122622979079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0.37857142900000001</v>
      </c>
      <c r="G1264" s="13">
        <f t="shared" si="228"/>
        <v>0</v>
      </c>
      <c r="H1264" s="13">
        <f t="shared" si="229"/>
        <v>0.37857142900000001</v>
      </c>
      <c r="I1264" s="16">
        <f t="shared" si="237"/>
        <v>0.37857340444628518</v>
      </c>
      <c r="J1264" s="13">
        <f t="shared" si="230"/>
        <v>0.37857143639155932</v>
      </c>
      <c r="K1264" s="13">
        <f t="shared" si="231"/>
        <v>1.9680547258538184E-6</v>
      </c>
      <c r="L1264" s="13">
        <f t="shared" si="232"/>
        <v>0</v>
      </c>
      <c r="M1264" s="13">
        <f t="shared" si="238"/>
        <v>4.3730463273956049E-2</v>
      </c>
      <c r="N1264" s="13">
        <f t="shared" si="233"/>
        <v>2.711288722985275E-2</v>
      </c>
      <c r="O1264" s="13">
        <f t="shared" si="234"/>
        <v>2.711288722985275E-2</v>
      </c>
      <c r="Q1264">
        <v>24.75368581985294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0.485714286</v>
      </c>
      <c r="G1265" s="13">
        <f t="shared" si="228"/>
        <v>0</v>
      </c>
      <c r="H1265" s="13">
        <f t="shared" si="229"/>
        <v>0.485714286</v>
      </c>
      <c r="I1265" s="16">
        <f t="shared" si="237"/>
        <v>0.48571625405472585</v>
      </c>
      <c r="J1265" s="13">
        <f t="shared" si="230"/>
        <v>0.48571109362510922</v>
      </c>
      <c r="K1265" s="13">
        <f t="shared" si="231"/>
        <v>5.160429616624107E-6</v>
      </c>
      <c r="L1265" s="13">
        <f t="shared" si="232"/>
        <v>0</v>
      </c>
      <c r="M1265" s="13">
        <f t="shared" si="238"/>
        <v>1.6617576044103299E-2</v>
      </c>
      <c r="N1265" s="13">
        <f t="shared" si="233"/>
        <v>1.0302897147344045E-2</v>
      </c>
      <c r="O1265" s="13">
        <f t="shared" si="234"/>
        <v>1.0302897147344045E-2</v>
      </c>
      <c r="Q1265">
        <v>23.20862300000001</v>
      </c>
    </row>
    <row r="1266" spans="1:17" x14ac:dyDescent="0.2">
      <c r="A1266" s="14">
        <f t="shared" si="235"/>
        <v>60511</v>
      </c>
      <c r="B1266" s="1">
        <v>9</v>
      </c>
      <c r="F1266" s="34">
        <v>0.37857142900000001</v>
      </c>
      <c r="G1266" s="13">
        <f t="shared" si="228"/>
        <v>0</v>
      </c>
      <c r="H1266" s="13">
        <f t="shared" si="229"/>
        <v>0.37857142900000001</v>
      </c>
      <c r="I1266" s="16">
        <f t="shared" si="237"/>
        <v>0.37857658942961664</v>
      </c>
      <c r="J1266" s="13">
        <f t="shared" si="230"/>
        <v>0.37857451476558796</v>
      </c>
      <c r="K1266" s="13">
        <f t="shared" si="231"/>
        <v>2.0746640286839479E-6</v>
      </c>
      <c r="L1266" s="13">
        <f t="shared" si="232"/>
        <v>0</v>
      </c>
      <c r="M1266" s="13">
        <f t="shared" si="238"/>
        <v>6.3146788967592543E-3</v>
      </c>
      <c r="N1266" s="13">
        <f t="shared" si="233"/>
        <v>3.9151009159907376E-3</v>
      </c>
      <c r="O1266" s="13">
        <f t="shared" si="234"/>
        <v>3.9151009159907376E-3</v>
      </c>
      <c r="Q1266">
        <v>24.37589203141146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43.54439555622637</v>
      </c>
      <c r="G1267" s="13">
        <f t="shared" si="228"/>
        <v>1.8136434866328481</v>
      </c>
      <c r="H1267" s="13">
        <f t="shared" si="229"/>
        <v>41.730752069593521</v>
      </c>
      <c r="I1267" s="16">
        <f t="shared" si="237"/>
        <v>41.730754144257553</v>
      </c>
      <c r="J1267" s="13">
        <f t="shared" si="230"/>
        <v>37.738731069802313</v>
      </c>
      <c r="K1267" s="13">
        <f t="shared" si="231"/>
        <v>3.9920230744552399</v>
      </c>
      <c r="L1267" s="13">
        <f t="shared" si="232"/>
        <v>0</v>
      </c>
      <c r="M1267" s="13">
        <f t="shared" si="238"/>
        <v>2.3995779807685167E-3</v>
      </c>
      <c r="N1267" s="13">
        <f t="shared" si="233"/>
        <v>1.4877383480764804E-3</v>
      </c>
      <c r="O1267" s="13">
        <f t="shared" si="234"/>
        <v>1.8151312249809246</v>
      </c>
      <c r="Q1267">
        <v>20.724006452026579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39.702912851515272</v>
      </c>
      <c r="G1268" s="13">
        <f t="shared" si="228"/>
        <v>1.3841549460999909</v>
      </c>
      <c r="H1268" s="13">
        <f t="shared" si="229"/>
        <v>38.318757905415282</v>
      </c>
      <c r="I1268" s="16">
        <f t="shared" si="237"/>
        <v>42.310780979870522</v>
      </c>
      <c r="J1268" s="13">
        <f t="shared" si="230"/>
        <v>36.516825076417284</v>
      </c>
      <c r="K1268" s="13">
        <f t="shared" si="231"/>
        <v>5.793955903453238</v>
      </c>
      <c r="L1268" s="13">
        <f t="shared" si="232"/>
        <v>0</v>
      </c>
      <c r="M1268" s="13">
        <f t="shared" si="238"/>
        <v>9.1183963269203636E-4</v>
      </c>
      <c r="N1268" s="13">
        <f t="shared" si="233"/>
        <v>5.6534057226906255E-4</v>
      </c>
      <c r="O1268" s="13">
        <f t="shared" si="234"/>
        <v>1.3847202866722599</v>
      </c>
      <c r="Q1268">
        <v>17.880005388786699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40.680131383320479</v>
      </c>
      <c r="G1269" s="13">
        <f t="shared" si="228"/>
        <v>1.4934107187452681</v>
      </c>
      <c r="H1269" s="13">
        <f t="shared" si="229"/>
        <v>39.186720664575212</v>
      </c>
      <c r="I1269" s="16">
        <f t="shared" si="237"/>
        <v>44.98067656802845</v>
      </c>
      <c r="J1269" s="13">
        <f t="shared" si="230"/>
        <v>33.954016036715991</v>
      </c>
      <c r="K1269" s="13">
        <f t="shared" si="231"/>
        <v>11.026660531312459</v>
      </c>
      <c r="L1269" s="13">
        <f t="shared" si="232"/>
        <v>0</v>
      </c>
      <c r="M1269" s="13">
        <f t="shared" si="238"/>
        <v>3.4649906042297381E-4</v>
      </c>
      <c r="N1269" s="13">
        <f t="shared" si="233"/>
        <v>2.1482941746224377E-4</v>
      </c>
      <c r="O1269" s="13">
        <f t="shared" si="234"/>
        <v>1.4936255481627303</v>
      </c>
      <c r="Q1269">
        <v>13.092862593548389</v>
      </c>
    </row>
    <row r="1270" spans="1:17" x14ac:dyDescent="0.2">
      <c r="A1270" s="14">
        <f t="shared" si="235"/>
        <v>60633</v>
      </c>
      <c r="B1270" s="1">
        <v>1</v>
      </c>
      <c r="F1270" s="34">
        <v>11.61947874001001</v>
      </c>
      <c r="G1270" s="13">
        <f t="shared" si="228"/>
        <v>0</v>
      </c>
      <c r="H1270" s="13">
        <f t="shared" si="229"/>
        <v>11.61947874001001</v>
      </c>
      <c r="I1270" s="16">
        <f t="shared" si="237"/>
        <v>22.646139271322468</v>
      </c>
      <c r="J1270" s="13">
        <f t="shared" si="230"/>
        <v>20.734812106838643</v>
      </c>
      <c r="K1270" s="13">
        <f t="shared" si="231"/>
        <v>1.9113271644838257</v>
      </c>
      <c r="L1270" s="13">
        <f t="shared" si="232"/>
        <v>0</v>
      </c>
      <c r="M1270" s="13">
        <f t="shared" si="238"/>
        <v>1.3166964296073004E-4</v>
      </c>
      <c r="N1270" s="13">
        <f t="shared" si="233"/>
        <v>8.163517863565263E-5</v>
      </c>
      <c r="O1270" s="13">
        <f t="shared" si="234"/>
        <v>8.163517863565263E-5</v>
      </c>
      <c r="Q1270">
        <v>13.03630481205882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7.2418209958146962</v>
      </c>
      <c r="G1271" s="13">
        <f t="shared" si="228"/>
        <v>0</v>
      </c>
      <c r="H1271" s="13">
        <f t="shared" si="229"/>
        <v>7.2418209958146962</v>
      </c>
      <c r="I1271" s="16">
        <f t="shared" si="237"/>
        <v>9.153148160298521</v>
      </c>
      <c r="J1271" s="13">
        <f t="shared" si="230"/>
        <v>9.0348056407374653</v>
      </c>
      <c r="K1271" s="13">
        <f t="shared" si="231"/>
        <v>0.11834251956105568</v>
      </c>
      <c r="L1271" s="13">
        <f t="shared" si="232"/>
        <v>0</v>
      </c>
      <c r="M1271" s="13">
        <f t="shared" si="238"/>
        <v>5.0034464325077413E-5</v>
      </c>
      <c r="N1271" s="13">
        <f t="shared" si="233"/>
        <v>3.1021367881547999E-5</v>
      </c>
      <c r="O1271" s="13">
        <f t="shared" si="234"/>
        <v>3.1021367881547999E-5</v>
      </c>
      <c r="Q1271">
        <v>14.32756595267519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64.539935145919941</v>
      </c>
      <c r="G1272" s="13">
        <f t="shared" si="228"/>
        <v>4.1610036986204415</v>
      </c>
      <c r="H1272" s="13">
        <f t="shared" si="229"/>
        <v>60.3789314472995</v>
      </c>
      <c r="I1272" s="16">
        <f t="shared" si="237"/>
        <v>60.497273966860554</v>
      </c>
      <c r="J1272" s="13">
        <f t="shared" si="230"/>
        <v>41.659062341798823</v>
      </c>
      <c r="K1272" s="13">
        <f t="shared" si="231"/>
        <v>18.838211625061732</v>
      </c>
      <c r="L1272" s="13">
        <f t="shared" si="232"/>
        <v>7.7529458332316104</v>
      </c>
      <c r="M1272" s="13">
        <f t="shared" si="238"/>
        <v>7.7529648463280543</v>
      </c>
      <c r="N1272" s="13">
        <f t="shared" si="233"/>
        <v>4.8068382047233937</v>
      </c>
      <c r="O1272" s="13">
        <f t="shared" si="234"/>
        <v>8.9678419033438352</v>
      </c>
      <c r="Q1272">
        <v>14.60197840060421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9.150877007346466</v>
      </c>
      <c r="G1273" s="13">
        <f t="shared" si="228"/>
        <v>0</v>
      </c>
      <c r="H1273" s="13">
        <f t="shared" si="229"/>
        <v>9.150877007346466</v>
      </c>
      <c r="I1273" s="16">
        <f t="shared" si="237"/>
        <v>20.236142799176587</v>
      </c>
      <c r="J1273" s="13">
        <f t="shared" si="230"/>
        <v>19.281580180054</v>
      </c>
      <c r="K1273" s="13">
        <f t="shared" si="231"/>
        <v>0.95456261912258711</v>
      </c>
      <c r="L1273" s="13">
        <f t="shared" si="232"/>
        <v>0</v>
      </c>
      <c r="M1273" s="13">
        <f t="shared" si="238"/>
        <v>2.9461266416046605</v>
      </c>
      <c r="N1273" s="13">
        <f t="shared" si="233"/>
        <v>1.8265985177948896</v>
      </c>
      <c r="O1273" s="13">
        <f t="shared" si="234"/>
        <v>1.8265985177948896</v>
      </c>
      <c r="Q1273">
        <v>16.04342225354992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4.2627161039427506</v>
      </c>
      <c r="G1274" s="13">
        <f t="shared" si="228"/>
        <v>0</v>
      </c>
      <c r="H1274" s="13">
        <f t="shared" si="229"/>
        <v>4.2627161039427506</v>
      </c>
      <c r="I1274" s="16">
        <f t="shared" si="237"/>
        <v>5.2172787230653377</v>
      </c>
      <c r="J1274" s="13">
        <f t="shared" si="230"/>
        <v>5.2060681736986369</v>
      </c>
      <c r="K1274" s="13">
        <f t="shared" si="231"/>
        <v>1.1210549366700739E-2</v>
      </c>
      <c r="L1274" s="13">
        <f t="shared" si="232"/>
        <v>0</v>
      </c>
      <c r="M1274" s="13">
        <f t="shared" si="238"/>
        <v>1.119528123809771</v>
      </c>
      <c r="N1274" s="13">
        <f t="shared" si="233"/>
        <v>0.69410743676205799</v>
      </c>
      <c r="O1274" s="13">
        <f t="shared" si="234"/>
        <v>0.69410743676205799</v>
      </c>
      <c r="Q1274">
        <v>19.215158615787612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1.0241662420130231</v>
      </c>
      <c r="G1275" s="13">
        <f t="shared" si="228"/>
        <v>0</v>
      </c>
      <c r="H1275" s="13">
        <f t="shared" si="229"/>
        <v>1.0241662420130231</v>
      </c>
      <c r="I1275" s="16">
        <f t="shared" si="237"/>
        <v>1.0353767913797238</v>
      </c>
      <c r="J1275" s="13">
        <f t="shared" si="230"/>
        <v>1.035326040655679</v>
      </c>
      <c r="K1275" s="13">
        <f t="shared" si="231"/>
        <v>5.0750724044812401E-5</v>
      </c>
      <c r="L1275" s="13">
        <f t="shared" si="232"/>
        <v>0</v>
      </c>
      <c r="M1275" s="13">
        <f t="shared" si="238"/>
        <v>0.42542068704771296</v>
      </c>
      <c r="N1275" s="13">
        <f t="shared" si="233"/>
        <v>0.26376082596958206</v>
      </c>
      <c r="O1275" s="13">
        <f t="shared" si="234"/>
        <v>0.26376082596958206</v>
      </c>
      <c r="Q1275">
        <v>23.09997951606854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0.37857142900000001</v>
      </c>
      <c r="G1276" s="13">
        <f t="shared" si="228"/>
        <v>0</v>
      </c>
      <c r="H1276" s="13">
        <f t="shared" si="229"/>
        <v>0.37857142900000001</v>
      </c>
      <c r="I1276" s="16">
        <f t="shared" si="237"/>
        <v>0.37862217972404483</v>
      </c>
      <c r="J1276" s="13">
        <f t="shared" si="230"/>
        <v>0.37861951879373257</v>
      </c>
      <c r="K1276" s="13">
        <f t="shared" si="231"/>
        <v>2.6609303122593353E-6</v>
      </c>
      <c r="L1276" s="13">
        <f t="shared" si="232"/>
        <v>0</v>
      </c>
      <c r="M1276" s="13">
        <f t="shared" si="238"/>
        <v>0.16165986107813091</v>
      </c>
      <c r="N1276" s="13">
        <f t="shared" si="233"/>
        <v>0.10022911386844116</v>
      </c>
      <c r="O1276" s="13">
        <f t="shared" si="234"/>
        <v>0.10022911386844116</v>
      </c>
      <c r="Q1276">
        <v>22.6053567211775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0.37857142900000001</v>
      </c>
      <c r="G1277" s="13">
        <f t="shared" si="228"/>
        <v>0</v>
      </c>
      <c r="H1277" s="13">
        <f t="shared" si="229"/>
        <v>0.37857142900000001</v>
      </c>
      <c r="I1277" s="16">
        <f t="shared" si="237"/>
        <v>0.37857408993031227</v>
      </c>
      <c r="J1277" s="13">
        <f t="shared" si="230"/>
        <v>0.37857070121741565</v>
      </c>
      <c r="K1277" s="13">
        <f t="shared" si="231"/>
        <v>3.3887128966236801E-6</v>
      </c>
      <c r="L1277" s="13">
        <f t="shared" si="232"/>
        <v>0</v>
      </c>
      <c r="M1277" s="13">
        <f t="shared" si="238"/>
        <v>6.1430747209689746E-2</v>
      </c>
      <c r="N1277" s="13">
        <f t="shared" si="233"/>
        <v>3.8087063270007639E-2</v>
      </c>
      <c r="O1277" s="13">
        <f t="shared" si="234"/>
        <v>3.8087063270007639E-2</v>
      </c>
      <c r="Q1277">
        <v>20.891341000000011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0.37857142900000001</v>
      </c>
      <c r="G1278" s="13">
        <f t="shared" si="228"/>
        <v>0</v>
      </c>
      <c r="H1278" s="13">
        <f t="shared" si="229"/>
        <v>0.37857142900000001</v>
      </c>
      <c r="I1278" s="16">
        <f t="shared" si="237"/>
        <v>0.37857481771289664</v>
      </c>
      <c r="J1278" s="13">
        <f t="shared" si="230"/>
        <v>0.37857216580315051</v>
      </c>
      <c r="K1278" s="13">
        <f t="shared" si="231"/>
        <v>2.6519097461319419E-6</v>
      </c>
      <c r="L1278" s="13">
        <f t="shared" si="232"/>
        <v>0</v>
      </c>
      <c r="M1278" s="13">
        <f t="shared" si="238"/>
        <v>2.3343683939682107E-2</v>
      </c>
      <c r="N1278" s="13">
        <f t="shared" si="233"/>
        <v>1.4473084042602906E-2</v>
      </c>
      <c r="O1278" s="13">
        <f t="shared" si="234"/>
        <v>1.4473084042602906E-2</v>
      </c>
      <c r="Q1278">
        <v>22.62679229109667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23.053750757308361</v>
      </c>
      <c r="G1279" s="13">
        <f t="shared" si="228"/>
        <v>0</v>
      </c>
      <c r="H1279" s="13">
        <f t="shared" si="229"/>
        <v>23.053750757308361</v>
      </c>
      <c r="I1279" s="16">
        <f t="shared" si="237"/>
        <v>23.053753409218107</v>
      </c>
      <c r="J1279" s="13">
        <f t="shared" si="230"/>
        <v>22.487830888292319</v>
      </c>
      <c r="K1279" s="13">
        <f t="shared" si="231"/>
        <v>0.56592252092578832</v>
      </c>
      <c r="L1279" s="13">
        <f t="shared" si="232"/>
        <v>0</v>
      </c>
      <c r="M1279" s="13">
        <f t="shared" si="238"/>
        <v>8.8705998970792007E-3</v>
      </c>
      <c r="N1279" s="13">
        <f t="shared" si="233"/>
        <v>5.4997719361891042E-3</v>
      </c>
      <c r="O1279" s="13">
        <f t="shared" si="234"/>
        <v>5.4997719361891042E-3</v>
      </c>
      <c r="Q1279">
        <v>22.763302058207021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158.60238888219521</v>
      </c>
      <c r="G1280" s="13">
        <f t="shared" si="228"/>
        <v>14.677449841821414</v>
      </c>
      <c r="H1280" s="13">
        <f t="shared" si="229"/>
        <v>143.9249390403738</v>
      </c>
      <c r="I1280" s="16">
        <f t="shared" si="237"/>
        <v>144.4908615612996</v>
      </c>
      <c r="J1280" s="13">
        <f t="shared" si="230"/>
        <v>58.46868889934192</v>
      </c>
      <c r="K1280" s="13">
        <f t="shared" si="231"/>
        <v>86.022172661957683</v>
      </c>
      <c r="L1280" s="13">
        <f t="shared" si="232"/>
        <v>75.430895945840589</v>
      </c>
      <c r="M1280" s="13">
        <f t="shared" si="238"/>
        <v>75.434266773801482</v>
      </c>
      <c r="N1280" s="13">
        <f t="shared" si="233"/>
        <v>46.769245399756919</v>
      </c>
      <c r="O1280" s="13">
        <f t="shared" si="234"/>
        <v>61.446695241578333</v>
      </c>
      <c r="Q1280">
        <v>16.134782545776449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16.463731127317612</v>
      </c>
      <c r="G1281" s="13">
        <f t="shared" si="228"/>
        <v>0</v>
      </c>
      <c r="H1281" s="13">
        <f t="shared" si="229"/>
        <v>16.463731127317612</v>
      </c>
      <c r="I1281" s="16">
        <f t="shared" si="237"/>
        <v>27.055007843434709</v>
      </c>
      <c r="J1281" s="13">
        <f t="shared" si="230"/>
        <v>23.9508554267072</v>
      </c>
      <c r="K1281" s="13">
        <f t="shared" si="231"/>
        <v>3.1041524167275085</v>
      </c>
      <c r="L1281" s="13">
        <f t="shared" si="232"/>
        <v>0</v>
      </c>
      <c r="M1281" s="13">
        <f t="shared" si="238"/>
        <v>28.665021374044564</v>
      </c>
      <c r="N1281" s="13">
        <f t="shared" si="233"/>
        <v>17.772313251907629</v>
      </c>
      <c r="O1281" s="13">
        <f t="shared" si="234"/>
        <v>17.772313251907629</v>
      </c>
      <c r="Q1281">
        <v>13.01647859354839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73.578883230352019</v>
      </c>
      <c r="G1282" s="13">
        <f t="shared" si="228"/>
        <v>5.1715834458555543</v>
      </c>
      <c r="H1282" s="13">
        <f t="shared" si="229"/>
        <v>68.407299784496459</v>
      </c>
      <c r="I1282" s="16">
        <f t="shared" si="237"/>
        <v>71.51145220122396</v>
      </c>
      <c r="J1282" s="13">
        <f t="shared" si="230"/>
        <v>44.06993843829693</v>
      </c>
      <c r="K1282" s="13">
        <f t="shared" si="231"/>
        <v>27.44151376292703</v>
      </c>
      <c r="L1282" s="13">
        <f t="shared" si="232"/>
        <v>16.419506183407879</v>
      </c>
      <c r="M1282" s="13">
        <f t="shared" si="238"/>
        <v>27.312214305544817</v>
      </c>
      <c r="N1282" s="13">
        <f t="shared" si="233"/>
        <v>16.933572869437786</v>
      </c>
      <c r="O1282" s="13">
        <f t="shared" si="234"/>
        <v>22.105156315293339</v>
      </c>
      <c r="Q1282">
        <v>14.22260782679127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46.207921021233503</v>
      </c>
      <c r="G1283" s="13">
        <f t="shared" si="228"/>
        <v>2.1114331039686487</v>
      </c>
      <c r="H1283" s="13">
        <f t="shared" si="229"/>
        <v>44.096487917264852</v>
      </c>
      <c r="I1283" s="16">
        <f t="shared" si="237"/>
        <v>55.118495496784007</v>
      </c>
      <c r="J1283" s="13">
        <f t="shared" si="230"/>
        <v>37.006036517433621</v>
      </c>
      <c r="K1283" s="13">
        <f t="shared" si="231"/>
        <v>18.112458979350386</v>
      </c>
      <c r="L1283" s="13">
        <f t="shared" si="232"/>
        <v>7.0218568859221149</v>
      </c>
      <c r="M1283" s="13">
        <f t="shared" si="238"/>
        <v>17.400498322029147</v>
      </c>
      <c r="N1283" s="13">
        <f t="shared" si="233"/>
        <v>10.788308959658071</v>
      </c>
      <c r="O1283" s="13">
        <f t="shared" si="234"/>
        <v>12.89974206362672</v>
      </c>
      <c r="Q1283">
        <v>12.56552710929537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20.95837060159683</v>
      </c>
      <c r="G1284" s="13">
        <f t="shared" si="228"/>
        <v>0</v>
      </c>
      <c r="H1284" s="13">
        <f t="shared" si="229"/>
        <v>20.95837060159683</v>
      </c>
      <c r="I1284" s="16">
        <f t="shared" si="237"/>
        <v>32.048972695025107</v>
      </c>
      <c r="J1284" s="13">
        <f t="shared" si="230"/>
        <v>28.403527153582914</v>
      </c>
      <c r="K1284" s="13">
        <f t="shared" si="231"/>
        <v>3.6454455414421929</v>
      </c>
      <c r="L1284" s="13">
        <f t="shared" si="232"/>
        <v>0</v>
      </c>
      <c r="M1284" s="13">
        <f t="shared" si="238"/>
        <v>6.6121893623710761</v>
      </c>
      <c r="N1284" s="13">
        <f t="shared" si="233"/>
        <v>4.0995574046700671</v>
      </c>
      <c r="O1284" s="13">
        <f t="shared" si="234"/>
        <v>4.0995574046700671</v>
      </c>
      <c r="Q1284">
        <v>15.537789237638711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21.895393895680421</v>
      </c>
      <c r="G1285" s="13">
        <f t="shared" si="228"/>
        <v>0</v>
      </c>
      <c r="H1285" s="13">
        <f t="shared" si="229"/>
        <v>21.895393895680421</v>
      </c>
      <c r="I1285" s="16">
        <f t="shared" si="237"/>
        <v>25.540839437122614</v>
      </c>
      <c r="J1285" s="13">
        <f t="shared" si="230"/>
        <v>23.811193361760196</v>
      </c>
      <c r="K1285" s="13">
        <f t="shared" si="231"/>
        <v>1.7296460753624174</v>
      </c>
      <c r="L1285" s="13">
        <f t="shared" si="232"/>
        <v>0</v>
      </c>
      <c r="M1285" s="13">
        <f t="shared" si="238"/>
        <v>2.512631957701009</v>
      </c>
      <c r="N1285" s="13">
        <f t="shared" si="233"/>
        <v>1.5578318137746257</v>
      </c>
      <c r="O1285" s="13">
        <f t="shared" si="234"/>
        <v>1.5578318137746257</v>
      </c>
      <c r="Q1285">
        <v>16.549099844453441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21.89458026344375</v>
      </c>
      <c r="G1286" s="13">
        <f t="shared" ref="G1286:G1349" si="244">IF((F1286-$J$2)&gt;0,$I$2*(F1286-$J$2),0)</f>
        <v>0</v>
      </c>
      <c r="H1286" s="13">
        <f t="shared" ref="H1286:H1349" si="245">F1286-G1286</f>
        <v>21.89458026344375</v>
      </c>
      <c r="I1286" s="16">
        <f t="shared" si="237"/>
        <v>23.624226338806167</v>
      </c>
      <c r="J1286" s="13">
        <f t="shared" ref="J1286:J1349" si="246">I1286/SQRT(1+(I1286/($K$2*(300+(25*Q1286)+0.05*(Q1286)^3)))^2)</f>
        <v>22.77703135903791</v>
      </c>
      <c r="K1286" s="13">
        <f t="shared" ref="K1286:K1349" si="247">I1286-J1286</f>
        <v>0.84719497976825764</v>
      </c>
      <c r="L1286" s="13">
        <f t="shared" ref="L1286:L1349" si="248">IF(K1286&gt;$N$2,(K1286-$N$2)/$L$2,0)</f>
        <v>0</v>
      </c>
      <c r="M1286" s="13">
        <f t="shared" si="238"/>
        <v>0.95480014392638335</v>
      </c>
      <c r="N1286" s="13">
        <f t="shared" ref="N1286:N1349" si="249">$M$2*M1286</f>
        <v>0.59197608923435763</v>
      </c>
      <c r="O1286" s="13">
        <f t="shared" ref="O1286:O1349" si="250">N1286+G1286</f>
        <v>0.59197608923435763</v>
      </c>
      <c r="Q1286">
        <v>20.302947024345919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4.5108418950840079</v>
      </c>
      <c r="G1287" s="13">
        <f t="shared" si="244"/>
        <v>0</v>
      </c>
      <c r="H1287" s="13">
        <f t="shared" si="245"/>
        <v>4.5108418950840079</v>
      </c>
      <c r="I1287" s="16">
        <f t="shared" ref="I1287:I1350" si="252">H1287+K1286-L1286</f>
        <v>5.3580368748522655</v>
      </c>
      <c r="J1287" s="13">
        <f t="shared" si="246"/>
        <v>5.349353165292996</v>
      </c>
      <c r="K1287" s="13">
        <f t="shared" si="247"/>
        <v>8.683709559269559E-3</v>
      </c>
      <c r="L1287" s="13">
        <f t="shared" si="248"/>
        <v>0</v>
      </c>
      <c r="M1287" s="13">
        <f t="shared" ref="M1287:M1350" si="253">L1287+M1286-N1286</f>
        <v>0.36282405469202572</v>
      </c>
      <c r="N1287" s="13">
        <f t="shared" si="249"/>
        <v>0.22495091390905594</v>
      </c>
      <c r="O1287" s="13">
        <f t="shared" si="250"/>
        <v>0.22495091390905594</v>
      </c>
      <c r="Q1287">
        <v>21.588676982958411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1.0359635484138221</v>
      </c>
      <c r="G1288" s="13">
        <f t="shared" si="244"/>
        <v>0</v>
      </c>
      <c r="H1288" s="13">
        <f t="shared" si="245"/>
        <v>1.0359635484138221</v>
      </c>
      <c r="I1288" s="16">
        <f t="shared" si="252"/>
        <v>1.0446472579730917</v>
      </c>
      <c r="J1288" s="13">
        <f t="shared" si="246"/>
        <v>1.0445941075267509</v>
      </c>
      <c r="K1288" s="13">
        <f t="shared" si="247"/>
        <v>5.3150446340799462E-5</v>
      </c>
      <c r="L1288" s="13">
        <f t="shared" si="248"/>
        <v>0</v>
      </c>
      <c r="M1288" s="13">
        <f t="shared" si="253"/>
        <v>0.13787314078296978</v>
      </c>
      <c r="N1288" s="13">
        <f t="shared" si="249"/>
        <v>8.5481347285441267E-2</v>
      </c>
      <c r="O1288" s="13">
        <f t="shared" si="250"/>
        <v>8.5481347285441267E-2</v>
      </c>
      <c r="Q1288">
        <v>22.961635096227319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1.0142526294476191</v>
      </c>
      <c r="G1289" s="13">
        <f t="shared" si="244"/>
        <v>0</v>
      </c>
      <c r="H1289" s="13">
        <f t="shared" si="245"/>
        <v>1.0142526294476191</v>
      </c>
      <c r="I1289" s="16">
        <f t="shared" si="252"/>
        <v>1.0143057798939599</v>
      </c>
      <c r="J1289" s="13">
        <f t="shared" si="246"/>
        <v>1.0142455414194071</v>
      </c>
      <c r="K1289" s="13">
        <f t="shared" si="247"/>
        <v>6.0238474552720689E-5</v>
      </c>
      <c r="L1289" s="13">
        <f t="shared" si="248"/>
        <v>0</v>
      </c>
      <c r="M1289" s="13">
        <f t="shared" si="253"/>
        <v>5.239179349752851E-2</v>
      </c>
      <c r="N1289" s="13">
        <f t="shared" si="249"/>
        <v>3.2482911968467677E-2</v>
      </c>
      <c r="O1289" s="13">
        <f t="shared" si="250"/>
        <v>3.2482911968467677E-2</v>
      </c>
      <c r="Q1289">
        <v>21.447625000000009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1.030259425582452</v>
      </c>
      <c r="G1290" s="13">
        <f t="shared" si="244"/>
        <v>0</v>
      </c>
      <c r="H1290" s="13">
        <f t="shared" si="245"/>
        <v>1.030259425582452</v>
      </c>
      <c r="I1290" s="16">
        <f t="shared" si="252"/>
        <v>1.0303196640570047</v>
      </c>
      <c r="J1290" s="13">
        <f t="shared" si="246"/>
        <v>1.0302744223452662</v>
      </c>
      <c r="K1290" s="13">
        <f t="shared" si="247"/>
        <v>4.5241711738475132E-5</v>
      </c>
      <c r="L1290" s="13">
        <f t="shared" si="248"/>
        <v>0</v>
      </c>
      <c r="M1290" s="13">
        <f t="shared" si="253"/>
        <v>1.9908881529060833E-2</v>
      </c>
      <c r="N1290" s="13">
        <f t="shared" si="249"/>
        <v>1.2343506548017717E-2</v>
      </c>
      <c r="O1290" s="13">
        <f t="shared" si="250"/>
        <v>1.2343506548017717E-2</v>
      </c>
      <c r="Q1290">
        <v>23.813818548076341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0.38787883744603491</v>
      </c>
      <c r="G1291" s="13">
        <f t="shared" si="244"/>
        <v>0</v>
      </c>
      <c r="H1291" s="13">
        <f t="shared" si="245"/>
        <v>0.38787883744603491</v>
      </c>
      <c r="I1291" s="16">
        <f t="shared" si="252"/>
        <v>0.38792407915777338</v>
      </c>
      <c r="J1291" s="13">
        <f t="shared" si="246"/>
        <v>0.38792134343286383</v>
      </c>
      <c r="K1291" s="13">
        <f t="shared" si="247"/>
        <v>2.7357249095527614E-6</v>
      </c>
      <c r="L1291" s="13">
        <f t="shared" si="248"/>
        <v>0</v>
      </c>
      <c r="M1291" s="13">
        <f t="shared" si="253"/>
        <v>7.5653749810431162E-3</v>
      </c>
      <c r="N1291" s="13">
        <f t="shared" si="249"/>
        <v>4.690532488246732E-3</v>
      </c>
      <c r="O1291" s="13">
        <f t="shared" si="250"/>
        <v>4.690532488246732E-3</v>
      </c>
      <c r="Q1291">
        <v>22.925544797066671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39.560079733857819</v>
      </c>
      <c r="G1292" s="13">
        <f t="shared" si="244"/>
        <v>1.3681858029440879</v>
      </c>
      <c r="H1292" s="13">
        <f t="shared" si="245"/>
        <v>38.191893930913729</v>
      </c>
      <c r="I1292" s="16">
        <f t="shared" si="252"/>
        <v>38.191896666638641</v>
      </c>
      <c r="J1292" s="13">
        <f t="shared" si="246"/>
        <v>33.94973748903341</v>
      </c>
      <c r="K1292" s="13">
        <f t="shared" si="247"/>
        <v>4.242159177605231</v>
      </c>
      <c r="L1292" s="13">
        <f t="shared" si="248"/>
        <v>0</v>
      </c>
      <c r="M1292" s="13">
        <f t="shared" si="253"/>
        <v>2.8748424927963843E-3</v>
      </c>
      <c r="N1292" s="13">
        <f t="shared" si="249"/>
        <v>1.7824023455337583E-3</v>
      </c>
      <c r="O1292" s="13">
        <f t="shared" si="250"/>
        <v>1.3699682052896216</v>
      </c>
      <c r="Q1292">
        <v>18.232017313278799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122.9329385966313</v>
      </c>
      <c r="G1293" s="13">
        <f t="shared" si="244"/>
        <v>10.689505258348852</v>
      </c>
      <c r="H1293" s="13">
        <f t="shared" si="245"/>
        <v>112.24343333828244</v>
      </c>
      <c r="I1293" s="16">
        <f t="shared" si="252"/>
        <v>116.48559251588767</v>
      </c>
      <c r="J1293" s="13">
        <f t="shared" si="246"/>
        <v>52.500346997104586</v>
      </c>
      <c r="K1293" s="13">
        <f t="shared" si="247"/>
        <v>63.985245518783088</v>
      </c>
      <c r="L1293" s="13">
        <f t="shared" si="248"/>
        <v>53.231936062961438</v>
      </c>
      <c r="M1293" s="13">
        <f t="shared" si="253"/>
        <v>53.233028503108699</v>
      </c>
      <c r="N1293" s="13">
        <f t="shared" si="249"/>
        <v>33.00447767192739</v>
      </c>
      <c r="O1293" s="13">
        <f t="shared" si="250"/>
        <v>43.693982930276242</v>
      </c>
      <c r="Q1293">
        <v>14.93905252773277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39.67919455568056</v>
      </c>
      <c r="G1294" s="13">
        <f t="shared" si="244"/>
        <v>1.3815031741033386</v>
      </c>
      <c r="H1294" s="13">
        <f t="shared" si="245"/>
        <v>38.297691381577224</v>
      </c>
      <c r="I1294" s="16">
        <f t="shared" si="252"/>
        <v>49.051000837398874</v>
      </c>
      <c r="J1294" s="13">
        <f t="shared" si="246"/>
        <v>35.927993096991862</v>
      </c>
      <c r="K1294" s="13">
        <f t="shared" si="247"/>
        <v>13.123007740407012</v>
      </c>
      <c r="L1294" s="13">
        <f t="shared" si="248"/>
        <v>1.9957192955371028</v>
      </c>
      <c r="M1294" s="13">
        <f t="shared" si="253"/>
        <v>22.224270126718409</v>
      </c>
      <c r="N1294" s="13">
        <f t="shared" si="249"/>
        <v>13.779047478565413</v>
      </c>
      <c r="O1294" s="13">
        <f t="shared" si="250"/>
        <v>15.160550652668752</v>
      </c>
      <c r="Q1294">
        <v>13.372799093548389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25.048582868211021</v>
      </c>
      <c r="G1295" s="13">
        <f t="shared" si="244"/>
        <v>0</v>
      </c>
      <c r="H1295" s="13">
        <f t="shared" si="245"/>
        <v>25.048582868211021</v>
      </c>
      <c r="I1295" s="16">
        <f t="shared" si="252"/>
        <v>36.175871313080933</v>
      </c>
      <c r="J1295" s="13">
        <f t="shared" si="246"/>
        <v>29.413446452145433</v>
      </c>
      <c r="K1295" s="13">
        <f t="shared" si="247"/>
        <v>6.7624248609355</v>
      </c>
      <c r="L1295" s="13">
        <f t="shared" si="248"/>
        <v>0</v>
      </c>
      <c r="M1295" s="13">
        <f t="shared" si="253"/>
        <v>8.4452226481529955</v>
      </c>
      <c r="N1295" s="13">
        <f t="shared" si="249"/>
        <v>5.2360380418548571</v>
      </c>
      <c r="O1295" s="13">
        <f t="shared" si="250"/>
        <v>5.2360380418548571</v>
      </c>
      <c r="Q1295">
        <v>12.7375780910629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28.187998506225661</v>
      </c>
      <c r="G1296" s="13">
        <f t="shared" si="244"/>
        <v>9.6755226597354638E-2</v>
      </c>
      <c r="H1296" s="13">
        <f t="shared" si="245"/>
        <v>28.091243279628305</v>
      </c>
      <c r="I1296" s="16">
        <f t="shared" si="252"/>
        <v>34.853668140563805</v>
      </c>
      <c r="J1296" s="13">
        <f t="shared" si="246"/>
        <v>30.336918756869526</v>
      </c>
      <c r="K1296" s="13">
        <f t="shared" si="247"/>
        <v>4.5167493836942789</v>
      </c>
      <c r="L1296" s="13">
        <f t="shared" si="248"/>
        <v>0</v>
      </c>
      <c r="M1296" s="13">
        <f t="shared" si="253"/>
        <v>3.2091846062981384</v>
      </c>
      <c r="N1296" s="13">
        <f t="shared" si="249"/>
        <v>1.9896944559048457</v>
      </c>
      <c r="O1296" s="13">
        <f t="shared" si="250"/>
        <v>2.0864496825022005</v>
      </c>
      <c r="Q1296">
        <v>15.60732055417961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5.2840494508356581</v>
      </c>
      <c r="G1297" s="13">
        <f t="shared" si="244"/>
        <v>0</v>
      </c>
      <c r="H1297" s="13">
        <f t="shared" si="245"/>
        <v>5.2840494508356581</v>
      </c>
      <c r="I1297" s="16">
        <f t="shared" si="252"/>
        <v>9.8007988345299371</v>
      </c>
      <c r="J1297" s="13">
        <f t="shared" si="246"/>
        <v>9.6976266845612979</v>
      </c>
      <c r="K1297" s="13">
        <f t="shared" si="247"/>
        <v>0.1031721499686391</v>
      </c>
      <c r="L1297" s="13">
        <f t="shared" si="248"/>
        <v>0</v>
      </c>
      <c r="M1297" s="13">
        <f t="shared" si="253"/>
        <v>1.2194901503932927</v>
      </c>
      <c r="N1297" s="13">
        <f t="shared" si="249"/>
        <v>0.7560838932438414</v>
      </c>
      <c r="O1297" s="13">
        <f t="shared" si="250"/>
        <v>0.7560838932438414</v>
      </c>
      <c r="Q1297">
        <v>16.80323733691424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2.1136392222488332</v>
      </c>
      <c r="G1298" s="13">
        <f t="shared" si="244"/>
        <v>0</v>
      </c>
      <c r="H1298" s="13">
        <f t="shared" si="245"/>
        <v>2.1136392222488332</v>
      </c>
      <c r="I1298" s="16">
        <f t="shared" si="252"/>
        <v>2.2168113722174723</v>
      </c>
      <c r="J1298" s="13">
        <f t="shared" si="246"/>
        <v>2.2160028855625331</v>
      </c>
      <c r="K1298" s="13">
        <f t="shared" si="247"/>
        <v>8.0848665493915561E-4</v>
      </c>
      <c r="L1298" s="13">
        <f t="shared" si="248"/>
        <v>0</v>
      </c>
      <c r="M1298" s="13">
        <f t="shared" si="253"/>
        <v>0.46340625714945127</v>
      </c>
      <c r="N1298" s="13">
        <f t="shared" si="249"/>
        <v>0.28731187943265979</v>
      </c>
      <c r="O1298" s="13">
        <f t="shared" si="250"/>
        <v>0.28731187943265979</v>
      </c>
      <c r="Q1298">
        <v>19.669849166294131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0.37857142900000001</v>
      </c>
      <c r="G1299" s="13">
        <f t="shared" si="244"/>
        <v>0</v>
      </c>
      <c r="H1299" s="13">
        <f t="shared" si="245"/>
        <v>0.37857142900000001</v>
      </c>
      <c r="I1299" s="16">
        <f t="shared" si="252"/>
        <v>0.37937991565493917</v>
      </c>
      <c r="J1299" s="13">
        <f t="shared" si="246"/>
        <v>0.37937810177658593</v>
      </c>
      <c r="K1299" s="13">
        <f t="shared" si="247"/>
        <v>1.8138783532406499E-6</v>
      </c>
      <c r="L1299" s="13">
        <f t="shared" si="248"/>
        <v>0</v>
      </c>
      <c r="M1299" s="13">
        <f t="shared" si="253"/>
        <v>0.17609437771679148</v>
      </c>
      <c r="N1299" s="13">
        <f t="shared" si="249"/>
        <v>0.10917851418441071</v>
      </c>
      <c r="O1299" s="13">
        <f t="shared" si="250"/>
        <v>0.10917851418441071</v>
      </c>
      <c r="Q1299">
        <v>25.385928768509359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0.37857142900000001</v>
      </c>
      <c r="G1300" s="13">
        <f t="shared" si="244"/>
        <v>0</v>
      </c>
      <c r="H1300" s="13">
        <f t="shared" si="245"/>
        <v>0.37857142900000001</v>
      </c>
      <c r="I1300" s="16">
        <f t="shared" si="252"/>
        <v>0.37857324287835326</v>
      </c>
      <c r="J1300" s="13">
        <f t="shared" si="246"/>
        <v>0.37857151242081277</v>
      </c>
      <c r="K1300" s="13">
        <f t="shared" si="247"/>
        <v>1.7304575404830658E-6</v>
      </c>
      <c r="L1300" s="13">
        <f t="shared" si="248"/>
        <v>0</v>
      </c>
      <c r="M1300" s="13">
        <f t="shared" si="253"/>
        <v>6.691586353238077E-2</v>
      </c>
      <c r="N1300" s="13">
        <f t="shared" si="249"/>
        <v>4.1487835390076076E-2</v>
      </c>
      <c r="O1300" s="13">
        <f t="shared" si="250"/>
        <v>4.1487835390076076E-2</v>
      </c>
      <c r="Q1300">
        <v>25.679345000000009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4.0072830994567941</v>
      </c>
      <c r="G1301" s="13">
        <f t="shared" si="244"/>
        <v>0</v>
      </c>
      <c r="H1301" s="13">
        <f t="shared" si="245"/>
        <v>4.0072830994567941</v>
      </c>
      <c r="I1301" s="16">
        <f t="shared" si="252"/>
        <v>4.0072848299143349</v>
      </c>
      <c r="J1301" s="13">
        <f t="shared" si="246"/>
        <v>4.0051443924942376</v>
      </c>
      <c r="K1301" s="13">
        <f t="shared" si="247"/>
        <v>2.1404374200972853E-3</v>
      </c>
      <c r="L1301" s="13">
        <f t="shared" si="248"/>
        <v>0</v>
      </c>
      <c r="M1301" s="13">
        <f t="shared" si="253"/>
        <v>2.5428028142304694E-2</v>
      </c>
      <c r="N1301" s="13">
        <f t="shared" si="249"/>
        <v>1.5765377448228909E-2</v>
      </c>
      <c r="O1301" s="13">
        <f t="shared" si="250"/>
        <v>1.5765377448228909E-2</v>
      </c>
      <c r="Q1301">
        <v>25.3708093270447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11.92818421044559</v>
      </c>
      <c r="G1302" s="13">
        <f t="shared" si="244"/>
        <v>0</v>
      </c>
      <c r="H1302" s="13">
        <f t="shared" si="245"/>
        <v>11.92818421044559</v>
      </c>
      <c r="I1302" s="16">
        <f t="shared" si="252"/>
        <v>11.930324647865687</v>
      </c>
      <c r="J1302" s="13">
        <f t="shared" si="246"/>
        <v>11.874999134312235</v>
      </c>
      <c r="K1302" s="13">
        <f t="shared" si="247"/>
        <v>5.5325513553452055E-2</v>
      </c>
      <c r="L1302" s="13">
        <f t="shared" si="248"/>
        <v>0</v>
      </c>
      <c r="M1302" s="13">
        <f t="shared" si="253"/>
        <v>9.6626506940757848E-3</v>
      </c>
      <c r="N1302" s="13">
        <f t="shared" si="249"/>
        <v>5.9908434303269868E-3</v>
      </c>
      <c r="O1302" s="13">
        <f t="shared" si="250"/>
        <v>5.9908434303269868E-3</v>
      </c>
      <c r="Q1302">
        <v>25.475354275245621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1.814610656601751</v>
      </c>
      <c r="G1303" s="13">
        <f t="shared" si="244"/>
        <v>0</v>
      </c>
      <c r="H1303" s="13">
        <f t="shared" si="245"/>
        <v>1.814610656601751</v>
      </c>
      <c r="I1303" s="16">
        <f t="shared" si="252"/>
        <v>1.8699361701552031</v>
      </c>
      <c r="J1303" s="13">
        <f t="shared" si="246"/>
        <v>1.8695367314876448</v>
      </c>
      <c r="K1303" s="13">
        <f t="shared" si="247"/>
        <v>3.9943866755831614E-4</v>
      </c>
      <c r="L1303" s="13">
        <f t="shared" si="248"/>
        <v>0</v>
      </c>
      <c r="M1303" s="13">
        <f t="shared" si="253"/>
        <v>3.671807263748798E-3</v>
      </c>
      <c r="N1303" s="13">
        <f t="shared" si="249"/>
        <v>2.2765205035242546E-3</v>
      </c>
      <c r="O1303" s="13">
        <f t="shared" si="250"/>
        <v>2.2765205035242546E-3</v>
      </c>
      <c r="Q1303">
        <v>21.045547710668469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84.351980057850525</v>
      </c>
      <c r="G1304" s="13">
        <f t="shared" si="244"/>
        <v>6.3760458863052136</v>
      </c>
      <c r="H1304" s="13">
        <f t="shared" si="245"/>
        <v>77.975934171545305</v>
      </c>
      <c r="I1304" s="16">
        <f t="shared" si="252"/>
        <v>77.976333610212862</v>
      </c>
      <c r="J1304" s="13">
        <f t="shared" si="246"/>
        <v>49.736863292621209</v>
      </c>
      <c r="K1304" s="13">
        <f t="shared" si="247"/>
        <v>28.239470317591653</v>
      </c>
      <c r="L1304" s="13">
        <f t="shared" si="248"/>
        <v>17.223329939333254</v>
      </c>
      <c r="M1304" s="13">
        <f t="shared" si="253"/>
        <v>17.224725226093479</v>
      </c>
      <c r="N1304" s="13">
        <f t="shared" si="249"/>
        <v>10.679329640177958</v>
      </c>
      <c r="O1304" s="13">
        <f t="shared" si="250"/>
        <v>17.055375526483171</v>
      </c>
      <c r="Q1304">
        <v>16.277278751830409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64.638141863940518</v>
      </c>
      <c r="G1305" s="13">
        <f t="shared" si="244"/>
        <v>4.1719834851339801</v>
      </c>
      <c r="H1305" s="13">
        <f t="shared" si="245"/>
        <v>60.46615837880654</v>
      </c>
      <c r="I1305" s="16">
        <f t="shared" si="252"/>
        <v>71.482298757064939</v>
      </c>
      <c r="J1305" s="13">
        <f t="shared" si="246"/>
        <v>43.49183671989833</v>
      </c>
      <c r="K1305" s="13">
        <f t="shared" si="247"/>
        <v>27.990462037166608</v>
      </c>
      <c r="L1305" s="13">
        <f t="shared" si="248"/>
        <v>16.972490755097336</v>
      </c>
      <c r="M1305" s="13">
        <f t="shared" si="253"/>
        <v>23.517886341012858</v>
      </c>
      <c r="N1305" s="13">
        <f t="shared" si="249"/>
        <v>14.581089531427972</v>
      </c>
      <c r="O1305" s="13">
        <f t="shared" si="250"/>
        <v>18.753073016561952</v>
      </c>
      <c r="Q1305">
        <v>13.92060751342207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22.077540526939821</v>
      </c>
      <c r="G1306" s="13">
        <f t="shared" si="244"/>
        <v>0</v>
      </c>
      <c r="H1306" s="13">
        <f t="shared" si="245"/>
        <v>22.077540526939821</v>
      </c>
      <c r="I1306" s="16">
        <f t="shared" si="252"/>
        <v>33.095511809009096</v>
      </c>
      <c r="J1306" s="13">
        <f t="shared" si="246"/>
        <v>27.539303177307314</v>
      </c>
      <c r="K1306" s="13">
        <f t="shared" si="247"/>
        <v>5.5562086317017823</v>
      </c>
      <c r="L1306" s="13">
        <f t="shared" si="248"/>
        <v>0</v>
      </c>
      <c r="M1306" s="13">
        <f t="shared" si="253"/>
        <v>8.9367968095848855</v>
      </c>
      <c r="N1306" s="13">
        <f t="shared" si="249"/>
        <v>5.5408140219426292</v>
      </c>
      <c r="O1306" s="13">
        <f t="shared" si="250"/>
        <v>5.5408140219426292</v>
      </c>
      <c r="Q1306">
        <v>12.48378759354839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26.937239288490119</v>
      </c>
      <c r="G1307" s="13">
        <f t="shared" si="244"/>
        <v>0</v>
      </c>
      <c r="H1307" s="13">
        <f t="shared" si="245"/>
        <v>26.937239288490119</v>
      </c>
      <c r="I1307" s="16">
        <f t="shared" si="252"/>
        <v>32.493447920191898</v>
      </c>
      <c r="J1307" s="13">
        <f t="shared" si="246"/>
        <v>28.580864451573181</v>
      </c>
      <c r="K1307" s="13">
        <f t="shared" si="247"/>
        <v>3.9125834686187169</v>
      </c>
      <c r="L1307" s="13">
        <f t="shared" si="248"/>
        <v>0</v>
      </c>
      <c r="M1307" s="13">
        <f t="shared" si="253"/>
        <v>3.3959827876422564</v>
      </c>
      <c r="N1307" s="13">
        <f t="shared" si="249"/>
        <v>2.1055093283381989</v>
      </c>
      <c r="O1307" s="13">
        <f t="shared" si="250"/>
        <v>2.1055093283381989</v>
      </c>
      <c r="Q1307">
        <v>15.244447220184419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156.97320022285149</v>
      </c>
      <c r="G1308" s="13">
        <f t="shared" si="244"/>
        <v>14.495301980346962</v>
      </c>
      <c r="H1308" s="13">
        <f t="shared" si="245"/>
        <v>142.47789824250452</v>
      </c>
      <c r="I1308" s="16">
        <f t="shared" si="252"/>
        <v>146.39048171112324</v>
      </c>
      <c r="J1308" s="13">
        <f t="shared" si="246"/>
        <v>57.788268234132047</v>
      </c>
      <c r="K1308" s="13">
        <f t="shared" si="247"/>
        <v>88.602213476991196</v>
      </c>
      <c r="L1308" s="13">
        <f t="shared" si="248"/>
        <v>78.02990724070068</v>
      </c>
      <c r="M1308" s="13">
        <f t="shared" si="253"/>
        <v>79.320380700004733</v>
      </c>
      <c r="N1308" s="13">
        <f t="shared" si="249"/>
        <v>49.178636034002935</v>
      </c>
      <c r="O1308" s="13">
        <f t="shared" si="250"/>
        <v>63.673938014349901</v>
      </c>
      <c r="Q1308">
        <v>15.900545807201841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3.4458240616243812</v>
      </c>
      <c r="G1309" s="13">
        <f t="shared" si="244"/>
        <v>0</v>
      </c>
      <c r="H1309" s="13">
        <f t="shared" si="245"/>
        <v>3.4458240616243812</v>
      </c>
      <c r="I1309" s="16">
        <f t="shared" si="252"/>
        <v>14.018130297914894</v>
      </c>
      <c r="J1309" s="13">
        <f t="shared" si="246"/>
        <v>13.76625571659066</v>
      </c>
      <c r="K1309" s="13">
        <f t="shared" si="247"/>
        <v>0.25187458132423401</v>
      </c>
      <c r="L1309" s="13">
        <f t="shared" si="248"/>
        <v>0</v>
      </c>
      <c r="M1309" s="13">
        <f t="shared" si="253"/>
        <v>30.141744666001799</v>
      </c>
      <c r="N1309" s="13">
        <f t="shared" si="249"/>
        <v>18.687881692921113</v>
      </c>
      <c r="O1309" s="13">
        <f t="shared" si="250"/>
        <v>18.687881692921113</v>
      </c>
      <c r="Q1309">
        <v>18.006984572395439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11.67154085122174</v>
      </c>
      <c r="G1310" s="13">
        <f t="shared" si="244"/>
        <v>0</v>
      </c>
      <c r="H1310" s="13">
        <f t="shared" si="245"/>
        <v>11.67154085122174</v>
      </c>
      <c r="I1310" s="16">
        <f t="shared" si="252"/>
        <v>11.923415432545974</v>
      </c>
      <c r="J1310" s="13">
        <f t="shared" si="246"/>
        <v>11.81089042797818</v>
      </c>
      <c r="K1310" s="13">
        <f t="shared" si="247"/>
        <v>0.1125250045677948</v>
      </c>
      <c r="L1310" s="13">
        <f t="shared" si="248"/>
        <v>0</v>
      </c>
      <c r="M1310" s="13">
        <f t="shared" si="253"/>
        <v>11.453862973080685</v>
      </c>
      <c r="N1310" s="13">
        <f t="shared" si="249"/>
        <v>7.101395043310025</v>
      </c>
      <c r="O1310" s="13">
        <f t="shared" si="250"/>
        <v>7.101395043310025</v>
      </c>
      <c r="Q1310">
        <v>20.360571080041311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0.38271525330670397</v>
      </c>
      <c r="G1311" s="13">
        <f t="shared" si="244"/>
        <v>0</v>
      </c>
      <c r="H1311" s="13">
        <f t="shared" si="245"/>
        <v>0.38271525330670397</v>
      </c>
      <c r="I1311" s="16">
        <f t="shared" si="252"/>
        <v>0.49524025787449877</v>
      </c>
      <c r="J1311" s="13">
        <f t="shared" si="246"/>
        <v>0.49523290691607091</v>
      </c>
      <c r="K1311" s="13">
        <f t="shared" si="247"/>
        <v>7.3509584278541595E-6</v>
      </c>
      <c r="L1311" s="13">
        <f t="shared" si="248"/>
        <v>0</v>
      </c>
      <c r="M1311" s="13">
        <f t="shared" si="253"/>
        <v>4.3524679297706603</v>
      </c>
      <c r="N1311" s="13">
        <f t="shared" si="249"/>
        <v>2.6985301164578095</v>
      </c>
      <c r="O1311" s="13">
        <f t="shared" si="250"/>
        <v>2.6985301164578095</v>
      </c>
      <c r="Q1311">
        <v>21.11393766664921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1.594760685098894</v>
      </c>
      <c r="G1312" s="13">
        <f t="shared" si="244"/>
        <v>0</v>
      </c>
      <c r="H1312" s="13">
        <f t="shared" si="245"/>
        <v>1.594760685098894</v>
      </c>
      <c r="I1312" s="16">
        <f t="shared" si="252"/>
        <v>1.5947680360573218</v>
      </c>
      <c r="J1312" s="13">
        <f t="shared" si="246"/>
        <v>1.5945833209137652</v>
      </c>
      <c r="K1312" s="13">
        <f t="shared" si="247"/>
        <v>1.8471514355655749E-4</v>
      </c>
      <c r="L1312" s="13">
        <f t="shared" si="248"/>
        <v>0</v>
      </c>
      <c r="M1312" s="13">
        <f t="shared" si="253"/>
        <v>1.6539378133128508</v>
      </c>
      <c r="N1312" s="13">
        <f t="shared" si="249"/>
        <v>1.0254414442539674</v>
      </c>
      <c r="O1312" s="13">
        <f t="shared" si="250"/>
        <v>1.0254414442539674</v>
      </c>
      <c r="Q1312">
        <v>23.12770859746011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0.37857142900000001</v>
      </c>
      <c r="G1313" s="13">
        <f t="shared" si="244"/>
        <v>0</v>
      </c>
      <c r="H1313" s="13">
        <f t="shared" si="245"/>
        <v>0.37857142900000001</v>
      </c>
      <c r="I1313" s="16">
        <f t="shared" si="252"/>
        <v>0.37875614414355657</v>
      </c>
      <c r="J1313" s="13">
        <f t="shared" si="246"/>
        <v>0.37875405427420811</v>
      </c>
      <c r="K1313" s="13">
        <f t="shared" si="247"/>
        <v>2.0898693484650011E-6</v>
      </c>
      <c r="L1313" s="13">
        <f t="shared" si="248"/>
        <v>0</v>
      </c>
      <c r="M1313" s="13">
        <f t="shared" si="253"/>
        <v>0.6284963690588834</v>
      </c>
      <c r="N1313" s="13">
        <f t="shared" si="249"/>
        <v>0.38966774881650773</v>
      </c>
      <c r="O1313" s="13">
        <f t="shared" si="250"/>
        <v>0.38966774881650773</v>
      </c>
      <c r="Q1313">
        <v>24.333816000000009</v>
      </c>
    </row>
    <row r="1314" spans="1:17" x14ac:dyDescent="0.2">
      <c r="A1314" s="14">
        <f t="shared" si="251"/>
        <v>61972</v>
      </c>
      <c r="B1314" s="1">
        <v>9</v>
      </c>
      <c r="F1314" s="34">
        <v>4.9128600958200996</v>
      </c>
      <c r="G1314" s="13">
        <f t="shared" si="244"/>
        <v>0</v>
      </c>
      <c r="H1314" s="13">
        <f t="shared" si="245"/>
        <v>4.9128600958200996</v>
      </c>
      <c r="I1314" s="16">
        <f t="shared" si="252"/>
        <v>4.9128621856894483</v>
      </c>
      <c r="J1314" s="13">
        <f t="shared" si="246"/>
        <v>4.9075504672580195</v>
      </c>
      <c r="K1314" s="13">
        <f t="shared" si="247"/>
        <v>5.3117184314288579E-3</v>
      </c>
      <c r="L1314" s="13">
        <f t="shared" si="248"/>
        <v>0</v>
      </c>
      <c r="M1314" s="13">
        <f t="shared" si="253"/>
        <v>0.23882862024237567</v>
      </c>
      <c r="N1314" s="13">
        <f t="shared" si="249"/>
        <v>0.14807374455027292</v>
      </c>
      <c r="O1314" s="13">
        <f t="shared" si="250"/>
        <v>0.14807374455027292</v>
      </c>
      <c r="Q1314">
        <v>23.23497763632685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12.315886060672559</v>
      </c>
      <c r="G1315" s="13">
        <f t="shared" si="244"/>
        <v>0</v>
      </c>
      <c r="H1315" s="13">
        <f t="shared" si="245"/>
        <v>12.315886060672559</v>
      </c>
      <c r="I1315" s="16">
        <f t="shared" si="252"/>
        <v>12.321197779103988</v>
      </c>
      <c r="J1315" s="13">
        <f t="shared" si="246"/>
        <v>12.213629076910658</v>
      </c>
      <c r="K1315" s="13">
        <f t="shared" si="247"/>
        <v>0.10756870219332981</v>
      </c>
      <c r="L1315" s="13">
        <f t="shared" si="248"/>
        <v>0</v>
      </c>
      <c r="M1315" s="13">
        <f t="shared" si="253"/>
        <v>9.0754875692102749E-2</v>
      </c>
      <c r="N1315" s="13">
        <f t="shared" si="249"/>
        <v>5.6268022929103705E-2</v>
      </c>
      <c r="O1315" s="13">
        <f t="shared" si="250"/>
        <v>5.6268022929103705E-2</v>
      </c>
      <c r="Q1315">
        <v>21.381883445117001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64.479757616052609</v>
      </c>
      <c r="G1316" s="13">
        <f t="shared" si="244"/>
        <v>4.1542756820023019</v>
      </c>
      <c r="H1316" s="13">
        <f t="shared" si="245"/>
        <v>60.325481934050309</v>
      </c>
      <c r="I1316" s="16">
        <f t="shared" si="252"/>
        <v>60.433050636243635</v>
      </c>
      <c r="J1316" s="13">
        <f t="shared" si="246"/>
        <v>45.062583881225464</v>
      </c>
      <c r="K1316" s="13">
        <f t="shared" si="247"/>
        <v>15.370466755018171</v>
      </c>
      <c r="L1316" s="13">
        <f t="shared" si="248"/>
        <v>4.2597033882204078</v>
      </c>
      <c r="M1316" s="13">
        <f t="shared" si="253"/>
        <v>4.294190240983407</v>
      </c>
      <c r="N1316" s="13">
        <f t="shared" si="249"/>
        <v>2.6623979494097121</v>
      </c>
      <c r="O1316" s="13">
        <f t="shared" si="250"/>
        <v>6.816673631412014</v>
      </c>
      <c r="Q1316">
        <v>16.93358266309156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4.4061230132155744</v>
      </c>
      <c r="G1317" s="13">
        <f t="shared" si="244"/>
        <v>0</v>
      </c>
      <c r="H1317" s="13">
        <f t="shared" si="245"/>
        <v>4.4061230132155744</v>
      </c>
      <c r="I1317" s="16">
        <f t="shared" si="252"/>
        <v>15.516886380013336</v>
      </c>
      <c r="J1317" s="13">
        <f t="shared" si="246"/>
        <v>15.046462524807897</v>
      </c>
      <c r="K1317" s="13">
        <f t="shared" si="247"/>
        <v>0.47042385520543917</v>
      </c>
      <c r="L1317" s="13">
        <f t="shared" si="248"/>
        <v>0</v>
      </c>
      <c r="M1317" s="13">
        <f t="shared" si="253"/>
        <v>1.6317922915736949</v>
      </c>
      <c r="N1317" s="13">
        <f t="shared" si="249"/>
        <v>1.0117112207756909</v>
      </c>
      <c r="O1317" s="13">
        <f t="shared" si="250"/>
        <v>1.0117112207756909</v>
      </c>
      <c r="Q1317">
        <v>15.59675830091998</v>
      </c>
    </row>
    <row r="1318" spans="1:17" x14ac:dyDescent="0.2">
      <c r="A1318" s="14">
        <f t="shared" si="251"/>
        <v>62094</v>
      </c>
      <c r="B1318" s="1">
        <v>1</v>
      </c>
      <c r="F1318" s="34">
        <v>46.400745090592856</v>
      </c>
      <c r="G1318" s="13">
        <f t="shared" si="244"/>
        <v>2.1329913757336607</v>
      </c>
      <c r="H1318" s="13">
        <f t="shared" si="245"/>
        <v>44.267753714859197</v>
      </c>
      <c r="I1318" s="16">
        <f t="shared" si="252"/>
        <v>44.738177570064636</v>
      </c>
      <c r="J1318" s="13">
        <f t="shared" si="246"/>
        <v>36.335088549871529</v>
      </c>
      <c r="K1318" s="13">
        <f t="shared" si="247"/>
        <v>8.4030890201931072</v>
      </c>
      <c r="L1318" s="13">
        <f t="shared" si="248"/>
        <v>0</v>
      </c>
      <c r="M1318" s="13">
        <f t="shared" si="253"/>
        <v>0.62008107079800401</v>
      </c>
      <c r="N1318" s="13">
        <f t="shared" si="249"/>
        <v>0.3844502638947625</v>
      </c>
      <c r="O1318" s="13">
        <f t="shared" si="250"/>
        <v>2.5174416396284234</v>
      </c>
      <c r="Q1318">
        <v>15.759804066609529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141.35251488171471</v>
      </c>
      <c r="G1319" s="13">
        <f t="shared" si="244"/>
        <v>12.748865548117241</v>
      </c>
      <c r="H1319" s="13">
        <f t="shared" si="245"/>
        <v>128.60364933359747</v>
      </c>
      <c r="I1319" s="16">
        <f t="shared" si="252"/>
        <v>137.00673835379058</v>
      </c>
      <c r="J1319" s="13">
        <f t="shared" si="246"/>
        <v>51.437827440824272</v>
      </c>
      <c r="K1319" s="13">
        <f t="shared" si="247"/>
        <v>85.568910912966317</v>
      </c>
      <c r="L1319" s="13">
        <f t="shared" si="248"/>
        <v>74.974301461640025</v>
      </c>
      <c r="M1319" s="13">
        <f t="shared" si="253"/>
        <v>75.20993226854327</v>
      </c>
      <c r="N1319" s="13">
        <f t="shared" si="249"/>
        <v>46.630158006496828</v>
      </c>
      <c r="O1319" s="13">
        <f t="shared" si="250"/>
        <v>59.379023554614065</v>
      </c>
      <c r="Q1319">
        <v>14.102968865036059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133.1256350165134</v>
      </c>
      <c r="G1320" s="13">
        <f t="shared" si="244"/>
        <v>11.829077305387099</v>
      </c>
      <c r="H1320" s="13">
        <f t="shared" si="245"/>
        <v>121.2965577111263</v>
      </c>
      <c r="I1320" s="16">
        <f t="shared" si="252"/>
        <v>131.89116716245258</v>
      </c>
      <c r="J1320" s="13">
        <f t="shared" si="246"/>
        <v>53.155178915184749</v>
      </c>
      <c r="K1320" s="13">
        <f t="shared" si="247"/>
        <v>78.735988247267827</v>
      </c>
      <c r="L1320" s="13">
        <f t="shared" si="248"/>
        <v>68.091137799430584</v>
      </c>
      <c r="M1320" s="13">
        <f t="shared" si="253"/>
        <v>96.670912061477026</v>
      </c>
      <c r="N1320" s="13">
        <f t="shared" si="249"/>
        <v>59.935965478115754</v>
      </c>
      <c r="O1320" s="13">
        <f t="shared" si="250"/>
        <v>71.765042783502849</v>
      </c>
      <c r="Q1320">
        <v>14.75913759354839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11.95782349161929</v>
      </c>
      <c r="G1321" s="13">
        <f t="shared" si="244"/>
        <v>0</v>
      </c>
      <c r="H1321" s="13">
        <f t="shared" si="245"/>
        <v>11.95782349161929</v>
      </c>
      <c r="I1321" s="16">
        <f t="shared" si="252"/>
        <v>22.602673939456537</v>
      </c>
      <c r="J1321" s="13">
        <f t="shared" si="246"/>
        <v>21.224105276541444</v>
      </c>
      <c r="K1321" s="13">
        <f t="shared" si="247"/>
        <v>1.3785686629150931</v>
      </c>
      <c r="L1321" s="13">
        <f t="shared" si="248"/>
        <v>0</v>
      </c>
      <c r="M1321" s="13">
        <f t="shared" si="253"/>
        <v>36.734946583361271</v>
      </c>
      <c r="N1321" s="13">
        <f t="shared" si="249"/>
        <v>22.775666881683989</v>
      </c>
      <c r="O1321" s="13">
        <f t="shared" si="250"/>
        <v>22.775666881683989</v>
      </c>
      <c r="Q1321">
        <v>15.630069168350669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5.2179511495598963</v>
      </c>
      <c r="G1322" s="13">
        <f t="shared" si="244"/>
        <v>0</v>
      </c>
      <c r="H1322" s="13">
        <f t="shared" si="245"/>
        <v>5.2179511495598963</v>
      </c>
      <c r="I1322" s="16">
        <f t="shared" si="252"/>
        <v>6.5965198124749893</v>
      </c>
      <c r="J1322" s="13">
        <f t="shared" si="246"/>
        <v>6.5776986672628226</v>
      </c>
      <c r="K1322" s="13">
        <f t="shared" si="247"/>
        <v>1.8821145212166712E-2</v>
      </c>
      <c r="L1322" s="13">
        <f t="shared" si="248"/>
        <v>0</v>
      </c>
      <c r="M1322" s="13">
        <f t="shared" si="253"/>
        <v>13.959279701677282</v>
      </c>
      <c r="N1322" s="13">
        <f t="shared" si="249"/>
        <v>8.6547534150399148</v>
      </c>
      <c r="O1322" s="13">
        <f t="shared" si="250"/>
        <v>8.6547534150399148</v>
      </c>
      <c r="Q1322">
        <v>20.517712104450879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0.37857142900000001</v>
      </c>
      <c r="G1323" s="13">
        <f t="shared" si="244"/>
        <v>0</v>
      </c>
      <c r="H1323" s="13">
        <f t="shared" si="245"/>
        <v>0.37857142900000001</v>
      </c>
      <c r="I1323" s="16">
        <f t="shared" si="252"/>
        <v>0.39739257421216673</v>
      </c>
      <c r="J1323" s="13">
        <f t="shared" si="246"/>
        <v>0.39738957709387079</v>
      </c>
      <c r="K1323" s="13">
        <f t="shared" si="247"/>
        <v>2.9971182959331877E-6</v>
      </c>
      <c r="L1323" s="13">
        <f t="shared" si="248"/>
        <v>0</v>
      </c>
      <c r="M1323" s="13">
        <f t="shared" si="253"/>
        <v>5.3045262866373672</v>
      </c>
      <c r="N1323" s="13">
        <f t="shared" si="249"/>
        <v>3.2888062977151677</v>
      </c>
      <c r="O1323" s="13">
        <f t="shared" si="250"/>
        <v>3.2888062977151677</v>
      </c>
      <c r="Q1323">
        <v>22.79121531585162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1.658934680136769</v>
      </c>
      <c r="G1324" s="13">
        <f t="shared" si="244"/>
        <v>0</v>
      </c>
      <c r="H1324" s="13">
        <f t="shared" si="245"/>
        <v>1.658934680136769</v>
      </c>
      <c r="I1324" s="16">
        <f t="shared" si="252"/>
        <v>1.658937677255065</v>
      </c>
      <c r="J1324" s="13">
        <f t="shared" si="246"/>
        <v>1.6587752131706084</v>
      </c>
      <c r="K1324" s="13">
        <f t="shared" si="247"/>
        <v>1.6246408445663718E-4</v>
      </c>
      <c r="L1324" s="13">
        <f t="shared" si="248"/>
        <v>0</v>
      </c>
      <c r="M1324" s="13">
        <f t="shared" si="253"/>
        <v>2.0157199889221995</v>
      </c>
      <c r="N1324" s="13">
        <f t="shared" si="249"/>
        <v>1.2497463931317636</v>
      </c>
      <c r="O1324" s="13">
        <f t="shared" si="250"/>
        <v>1.2497463931317636</v>
      </c>
      <c r="Q1324">
        <v>24.890159000000011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0.84634389704949398</v>
      </c>
      <c r="G1325" s="13">
        <f t="shared" si="244"/>
        <v>0</v>
      </c>
      <c r="H1325" s="13">
        <f t="shared" si="245"/>
        <v>0.84634389704949398</v>
      </c>
      <c r="I1325" s="16">
        <f t="shared" si="252"/>
        <v>0.84650636113395061</v>
      </c>
      <c r="J1325" s="13">
        <f t="shared" si="246"/>
        <v>0.84648885342656044</v>
      </c>
      <c r="K1325" s="13">
        <f t="shared" si="247"/>
        <v>1.7507707390174154E-5</v>
      </c>
      <c r="L1325" s="13">
        <f t="shared" si="248"/>
        <v>0</v>
      </c>
      <c r="M1325" s="13">
        <f t="shared" si="253"/>
        <v>0.76597359579043589</v>
      </c>
      <c r="N1325" s="13">
        <f t="shared" si="249"/>
        <v>0.47490362939007025</v>
      </c>
      <c r="O1325" s="13">
        <f t="shared" si="250"/>
        <v>0.47490362939007025</v>
      </c>
      <c r="Q1325">
        <v>26.40187238297635</v>
      </c>
    </row>
    <row r="1326" spans="1:17" x14ac:dyDescent="0.2">
      <c r="A1326" s="14">
        <f t="shared" si="251"/>
        <v>62337</v>
      </c>
      <c r="B1326" s="1">
        <v>9</v>
      </c>
      <c r="F1326" s="34">
        <v>2.158720480972935</v>
      </c>
      <c r="G1326" s="13">
        <f t="shared" si="244"/>
        <v>0</v>
      </c>
      <c r="H1326" s="13">
        <f t="shared" si="245"/>
        <v>2.158720480972935</v>
      </c>
      <c r="I1326" s="16">
        <f t="shared" si="252"/>
        <v>2.1587379886803251</v>
      </c>
      <c r="J1326" s="13">
        <f t="shared" si="246"/>
        <v>2.1583979492216843</v>
      </c>
      <c r="K1326" s="13">
        <f t="shared" si="247"/>
        <v>3.400394586408062E-4</v>
      </c>
      <c r="L1326" s="13">
        <f t="shared" si="248"/>
        <v>0</v>
      </c>
      <c r="M1326" s="13">
        <f t="shared" si="253"/>
        <v>0.29106996640036564</v>
      </c>
      <c r="N1326" s="13">
        <f t="shared" si="249"/>
        <v>0.18046337916822669</v>
      </c>
      <c r="O1326" s="13">
        <f t="shared" si="250"/>
        <v>0.18046337916822669</v>
      </c>
      <c r="Q1326">
        <v>25.25921228202316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27.321428569999998</v>
      </c>
      <c r="G1327" s="13">
        <f t="shared" si="244"/>
        <v>0</v>
      </c>
      <c r="H1327" s="13">
        <f t="shared" si="245"/>
        <v>27.321428569999998</v>
      </c>
      <c r="I1327" s="16">
        <f t="shared" si="252"/>
        <v>27.32176860945864</v>
      </c>
      <c r="J1327" s="13">
        <f t="shared" si="246"/>
        <v>26.352941897350785</v>
      </c>
      <c r="K1327" s="13">
        <f t="shared" si="247"/>
        <v>0.96882671210785531</v>
      </c>
      <c r="L1327" s="13">
        <f t="shared" si="248"/>
        <v>0</v>
      </c>
      <c r="M1327" s="13">
        <f t="shared" si="253"/>
        <v>0.11060658723213895</v>
      </c>
      <c r="N1327" s="13">
        <f t="shared" si="249"/>
        <v>6.8576084083926153E-2</v>
      </c>
      <c r="O1327" s="13">
        <f t="shared" si="250"/>
        <v>6.8576084083926153E-2</v>
      </c>
      <c r="Q1327">
        <v>22.443800303861281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46.440893954921528</v>
      </c>
      <c r="G1328" s="13">
        <f t="shared" si="244"/>
        <v>2.1374801313704945</v>
      </c>
      <c r="H1328" s="13">
        <f t="shared" si="245"/>
        <v>44.303413823551033</v>
      </c>
      <c r="I1328" s="16">
        <f t="shared" si="252"/>
        <v>45.272240535658888</v>
      </c>
      <c r="J1328" s="13">
        <f t="shared" si="246"/>
        <v>36.593194704273834</v>
      </c>
      <c r="K1328" s="13">
        <f t="shared" si="247"/>
        <v>8.6790458313850536</v>
      </c>
      <c r="L1328" s="13">
        <f t="shared" si="248"/>
        <v>0</v>
      </c>
      <c r="M1328" s="13">
        <f t="shared" si="253"/>
        <v>4.20305031482128E-2</v>
      </c>
      <c r="N1328" s="13">
        <f t="shared" si="249"/>
        <v>2.6058911951891937E-2</v>
      </c>
      <c r="O1328" s="13">
        <f t="shared" si="250"/>
        <v>2.1635390433223867</v>
      </c>
      <c r="Q1328">
        <v>15.730180172404451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64.45792396209751</v>
      </c>
      <c r="G1329" s="13">
        <f t="shared" si="244"/>
        <v>4.1518346182536154</v>
      </c>
      <c r="H1329" s="13">
        <f t="shared" si="245"/>
        <v>60.306089343843894</v>
      </c>
      <c r="I1329" s="16">
        <f t="shared" si="252"/>
        <v>68.985135175228947</v>
      </c>
      <c r="J1329" s="13">
        <f t="shared" si="246"/>
        <v>43.244806342895281</v>
      </c>
      <c r="K1329" s="13">
        <f t="shared" si="247"/>
        <v>25.740328832333667</v>
      </c>
      <c r="L1329" s="13">
        <f t="shared" si="248"/>
        <v>14.705812809452279</v>
      </c>
      <c r="M1329" s="13">
        <f t="shared" si="253"/>
        <v>14.7217844006486</v>
      </c>
      <c r="N1329" s="13">
        <f t="shared" si="249"/>
        <v>9.1275063284021325</v>
      </c>
      <c r="O1329" s="13">
        <f t="shared" si="250"/>
        <v>13.279340946655747</v>
      </c>
      <c r="Q1329">
        <v>14.104744299459339</v>
      </c>
    </row>
    <row r="1330" spans="1:17" x14ac:dyDescent="0.2">
      <c r="A1330" s="14">
        <f t="shared" si="251"/>
        <v>62459</v>
      </c>
      <c r="B1330" s="1">
        <v>1</v>
      </c>
      <c r="F1330" s="34">
        <v>14.93956334967992</v>
      </c>
      <c r="G1330" s="13">
        <f t="shared" si="244"/>
        <v>0</v>
      </c>
      <c r="H1330" s="13">
        <f t="shared" si="245"/>
        <v>14.93956334967992</v>
      </c>
      <c r="I1330" s="16">
        <f t="shared" si="252"/>
        <v>25.974079372561309</v>
      </c>
      <c r="J1330" s="13">
        <f t="shared" si="246"/>
        <v>23.360712184831304</v>
      </c>
      <c r="K1330" s="13">
        <f t="shared" si="247"/>
        <v>2.613367187730006</v>
      </c>
      <c r="L1330" s="13">
        <f t="shared" si="248"/>
        <v>0</v>
      </c>
      <c r="M1330" s="13">
        <f t="shared" si="253"/>
        <v>5.5942780722464676</v>
      </c>
      <c r="N1330" s="13">
        <f t="shared" si="249"/>
        <v>3.46845240479281</v>
      </c>
      <c r="O1330" s="13">
        <f t="shared" si="250"/>
        <v>3.46845240479281</v>
      </c>
      <c r="Q1330">
        <v>13.55490702672893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38.806746109901937</v>
      </c>
      <c r="G1331" s="13">
        <f t="shared" si="244"/>
        <v>1.2839609909228469</v>
      </c>
      <c r="H1331" s="13">
        <f t="shared" si="245"/>
        <v>37.522785118979087</v>
      </c>
      <c r="I1331" s="16">
        <f t="shared" si="252"/>
        <v>40.136152306709093</v>
      </c>
      <c r="J1331" s="13">
        <f t="shared" si="246"/>
        <v>31.360096162968151</v>
      </c>
      <c r="K1331" s="13">
        <f t="shared" si="247"/>
        <v>8.7760561437409415</v>
      </c>
      <c r="L1331" s="13">
        <f t="shared" si="248"/>
        <v>0</v>
      </c>
      <c r="M1331" s="13">
        <f t="shared" si="253"/>
        <v>2.1258256674536575</v>
      </c>
      <c r="N1331" s="13">
        <f t="shared" si="249"/>
        <v>1.3180119138212676</v>
      </c>
      <c r="O1331" s="13">
        <f t="shared" si="250"/>
        <v>2.6019729047441142</v>
      </c>
      <c r="Q1331">
        <v>12.657534593548389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0.96468679240380528</v>
      </c>
      <c r="G1332" s="13">
        <f t="shared" si="244"/>
        <v>0</v>
      </c>
      <c r="H1332" s="13">
        <f t="shared" si="245"/>
        <v>0.96468679240380528</v>
      </c>
      <c r="I1332" s="16">
        <f t="shared" si="252"/>
        <v>9.7407429361447466</v>
      </c>
      <c r="J1332" s="13">
        <f t="shared" si="246"/>
        <v>9.6253495182605171</v>
      </c>
      <c r="K1332" s="13">
        <f t="shared" si="247"/>
        <v>0.11539341788422952</v>
      </c>
      <c r="L1332" s="13">
        <f t="shared" si="248"/>
        <v>0</v>
      </c>
      <c r="M1332" s="13">
        <f t="shared" si="253"/>
        <v>0.80781375363238994</v>
      </c>
      <c r="N1332" s="13">
        <f t="shared" si="249"/>
        <v>0.50084452725208173</v>
      </c>
      <c r="O1332" s="13">
        <f t="shared" si="250"/>
        <v>0.50084452725208173</v>
      </c>
      <c r="Q1332">
        <v>15.860168579958531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13.736219272431221</v>
      </c>
      <c r="G1333" s="13">
        <f t="shared" si="244"/>
        <v>0</v>
      </c>
      <c r="H1333" s="13">
        <f t="shared" si="245"/>
        <v>13.736219272431221</v>
      </c>
      <c r="I1333" s="16">
        <f t="shared" si="252"/>
        <v>13.85161269031545</v>
      </c>
      <c r="J1333" s="13">
        <f t="shared" si="246"/>
        <v>13.556333974978175</v>
      </c>
      <c r="K1333" s="13">
        <f t="shared" si="247"/>
        <v>0.29527871533727534</v>
      </c>
      <c r="L1333" s="13">
        <f t="shared" si="248"/>
        <v>0</v>
      </c>
      <c r="M1333" s="13">
        <f t="shared" si="253"/>
        <v>0.30696922638030821</v>
      </c>
      <c r="N1333" s="13">
        <f t="shared" si="249"/>
        <v>0.1903209203557911</v>
      </c>
      <c r="O1333" s="13">
        <f t="shared" si="250"/>
        <v>0.1903209203557911</v>
      </c>
      <c r="Q1333">
        <v>16.588516997332832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3.4376963285138902</v>
      </c>
      <c r="G1334" s="13">
        <f t="shared" si="244"/>
        <v>0</v>
      </c>
      <c r="H1334" s="13">
        <f t="shared" si="245"/>
        <v>3.4376963285138902</v>
      </c>
      <c r="I1334" s="16">
        <f t="shared" si="252"/>
        <v>3.7329750438511655</v>
      </c>
      <c r="J1334" s="13">
        <f t="shared" si="246"/>
        <v>3.7292509094262134</v>
      </c>
      <c r="K1334" s="13">
        <f t="shared" si="247"/>
        <v>3.7241344249521191E-3</v>
      </c>
      <c r="L1334" s="13">
        <f t="shared" si="248"/>
        <v>0</v>
      </c>
      <c r="M1334" s="13">
        <f t="shared" si="253"/>
        <v>0.11664830602451712</v>
      </c>
      <c r="N1334" s="13">
        <f t="shared" si="249"/>
        <v>7.2321949735200619E-2</v>
      </c>
      <c r="O1334" s="13">
        <f t="shared" si="250"/>
        <v>7.2321949735200619E-2</v>
      </c>
      <c r="Q1334">
        <v>19.917124963001811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0.37857142900000001</v>
      </c>
      <c r="G1335" s="13">
        <f t="shared" si="244"/>
        <v>0</v>
      </c>
      <c r="H1335" s="13">
        <f t="shared" si="245"/>
        <v>0.37857142900000001</v>
      </c>
      <c r="I1335" s="16">
        <f t="shared" si="252"/>
        <v>0.38229556342495213</v>
      </c>
      <c r="J1335" s="13">
        <f t="shared" si="246"/>
        <v>0.38229382110124149</v>
      </c>
      <c r="K1335" s="13">
        <f t="shared" si="247"/>
        <v>1.7423237106406475E-6</v>
      </c>
      <c r="L1335" s="13">
        <f t="shared" si="248"/>
        <v>0</v>
      </c>
      <c r="M1335" s="13">
        <f t="shared" si="253"/>
        <v>4.4326356289316499E-2</v>
      </c>
      <c r="N1335" s="13">
        <f t="shared" si="249"/>
        <v>2.7482340899376231E-2</v>
      </c>
      <c r="O1335" s="13">
        <f t="shared" si="250"/>
        <v>2.7482340899376231E-2</v>
      </c>
      <c r="Q1335">
        <v>25.841971692779222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0.37857142900000001</v>
      </c>
      <c r="G1336" s="13">
        <f t="shared" si="244"/>
        <v>0</v>
      </c>
      <c r="H1336" s="13">
        <f t="shared" si="245"/>
        <v>0.37857142900000001</v>
      </c>
      <c r="I1336" s="16">
        <f t="shared" si="252"/>
        <v>0.37857317132371066</v>
      </c>
      <c r="J1336" s="13">
        <f t="shared" si="246"/>
        <v>0.37857147943289249</v>
      </c>
      <c r="K1336" s="13">
        <f t="shared" si="247"/>
        <v>1.6918908181673409E-6</v>
      </c>
      <c r="L1336" s="13">
        <f t="shared" si="248"/>
        <v>0</v>
      </c>
      <c r="M1336" s="13">
        <f t="shared" si="253"/>
        <v>1.6844015389940268E-2</v>
      </c>
      <c r="N1336" s="13">
        <f t="shared" si="249"/>
        <v>1.0443289541762966E-2</v>
      </c>
      <c r="O1336" s="13">
        <f t="shared" si="250"/>
        <v>1.0443289541762966E-2</v>
      </c>
      <c r="Q1336">
        <v>25.84210972861997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16.458263259735869</v>
      </c>
      <c r="G1337" s="13">
        <f t="shared" si="244"/>
        <v>0</v>
      </c>
      <c r="H1337" s="13">
        <f t="shared" si="245"/>
        <v>16.458263259735869</v>
      </c>
      <c r="I1337" s="16">
        <f t="shared" si="252"/>
        <v>16.458264951626688</v>
      </c>
      <c r="J1337" s="13">
        <f t="shared" si="246"/>
        <v>16.2833163432792</v>
      </c>
      <c r="K1337" s="13">
        <f t="shared" si="247"/>
        <v>0.17494860834748849</v>
      </c>
      <c r="L1337" s="13">
        <f t="shared" si="248"/>
        <v>0</v>
      </c>
      <c r="M1337" s="13">
        <f t="shared" si="253"/>
        <v>6.4007258481773022E-3</v>
      </c>
      <c r="N1337" s="13">
        <f t="shared" si="249"/>
        <v>3.968450025869927E-3</v>
      </c>
      <c r="O1337" s="13">
        <f t="shared" si="250"/>
        <v>3.968450025869927E-3</v>
      </c>
      <c r="Q1337">
        <v>24.07562900000001</v>
      </c>
    </row>
    <row r="1338" spans="1:17" x14ac:dyDescent="0.2">
      <c r="A1338" s="14">
        <f t="shared" si="251"/>
        <v>62702</v>
      </c>
      <c r="B1338" s="1">
        <v>9</v>
      </c>
      <c r="F1338" s="34">
        <v>1.1204862810272631</v>
      </c>
      <c r="G1338" s="13">
        <f t="shared" si="244"/>
        <v>0</v>
      </c>
      <c r="H1338" s="13">
        <f t="shared" si="245"/>
        <v>1.1204862810272631</v>
      </c>
      <c r="I1338" s="16">
        <f t="shared" si="252"/>
        <v>1.2954348893747516</v>
      </c>
      <c r="J1338" s="13">
        <f t="shared" si="246"/>
        <v>1.2953663674335967</v>
      </c>
      <c r="K1338" s="13">
        <f t="shared" si="247"/>
        <v>6.852194115491983E-5</v>
      </c>
      <c r="L1338" s="13">
        <f t="shared" si="248"/>
        <v>0</v>
      </c>
      <c r="M1338" s="13">
        <f t="shared" si="253"/>
        <v>2.4322758223073752E-3</v>
      </c>
      <c r="N1338" s="13">
        <f t="shared" si="249"/>
        <v>1.5080110098305726E-3</v>
      </c>
      <c r="O1338" s="13">
        <f t="shared" si="250"/>
        <v>1.5080110098305726E-3</v>
      </c>
      <c r="Q1338">
        <v>25.764072738591221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13.08148418949011</v>
      </c>
      <c r="G1339" s="13">
        <f t="shared" si="244"/>
        <v>0</v>
      </c>
      <c r="H1339" s="13">
        <f t="shared" si="245"/>
        <v>13.08148418949011</v>
      </c>
      <c r="I1339" s="16">
        <f t="shared" si="252"/>
        <v>13.081552711431264</v>
      </c>
      <c r="J1339" s="13">
        <f t="shared" si="246"/>
        <v>12.942644364299657</v>
      </c>
      <c r="K1339" s="13">
        <f t="shared" si="247"/>
        <v>0.13890834713160771</v>
      </c>
      <c r="L1339" s="13">
        <f t="shared" si="248"/>
        <v>0</v>
      </c>
      <c r="M1339" s="13">
        <f t="shared" si="253"/>
        <v>9.2426481247680258E-4</v>
      </c>
      <c r="N1339" s="13">
        <f t="shared" si="249"/>
        <v>5.7304418373561763E-4</v>
      </c>
      <c r="O1339" s="13">
        <f t="shared" si="250"/>
        <v>5.7304418373561763E-4</v>
      </c>
      <c r="Q1339">
        <v>20.824276690736561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28.653465170633371</v>
      </c>
      <c r="G1340" s="13">
        <f t="shared" si="244"/>
        <v>0.14879570516517351</v>
      </c>
      <c r="H1340" s="13">
        <f t="shared" si="245"/>
        <v>28.504669465468197</v>
      </c>
      <c r="I1340" s="16">
        <f t="shared" si="252"/>
        <v>28.643577812599805</v>
      </c>
      <c r="J1340" s="13">
        <f t="shared" si="246"/>
        <v>26.715506112314184</v>
      </c>
      <c r="K1340" s="13">
        <f t="shared" si="247"/>
        <v>1.9280717002856207</v>
      </c>
      <c r="L1340" s="13">
        <f t="shared" si="248"/>
        <v>0</v>
      </c>
      <c r="M1340" s="13">
        <f t="shared" si="253"/>
        <v>3.5122062874118495E-4</v>
      </c>
      <c r="N1340" s="13">
        <f t="shared" si="249"/>
        <v>2.1775678981953466E-4</v>
      </c>
      <c r="O1340" s="13">
        <f t="shared" si="250"/>
        <v>0.14901346195499304</v>
      </c>
      <c r="Q1340">
        <v>18.222685125883359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168.0571429</v>
      </c>
      <c r="G1341" s="13">
        <f t="shared" si="244"/>
        <v>15.734517858611961</v>
      </c>
      <c r="H1341" s="13">
        <f t="shared" si="245"/>
        <v>152.32262504138805</v>
      </c>
      <c r="I1341" s="16">
        <f t="shared" si="252"/>
        <v>154.25069674167366</v>
      </c>
      <c r="J1341" s="13">
        <f t="shared" si="246"/>
        <v>46.533124353104093</v>
      </c>
      <c r="K1341" s="13">
        <f t="shared" si="247"/>
        <v>107.71757238856958</v>
      </c>
      <c r="L1341" s="13">
        <f t="shared" si="248"/>
        <v>97.285817235229757</v>
      </c>
      <c r="M1341" s="13">
        <f t="shared" si="253"/>
        <v>97.285950699068678</v>
      </c>
      <c r="N1341" s="13">
        <f t="shared" si="249"/>
        <v>60.31728943342258</v>
      </c>
      <c r="O1341" s="13">
        <f t="shared" si="250"/>
        <v>76.051807292034539</v>
      </c>
      <c r="Q1341">
        <v>12.23059832366163</v>
      </c>
    </row>
    <row r="1342" spans="1:17" x14ac:dyDescent="0.2">
      <c r="A1342" s="14">
        <f t="shared" si="251"/>
        <v>62824</v>
      </c>
      <c r="B1342" s="1">
        <v>1</v>
      </c>
      <c r="F1342" s="34">
        <v>46.404797731825973</v>
      </c>
      <c r="G1342" s="13">
        <f t="shared" si="244"/>
        <v>2.1334444723899022</v>
      </c>
      <c r="H1342" s="13">
        <f t="shared" si="245"/>
        <v>44.271353259436069</v>
      </c>
      <c r="I1342" s="16">
        <f t="shared" si="252"/>
        <v>54.70310841277589</v>
      </c>
      <c r="J1342" s="13">
        <f t="shared" si="246"/>
        <v>36.448086499651133</v>
      </c>
      <c r="K1342" s="13">
        <f t="shared" si="247"/>
        <v>18.255021913124757</v>
      </c>
      <c r="L1342" s="13">
        <f t="shared" si="248"/>
        <v>7.1654680539893025</v>
      </c>
      <c r="M1342" s="13">
        <f t="shared" si="253"/>
        <v>44.134129319635399</v>
      </c>
      <c r="N1342" s="13">
        <f t="shared" si="249"/>
        <v>27.363160178173946</v>
      </c>
      <c r="O1342" s="13">
        <f t="shared" si="250"/>
        <v>29.496604650563846</v>
      </c>
      <c r="Q1342">
        <v>12.25200759354839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4.5015878788094614</v>
      </c>
      <c r="G1343" s="13">
        <f t="shared" si="244"/>
        <v>0</v>
      </c>
      <c r="H1343" s="13">
        <f t="shared" si="245"/>
        <v>4.5015878788094614</v>
      </c>
      <c r="I1343" s="16">
        <f t="shared" si="252"/>
        <v>15.591141737944914</v>
      </c>
      <c r="J1343" s="13">
        <f t="shared" si="246"/>
        <v>15.041789247269985</v>
      </c>
      <c r="K1343" s="13">
        <f t="shared" si="247"/>
        <v>0.54935249067492897</v>
      </c>
      <c r="L1343" s="13">
        <f t="shared" si="248"/>
        <v>0</v>
      </c>
      <c r="M1343" s="13">
        <f t="shared" si="253"/>
        <v>16.770969141461453</v>
      </c>
      <c r="N1343" s="13">
        <f t="shared" si="249"/>
        <v>10.3980008677061</v>
      </c>
      <c r="O1343" s="13">
        <f t="shared" si="250"/>
        <v>10.3980008677061</v>
      </c>
      <c r="Q1343">
        <v>14.531147357827891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4.4982711102199451</v>
      </c>
      <c r="G1344" s="13">
        <f t="shared" si="244"/>
        <v>0</v>
      </c>
      <c r="H1344" s="13">
        <f t="shared" si="245"/>
        <v>4.4982711102199451</v>
      </c>
      <c r="I1344" s="16">
        <f t="shared" si="252"/>
        <v>5.0476236008948741</v>
      </c>
      <c r="J1344" s="13">
        <f t="shared" si="246"/>
        <v>5.0313602719524342</v>
      </c>
      <c r="K1344" s="13">
        <f t="shared" si="247"/>
        <v>1.626332894243987E-2</v>
      </c>
      <c r="L1344" s="13">
        <f t="shared" si="248"/>
        <v>0</v>
      </c>
      <c r="M1344" s="13">
        <f t="shared" si="253"/>
        <v>6.3729682737553528</v>
      </c>
      <c r="N1344" s="13">
        <f t="shared" si="249"/>
        <v>3.9512403297283187</v>
      </c>
      <c r="O1344" s="13">
        <f t="shared" si="250"/>
        <v>3.9512403297283187</v>
      </c>
      <c r="Q1344">
        <v>15.86221442892748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37.398548865692128</v>
      </c>
      <c r="G1345" s="13">
        <f t="shared" si="244"/>
        <v>1.1265205894715153</v>
      </c>
      <c r="H1345" s="13">
        <f t="shared" si="245"/>
        <v>36.27202827622061</v>
      </c>
      <c r="I1345" s="16">
        <f t="shared" si="252"/>
        <v>36.288291605163053</v>
      </c>
      <c r="J1345" s="13">
        <f t="shared" si="246"/>
        <v>31.120001953006906</v>
      </c>
      <c r="K1345" s="13">
        <f t="shared" si="247"/>
        <v>5.1682896521561474</v>
      </c>
      <c r="L1345" s="13">
        <f t="shared" si="248"/>
        <v>0</v>
      </c>
      <c r="M1345" s="13">
        <f t="shared" si="253"/>
        <v>2.4217279440270341</v>
      </c>
      <c r="N1345" s="13">
        <f t="shared" si="249"/>
        <v>1.5014713252967611</v>
      </c>
      <c r="O1345" s="13">
        <f t="shared" si="250"/>
        <v>2.6279919147682764</v>
      </c>
      <c r="Q1345">
        <v>15.345634098641691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22.212795595350158</v>
      </c>
      <c r="G1346" s="13">
        <f t="shared" si="244"/>
        <v>0</v>
      </c>
      <c r="H1346" s="13">
        <f t="shared" si="245"/>
        <v>22.212795595350158</v>
      </c>
      <c r="I1346" s="16">
        <f t="shared" si="252"/>
        <v>27.381085247506306</v>
      </c>
      <c r="J1346" s="13">
        <f t="shared" si="246"/>
        <v>25.888007580286871</v>
      </c>
      <c r="K1346" s="13">
        <f t="shared" si="247"/>
        <v>1.4930776672194348</v>
      </c>
      <c r="L1346" s="13">
        <f t="shared" si="248"/>
        <v>0</v>
      </c>
      <c r="M1346" s="13">
        <f t="shared" si="253"/>
        <v>0.92025661873027298</v>
      </c>
      <c r="N1346" s="13">
        <f t="shared" si="249"/>
        <v>0.57055910361276929</v>
      </c>
      <c r="O1346" s="13">
        <f t="shared" si="250"/>
        <v>0.57055910361276929</v>
      </c>
      <c r="Q1346">
        <v>19.219502275901451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0.95630078903189075</v>
      </c>
      <c r="G1347" s="13">
        <f t="shared" si="244"/>
        <v>0</v>
      </c>
      <c r="H1347" s="13">
        <f t="shared" si="245"/>
        <v>0.95630078903189075</v>
      </c>
      <c r="I1347" s="16">
        <f t="shared" si="252"/>
        <v>2.4493784562513254</v>
      </c>
      <c r="J1347" s="13">
        <f t="shared" si="246"/>
        <v>2.4487570128207756</v>
      </c>
      <c r="K1347" s="13">
        <f t="shared" si="247"/>
        <v>6.2144343054981732E-4</v>
      </c>
      <c r="L1347" s="13">
        <f t="shared" si="248"/>
        <v>0</v>
      </c>
      <c r="M1347" s="13">
        <f t="shared" si="253"/>
        <v>0.34969751511750369</v>
      </c>
      <c r="N1347" s="13">
        <f t="shared" si="249"/>
        <v>0.21681245937285229</v>
      </c>
      <c r="O1347" s="13">
        <f t="shared" si="250"/>
        <v>0.21681245937285229</v>
      </c>
      <c r="Q1347">
        <v>23.653745968703081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0.72377351761638109</v>
      </c>
      <c r="G1348" s="13">
        <f t="shared" si="244"/>
        <v>0</v>
      </c>
      <c r="H1348" s="13">
        <f t="shared" si="245"/>
        <v>0.72377351761638109</v>
      </c>
      <c r="I1348" s="16">
        <f t="shared" si="252"/>
        <v>0.72439496104693091</v>
      </c>
      <c r="J1348" s="13">
        <f t="shared" si="246"/>
        <v>0.7243811978620911</v>
      </c>
      <c r="K1348" s="13">
        <f t="shared" si="247"/>
        <v>1.3763184839810094E-5</v>
      </c>
      <c r="L1348" s="13">
        <f t="shared" si="248"/>
        <v>0</v>
      </c>
      <c r="M1348" s="13">
        <f t="shared" si="253"/>
        <v>0.1328850557446514</v>
      </c>
      <c r="N1348" s="13">
        <f t="shared" si="249"/>
        <v>8.2388734561683871E-2</v>
      </c>
      <c r="O1348" s="13">
        <f t="shared" si="250"/>
        <v>8.2388734561683871E-2</v>
      </c>
      <c r="Q1348">
        <v>24.766655099162261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0.37857142900000001</v>
      </c>
      <c r="G1349" s="13">
        <f t="shared" si="244"/>
        <v>0</v>
      </c>
      <c r="H1349" s="13">
        <f t="shared" si="245"/>
        <v>0.37857142900000001</v>
      </c>
      <c r="I1349" s="16">
        <f t="shared" si="252"/>
        <v>0.37858519218483982</v>
      </c>
      <c r="J1349" s="13">
        <f t="shared" si="246"/>
        <v>0.37858335505886759</v>
      </c>
      <c r="K1349" s="13">
        <f t="shared" si="247"/>
        <v>1.8371259722371747E-6</v>
      </c>
      <c r="L1349" s="13">
        <f t="shared" si="248"/>
        <v>0</v>
      </c>
      <c r="M1349" s="13">
        <f t="shared" si="253"/>
        <v>5.0496321182967527E-2</v>
      </c>
      <c r="N1349" s="13">
        <f t="shared" si="249"/>
        <v>3.1307719133439868E-2</v>
      </c>
      <c r="O1349" s="13">
        <f t="shared" si="250"/>
        <v>3.1307719133439868E-2</v>
      </c>
      <c r="Q1349">
        <v>25.248954000000008</v>
      </c>
    </row>
    <row r="1350" spans="1:17" x14ac:dyDescent="0.2">
      <c r="A1350" s="14">
        <f t="shared" si="251"/>
        <v>63068</v>
      </c>
      <c r="B1350" s="1">
        <v>9</v>
      </c>
      <c r="F1350" s="34">
        <v>4.3384965124123456</v>
      </c>
      <c r="G1350" s="13">
        <f t="shared" ref="G1350:G1413" si="257">IF((F1350-$J$2)&gt;0,$I$2*(F1350-$J$2),0)</f>
        <v>0</v>
      </c>
      <c r="H1350" s="13">
        <f t="shared" ref="H1350:H1413" si="258">F1350-G1350</f>
        <v>4.3384965124123456</v>
      </c>
      <c r="I1350" s="16">
        <f t="shared" si="252"/>
        <v>4.3384983495383178</v>
      </c>
      <c r="J1350" s="13">
        <f t="shared" ref="J1350:J1413" si="259">I1350/SQRT(1+(I1350/($K$2*(300+(25*Q1350)+0.05*(Q1350)^3)))^2)</f>
        <v>4.3351153748015481</v>
      </c>
      <c r="K1350" s="13">
        <f t="shared" ref="K1350:K1413" si="260">I1350-J1350</f>
        <v>3.3829747367697394E-3</v>
      </c>
      <c r="L1350" s="13">
        <f t="shared" ref="L1350:L1413" si="261">IF(K1350&gt;$N$2,(K1350-$N$2)/$L$2,0)</f>
        <v>0</v>
      </c>
      <c r="M1350" s="13">
        <f t="shared" si="253"/>
        <v>1.9188602049527659E-2</v>
      </c>
      <c r="N1350" s="13">
        <f t="shared" ref="N1350:N1413" si="262">$M$2*M1350</f>
        <v>1.1896933270707148E-2</v>
      </c>
      <c r="O1350" s="13">
        <f t="shared" ref="O1350:O1413" si="263">N1350+G1350</f>
        <v>1.1896933270707148E-2</v>
      </c>
      <c r="Q1350">
        <v>23.795140632549391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4.3398847211478984</v>
      </c>
      <c r="G1351" s="13">
        <f t="shared" si="257"/>
        <v>0</v>
      </c>
      <c r="H1351" s="13">
        <f t="shared" si="258"/>
        <v>4.3398847211478984</v>
      </c>
      <c r="I1351" s="16">
        <f t="shared" ref="I1351:I1414" si="265">H1351+K1350-L1350</f>
        <v>4.3432676958846681</v>
      </c>
      <c r="J1351" s="13">
        <f t="shared" si="259"/>
        <v>4.3386256732534356</v>
      </c>
      <c r="K1351" s="13">
        <f t="shared" si="260"/>
        <v>4.6420226312324786E-3</v>
      </c>
      <c r="L1351" s="13">
        <f t="shared" si="261"/>
        <v>0</v>
      </c>
      <c r="M1351" s="13">
        <f t="shared" ref="M1351:M1414" si="266">L1351+M1350-N1350</f>
        <v>7.291668778820511E-3</v>
      </c>
      <c r="N1351" s="13">
        <f t="shared" si="262"/>
        <v>4.5208346428687171E-3</v>
      </c>
      <c r="O1351" s="13">
        <f t="shared" si="263"/>
        <v>4.5208346428687171E-3</v>
      </c>
      <c r="Q1351">
        <v>21.568981737559302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26.339527048505438</v>
      </c>
      <c r="G1352" s="13">
        <f t="shared" si="257"/>
        <v>0</v>
      </c>
      <c r="H1352" s="13">
        <f t="shared" si="258"/>
        <v>26.339527048505438</v>
      </c>
      <c r="I1352" s="16">
        <f t="shared" si="265"/>
        <v>26.344169071136669</v>
      </c>
      <c r="J1352" s="13">
        <f t="shared" si="259"/>
        <v>24.860572441622388</v>
      </c>
      <c r="K1352" s="13">
        <f t="shared" si="260"/>
        <v>1.4835966295142811</v>
      </c>
      <c r="L1352" s="13">
        <f t="shared" si="261"/>
        <v>0</v>
      </c>
      <c r="M1352" s="13">
        <f t="shared" si="266"/>
        <v>2.7708341359517939E-3</v>
      </c>
      <c r="N1352" s="13">
        <f t="shared" si="262"/>
        <v>1.7179171642901121E-3</v>
      </c>
      <c r="O1352" s="13">
        <f t="shared" si="263"/>
        <v>1.7179171642901121E-3</v>
      </c>
      <c r="Q1352">
        <v>18.426123457180999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64.471111466946937</v>
      </c>
      <c r="G1353" s="13">
        <f t="shared" si="257"/>
        <v>4.1533090182825694</v>
      </c>
      <c r="H1353" s="13">
        <f t="shared" si="258"/>
        <v>60.317802448664366</v>
      </c>
      <c r="I1353" s="16">
        <f t="shared" si="265"/>
        <v>61.801399078178648</v>
      </c>
      <c r="J1353" s="13">
        <f t="shared" si="259"/>
        <v>39.525945348908024</v>
      </c>
      <c r="K1353" s="13">
        <f t="shared" si="260"/>
        <v>22.275453729270623</v>
      </c>
      <c r="L1353" s="13">
        <f t="shared" si="261"/>
        <v>11.215461232194999</v>
      </c>
      <c r="M1353" s="13">
        <f t="shared" si="266"/>
        <v>11.21651414916666</v>
      </c>
      <c r="N1353" s="13">
        <f t="shared" si="262"/>
        <v>6.954238772483329</v>
      </c>
      <c r="O1353" s="13">
        <f t="shared" si="263"/>
        <v>11.107547790765899</v>
      </c>
      <c r="Q1353">
        <v>12.993521419735719</v>
      </c>
    </row>
    <row r="1354" spans="1:17" x14ac:dyDescent="0.2">
      <c r="A1354" s="14">
        <f t="shared" si="264"/>
        <v>63190</v>
      </c>
      <c r="B1354" s="1">
        <v>1</v>
      </c>
      <c r="F1354" s="34">
        <v>44.203189009014793</v>
      </c>
      <c r="G1354" s="13">
        <f t="shared" si="257"/>
        <v>1.887298442362235</v>
      </c>
      <c r="H1354" s="13">
        <f t="shared" si="258"/>
        <v>42.315890566652556</v>
      </c>
      <c r="I1354" s="16">
        <f t="shared" si="265"/>
        <v>53.375883063728182</v>
      </c>
      <c r="J1354" s="13">
        <f t="shared" si="259"/>
        <v>38.015147941673931</v>
      </c>
      <c r="K1354" s="13">
        <f t="shared" si="260"/>
        <v>15.360735122054251</v>
      </c>
      <c r="L1354" s="13">
        <f t="shared" si="261"/>
        <v>4.2499002006726432</v>
      </c>
      <c r="M1354" s="13">
        <f t="shared" si="266"/>
        <v>8.5121755773559737</v>
      </c>
      <c r="N1354" s="13">
        <f t="shared" si="262"/>
        <v>5.2775488579607037</v>
      </c>
      <c r="O1354" s="13">
        <f t="shared" si="263"/>
        <v>7.1648473003229389</v>
      </c>
      <c r="Q1354">
        <v>13.748538593548391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14.49753994174797</v>
      </c>
      <c r="G1355" s="13">
        <f t="shared" si="257"/>
        <v>0</v>
      </c>
      <c r="H1355" s="13">
        <f t="shared" si="258"/>
        <v>14.49753994174797</v>
      </c>
      <c r="I1355" s="16">
        <f t="shared" si="265"/>
        <v>25.608374863129576</v>
      </c>
      <c r="J1355" s="13">
        <f t="shared" si="259"/>
        <v>23.803313443279372</v>
      </c>
      <c r="K1355" s="13">
        <f t="shared" si="260"/>
        <v>1.8050614198502046</v>
      </c>
      <c r="L1355" s="13">
        <f t="shared" si="261"/>
        <v>0</v>
      </c>
      <c r="M1355" s="13">
        <f t="shared" si="266"/>
        <v>3.23462671939527</v>
      </c>
      <c r="N1355" s="13">
        <f t="shared" si="262"/>
        <v>2.0054685660250673</v>
      </c>
      <c r="O1355" s="13">
        <f t="shared" si="263"/>
        <v>2.0054685660250673</v>
      </c>
      <c r="Q1355">
        <v>16.269520462494459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22.007816881422752</v>
      </c>
      <c r="G1356" s="13">
        <f t="shared" si="257"/>
        <v>0</v>
      </c>
      <c r="H1356" s="13">
        <f t="shared" si="258"/>
        <v>22.007816881422752</v>
      </c>
      <c r="I1356" s="16">
        <f t="shared" si="265"/>
        <v>23.812878301272956</v>
      </c>
      <c r="J1356" s="13">
        <f t="shared" si="259"/>
        <v>22.467009861250041</v>
      </c>
      <c r="K1356" s="13">
        <f t="shared" si="260"/>
        <v>1.3458684400229153</v>
      </c>
      <c r="L1356" s="13">
        <f t="shared" si="261"/>
        <v>0</v>
      </c>
      <c r="M1356" s="13">
        <f t="shared" si="266"/>
        <v>1.2291581533702027</v>
      </c>
      <c r="N1356" s="13">
        <f t="shared" si="262"/>
        <v>0.76207805508952564</v>
      </c>
      <c r="O1356" s="13">
        <f t="shared" si="263"/>
        <v>0.76207805508952564</v>
      </c>
      <c r="Q1356">
        <v>16.967266112295619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7.171999867778676</v>
      </c>
      <c r="G1357" s="13">
        <f t="shared" si="257"/>
        <v>0</v>
      </c>
      <c r="H1357" s="13">
        <f t="shared" si="258"/>
        <v>7.171999867778676</v>
      </c>
      <c r="I1357" s="16">
        <f t="shared" si="265"/>
        <v>8.5178683078015922</v>
      </c>
      <c r="J1357" s="13">
        <f t="shared" si="259"/>
        <v>8.4596828910008188</v>
      </c>
      <c r="K1357" s="13">
        <f t="shared" si="260"/>
        <v>5.8185416800773382E-2</v>
      </c>
      <c r="L1357" s="13">
        <f t="shared" si="261"/>
        <v>0</v>
      </c>
      <c r="M1357" s="13">
        <f t="shared" si="266"/>
        <v>0.46708009828067709</v>
      </c>
      <c r="N1357" s="13">
        <f t="shared" si="262"/>
        <v>0.28958966093401978</v>
      </c>
      <c r="O1357" s="13">
        <f t="shared" si="263"/>
        <v>0.28958966093401978</v>
      </c>
      <c r="Q1357">
        <v>17.919873627296599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11.95225193732259</v>
      </c>
      <c r="G1358" s="13">
        <f t="shared" si="257"/>
        <v>0</v>
      </c>
      <c r="H1358" s="13">
        <f t="shared" si="258"/>
        <v>11.95225193732259</v>
      </c>
      <c r="I1358" s="16">
        <f t="shared" si="265"/>
        <v>12.010437354123363</v>
      </c>
      <c r="J1358" s="13">
        <f t="shared" si="259"/>
        <v>11.875633639166743</v>
      </c>
      <c r="K1358" s="13">
        <f t="shared" si="260"/>
        <v>0.13480371495661991</v>
      </c>
      <c r="L1358" s="13">
        <f t="shared" si="261"/>
        <v>0</v>
      </c>
      <c r="M1358" s="13">
        <f t="shared" si="266"/>
        <v>0.17749043734665731</v>
      </c>
      <c r="N1358" s="13">
        <f t="shared" si="262"/>
        <v>0.11004407115492754</v>
      </c>
      <c r="O1358" s="13">
        <f t="shared" si="263"/>
        <v>0.11004407115492754</v>
      </c>
      <c r="Q1358">
        <v>19.220214017077861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3.661738017676134</v>
      </c>
      <c r="G1359" s="13">
        <f t="shared" si="257"/>
        <v>0</v>
      </c>
      <c r="H1359" s="13">
        <f t="shared" si="258"/>
        <v>3.661738017676134</v>
      </c>
      <c r="I1359" s="16">
        <f t="shared" si="265"/>
        <v>3.796541732632754</v>
      </c>
      <c r="J1359" s="13">
        <f t="shared" si="259"/>
        <v>3.7944350171298247</v>
      </c>
      <c r="K1359" s="13">
        <f t="shared" si="260"/>
        <v>2.1067155029292906E-3</v>
      </c>
      <c r="L1359" s="13">
        <f t="shared" si="261"/>
        <v>0</v>
      </c>
      <c r="M1359" s="13">
        <f t="shared" si="266"/>
        <v>6.7446366191729779E-2</v>
      </c>
      <c r="N1359" s="13">
        <f t="shared" si="262"/>
        <v>4.1816747038872462E-2</v>
      </c>
      <c r="O1359" s="13">
        <f t="shared" si="263"/>
        <v>4.1816747038872462E-2</v>
      </c>
      <c r="Q1359">
        <v>24.321306963257129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5.7736315021365048</v>
      </c>
      <c r="G1360" s="13">
        <f t="shared" si="257"/>
        <v>0</v>
      </c>
      <c r="H1360" s="13">
        <f t="shared" si="258"/>
        <v>5.7736315021365048</v>
      </c>
      <c r="I1360" s="16">
        <f t="shared" si="265"/>
        <v>5.7757382176394341</v>
      </c>
      <c r="J1360" s="13">
        <f t="shared" si="259"/>
        <v>5.7694261171788046</v>
      </c>
      <c r="K1360" s="13">
        <f t="shared" si="260"/>
        <v>6.3121004606294662E-3</v>
      </c>
      <c r="L1360" s="13">
        <f t="shared" si="261"/>
        <v>0</v>
      </c>
      <c r="M1360" s="13">
        <f t="shared" si="266"/>
        <v>2.5629619152857316E-2</v>
      </c>
      <c r="N1360" s="13">
        <f t="shared" si="262"/>
        <v>1.5890363874771538E-2</v>
      </c>
      <c r="O1360" s="13">
        <f t="shared" si="263"/>
        <v>1.5890363874771538E-2</v>
      </c>
      <c r="Q1360">
        <v>25.474260055260839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1.8142857139999999</v>
      </c>
      <c r="G1361" s="13">
        <f t="shared" si="257"/>
        <v>0</v>
      </c>
      <c r="H1361" s="13">
        <f t="shared" si="258"/>
        <v>1.8142857139999999</v>
      </c>
      <c r="I1361" s="16">
        <f t="shared" si="265"/>
        <v>1.8205978144606294</v>
      </c>
      <c r="J1361" s="13">
        <f t="shared" si="259"/>
        <v>1.8203729133345432</v>
      </c>
      <c r="K1361" s="13">
        <f t="shared" si="260"/>
        <v>2.2490112608619661E-4</v>
      </c>
      <c r="L1361" s="13">
        <f t="shared" si="261"/>
        <v>0</v>
      </c>
      <c r="M1361" s="13">
        <f t="shared" si="266"/>
        <v>9.7392552780857788E-3</v>
      </c>
      <c r="N1361" s="13">
        <f t="shared" si="262"/>
        <v>6.038338272413183E-3</v>
      </c>
      <c r="O1361" s="13">
        <f t="shared" si="263"/>
        <v>6.038338272413183E-3</v>
      </c>
      <c r="Q1361">
        <v>24.558250000000012</v>
      </c>
    </row>
    <row r="1362" spans="1:17" x14ac:dyDescent="0.2">
      <c r="A1362" s="14">
        <f t="shared" si="264"/>
        <v>63433</v>
      </c>
      <c r="B1362" s="1">
        <v>9</v>
      </c>
      <c r="F1362" s="34">
        <v>34.080734333799469</v>
      </c>
      <c r="G1362" s="13">
        <f t="shared" si="257"/>
        <v>0.75557961938365237</v>
      </c>
      <c r="H1362" s="13">
        <f t="shared" si="258"/>
        <v>33.325154714415817</v>
      </c>
      <c r="I1362" s="16">
        <f t="shared" si="265"/>
        <v>33.325379615541905</v>
      </c>
      <c r="J1362" s="13">
        <f t="shared" si="259"/>
        <v>31.99842419201573</v>
      </c>
      <c r="K1362" s="13">
        <f t="shared" si="260"/>
        <v>1.3269554235261758</v>
      </c>
      <c r="L1362" s="13">
        <f t="shared" si="261"/>
        <v>0</v>
      </c>
      <c r="M1362" s="13">
        <f t="shared" si="266"/>
        <v>3.7009170056725958E-3</v>
      </c>
      <c r="N1362" s="13">
        <f t="shared" si="262"/>
        <v>2.2945685435170095E-3</v>
      </c>
      <c r="O1362" s="13">
        <f t="shared" si="263"/>
        <v>0.75787418792716943</v>
      </c>
      <c r="Q1362">
        <v>24.39895910805177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1.6516758957185329</v>
      </c>
      <c r="G1363" s="13">
        <f t="shared" si="257"/>
        <v>0</v>
      </c>
      <c r="H1363" s="13">
        <f t="shared" si="258"/>
        <v>1.6516758957185329</v>
      </c>
      <c r="I1363" s="16">
        <f t="shared" si="265"/>
        <v>2.9786313192447089</v>
      </c>
      <c r="J1363" s="13">
        <f t="shared" si="259"/>
        <v>2.9772523431439337</v>
      </c>
      <c r="K1363" s="13">
        <f t="shared" si="260"/>
        <v>1.3789761007751977E-3</v>
      </c>
      <c r="L1363" s="13">
        <f t="shared" si="261"/>
        <v>0</v>
      </c>
      <c r="M1363" s="13">
        <f t="shared" si="266"/>
        <v>1.4063484621555863E-3</v>
      </c>
      <c r="N1363" s="13">
        <f t="shared" si="262"/>
        <v>8.7193604653646351E-4</v>
      </c>
      <c r="O1363" s="13">
        <f t="shared" si="263"/>
        <v>8.7193604653646351E-4</v>
      </c>
      <c r="Q1363">
        <v>22.158186973017131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1.8892026238719331</v>
      </c>
      <c r="G1364" s="13">
        <f t="shared" si="257"/>
        <v>0</v>
      </c>
      <c r="H1364" s="13">
        <f t="shared" si="258"/>
        <v>1.8892026238719331</v>
      </c>
      <c r="I1364" s="16">
        <f t="shared" si="265"/>
        <v>1.8905815999727082</v>
      </c>
      <c r="J1364" s="13">
        <f t="shared" si="259"/>
        <v>1.889936024158996</v>
      </c>
      <c r="K1364" s="13">
        <f t="shared" si="260"/>
        <v>6.4557581371227357E-4</v>
      </c>
      <c r="L1364" s="13">
        <f t="shared" si="261"/>
        <v>0</v>
      </c>
      <c r="M1364" s="13">
        <f t="shared" si="266"/>
        <v>5.3441241561912284E-4</v>
      </c>
      <c r="N1364" s="13">
        <f t="shared" si="262"/>
        <v>3.3133569768385615E-4</v>
      </c>
      <c r="O1364" s="13">
        <f t="shared" si="263"/>
        <v>3.3133569768385615E-4</v>
      </c>
      <c r="Q1364">
        <v>17.88574184065455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63.379634791845497</v>
      </c>
      <c r="G1365" s="13">
        <f t="shared" si="257"/>
        <v>4.0312788647587539</v>
      </c>
      <c r="H1365" s="13">
        <f t="shared" si="258"/>
        <v>59.348355927086743</v>
      </c>
      <c r="I1365" s="16">
        <f t="shared" si="265"/>
        <v>59.349001502900457</v>
      </c>
      <c r="J1365" s="13">
        <f t="shared" si="259"/>
        <v>40.637330565091446</v>
      </c>
      <c r="K1365" s="13">
        <f t="shared" si="260"/>
        <v>18.711670937809011</v>
      </c>
      <c r="L1365" s="13">
        <f t="shared" si="261"/>
        <v>7.6254747197853261</v>
      </c>
      <c r="M1365" s="13">
        <f t="shared" si="266"/>
        <v>7.6256777965032612</v>
      </c>
      <c r="N1365" s="13">
        <f t="shared" si="262"/>
        <v>4.7279202338320223</v>
      </c>
      <c r="O1365" s="13">
        <f t="shared" si="263"/>
        <v>8.7591990985907771</v>
      </c>
      <c r="Q1365">
        <v>14.170775025127851</v>
      </c>
    </row>
    <row r="1366" spans="1:17" x14ac:dyDescent="0.2">
      <c r="A1366" s="14">
        <f t="shared" si="264"/>
        <v>63555</v>
      </c>
      <c r="B1366" s="1">
        <v>1</v>
      </c>
      <c r="F1366" s="34">
        <v>27.159529448678441</v>
      </c>
      <c r="G1366" s="13">
        <f t="shared" si="257"/>
        <v>0</v>
      </c>
      <c r="H1366" s="13">
        <f t="shared" si="258"/>
        <v>27.159529448678441</v>
      </c>
      <c r="I1366" s="16">
        <f t="shared" si="265"/>
        <v>38.245725666702128</v>
      </c>
      <c r="J1366" s="13">
        <f t="shared" si="259"/>
        <v>31.709889627642035</v>
      </c>
      <c r="K1366" s="13">
        <f t="shared" si="260"/>
        <v>6.5358360390600936</v>
      </c>
      <c r="L1366" s="13">
        <f t="shared" si="261"/>
        <v>0</v>
      </c>
      <c r="M1366" s="13">
        <f t="shared" si="266"/>
        <v>2.8977575626712389</v>
      </c>
      <c r="N1366" s="13">
        <f t="shared" si="262"/>
        <v>1.796609688856168</v>
      </c>
      <c r="O1366" s="13">
        <f t="shared" si="263"/>
        <v>1.796609688856168</v>
      </c>
      <c r="Q1366">
        <v>14.41689259354839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53.520772971388418</v>
      </c>
      <c r="G1367" s="13">
        <f t="shared" si="257"/>
        <v>2.9290304622368795</v>
      </c>
      <c r="H1367" s="13">
        <f t="shared" si="258"/>
        <v>50.591742509151537</v>
      </c>
      <c r="I1367" s="16">
        <f t="shared" si="265"/>
        <v>57.127578548211631</v>
      </c>
      <c r="J1367" s="13">
        <f t="shared" si="259"/>
        <v>40.884258037109213</v>
      </c>
      <c r="K1367" s="13">
        <f t="shared" si="260"/>
        <v>16.243320511102418</v>
      </c>
      <c r="L1367" s="13">
        <f t="shared" si="261"/>
        <v>5.1389750484226315</v>
      </c>
      <c r="M1367" s="13">
        <f t="shared" si="266"/>
        <v>6.2401229222377035</v>
      </c>
      <c r="N1367" s="13">
        <f t="shared" si="262"/>
        <v>3.8688762117873763</v>
      </c>
      <c r="O1367" s="13">
        <f t="shared" si="263"/>
        <v>6.7979066740242562</v>
      </c>
      <c r="Q1367">
        <v>14.871417189996279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6.772504663880345</v>
      </c>
      <c r="G1368" s="13">
        <f t="shared" si="257"/>
        <v>0</v>
      </c>
      <c r="H1368" s="13">
        <f t="shared" si="258"/>
        <v>6.772504663880345</v>
      </c>
      <c r="I1368" s="16">
        <f t="shared" si="265"/>
        <v>17.876850126560129</v>
      </c>
      <c r="J1368" s="13">
        <f t="shared" si="259"/>
        <v>17.330557330145048</v>
      </c>
      <c r="K1368" s="13">
        <f t="shared" si="260"/>
        <v>0.54629279641508077</v>
      </c>
      <c r="L1368" s="13">
        <f t="shared" si="261"/>
        <v>0</v>
      </c>
      <c r="M1368" s="13">
        <f t="shared" si="266"/>
        <v>2.3712467104503272</v>
      </c>
      <c r="N1368" s="13">
        <f t="shared" si="262"/>
        <v>1.4701729604792029</v>
      </c>
      <c r="O1368" s="13">
        <f t="shared" si="263"/>
        <v>1.4701729604792029</v>
      </c>
      <c r="Q1368">
        <v>17.55244764956602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20.772905343895751</v>
      </c>
      <c r="G1369" s="13">
        <f t="shared" si="257"/>
        <v>0</v>
      </c>
      <c r="H1369" s="13">
        <f t="shared" si="258"/>
        <v>20.772905343895751</v>
      </c>
      <c r="I1369" s="16">
        <f t="shared" si="265"/>
        <v>21.319198140310831</v>
      </c>
      <c r="J1369" s="13">
        <f t="shared" si="259"/>
        <v>20.60564530616892</v>
      </c>
      <c r="K1369" s="13">
        <f t="shared" si="260"/>
        <v>0.71355283414191106</v>
      </c>
      <c r="L1369" s="13">
        <f t="shared" si="261"/>
        <v>0</v>
      </c>
      <c r="M1369" s="13">
        <f t="shared" si="266"/>
        <v>0.90107374997112433</v>
      </c>
      <c r="N1369" s="13">
        <f t="shared" si="262"/>
        <v>0.5586657249820971</v>
      </c>
      <c r="O1369" s="13">
        <f t="shared" si="263"/>
        <v>0.5586657249820971</v>
      </c>
      <c r="Q1369">
        <v>19.36704285089386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10.35422912761471</v>
      </c>
      <c r="G1370" s="13">
        <f t="shared" si="257"/>
        <v>0</v>
      </c>
      <c r="H1370" s="13">
        <f t="shared" si="258"/>
        <v>10.35422912761471</v>
      </c>
      <c r="I1370" s="16">
        <f t="shared" si="265"/>
        <v>11.067781961756621</v>
      </c>
      <c r="J1370" s="13">
        <f t="shared" si="259"/>
        <v>10.956342689339737</v>
      </c>
      <c r="K1370" s="13">
        <f t="shared" si="260"/>
        <v>0.11143927241688445</v>
      </c>
      <c r="L1370" s="13">
        <f t="shared" si="261"/>
        <v>0</v>
      </c>
      <c r="M1370" s="13">
        <f t="shared" si="266"/>
        <v>0.34240802498902723</v>
      </c>
      <c r="N1370" s="13">
        <f t="shared" si="262"/>
        <v>0.21229297549319687</v>
      </c>
      <c r="O1370" s="13">
        <f t="shared" si="263"/>
        <v>0.21229297549319687</v>
      </c>
      <c r="Q1370">
        <v>18.845089078085259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1.1795344916944781</v>
      </c>
      <c r="G1371" s="13">
        <f t="shared" si="257"/>
        <v>0</v>
      </c>
      <c r="H1371" s="13">
        <f t="shared" si="258"/>
        <v>1.1795344916944781</v>
      </c>
      <c r="I1371" s="16">
        <f t="shared" si="265"/>
        <v>1.2909737641113626</v>
      </c>
      <c r="J1371" s="13">
        <f t="shared" si="259"/>
        <v>1.290873337229812</v>
      </c>
      <c r="K1371" s="13">
        <f t="shared" si="260"/>
        <v>1.0042688155054158E-4</v>
      </c>
      <c r="L1371" s="13">
        <f t="shared" si="261"/>
        <v>0</v>
      </c>
      <c r="M1371" s="13">
        <f t="shared" si="266"/>
        <v>0.13011504949583036</v>
      </c>
      <c r="N1371" s="13">
        <f t="shared" si="262"/>
        <v>8.0671330687414819E-2</v>
      </c>
      <c r="O1371" s="13">
        <f t="shared" si="263"/>
        <v>8.0671330687414819E-2</v>
      </c>
      <c r="Q1371">
        <v>22.953169746637741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0.37857142900000001</v>
      </c>
      <c r="G1372" s="13">
        <f t="shared" si="257"/>
        <v>0</v>
      </c>
      <c r="H1372" s="13">
        <f t="shared" si="258"/>
        <v>0.37857142900000001</v>
      </c>
      <c r="I1372" s="16">
        <f t="shared" si="265"/>
        <v>0.37867185588155056</v>
      </c>
      <c r="J1372" s="13">
        <f t="shared" si="259"/>
        <v>0.37867021545507118</v>
      </c>
      <c r="K1372" s="13">
        <f t="shared" si="260"/>
        <v>1.6404264793767886E-6</v>
      </c>
      <c r="L1372" s="13">
        <f t="shared" si="261"/>
        <v>0</v>
      </c>
      <c r="M1372" s="13">
        <f t="shared" si="266"/>
        <v>4.944371880841554E-2</v>
      </c>
      <c r="N1372" s="13">
        <f t="shared" si="262"/>
        <v>3.0655105661217635E-2</v>
      </c>
      <c r="O1372" s="13">
        <f t="shared" si="263"/>
        <v>3.0655105661217635E-2</v>
      </c>
      <c r="Q1372">
        <v>26.071162000000012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0.37857142900000001</v>
      </c>
      <c r="G1373" s="13">
        <f t="shared" si="257"/>
        <v>0</v>
      </c>
      <c r="H1373" s="13">
        <f t="shared" si="258"/>
        <v>0.37857142900000001</v>
      </c>
      <c r="I1373" s="16">
        <f t="shared" si="265"/>
        <v>0.37857306942647939</v>
      </c>
      <c r="J1373" s="13">
        <f t="shared" si="259"/>
        <v>0.37857127657389317</v>
      </c>
      <c r="K1373" s="13">
        <f t="shared" si="260"/>
        <v>1.7928525862243028E-6</v>
      </c>
      <c r="L1373" s="13">
        <f t="shared" si="261"/>
        <v>0</v>
      </c>
      <c r="M1373" s="13">
        <f t="shared" si="266"/>
        <v>1.8788613147197906E-2</v>
      </c>
      <c r="N1373" s="13">
        <f t="shared" si="262"/>
        <v>1.1648940151262702E-2</v>
      </c>
      <c r="O1373" s="13">
        <f t="shared" si="263"/>
        <v>1.1648940151262702E-2</v>
      </c>
      <c r="Q1373">
        <v>25.423908367833</v>
      </c>
    </row>
    <row r="1374" spans="1:17" x14ac:dyDescent="0.2">
      <c r="A1374" s="14">
        <f t="shared" si="264"/>
        <v>63798</v>
      </c>
      <c r="B1374" s="1">
        <v>9</v>
      </c>
      <c r="F1374" s="34">
        <v>0.37857142900000001</v>
      </c>
      <c r="G1374" s="13">
        <f t="shared" si="257"/>
        <v>0</v>
      </c>
      <c r="H1374" s="13">
        <f t="shared" si="258"/>
        <v>0.37857142900000001</v>
      </c>
      <c r="I1374" s="16">
        <f t="shared" si="265"/>
        <v>0.37857322185258624</v>
      </c>
      <c r="J1374" s="13">
        <f t="shared" si="259"/>
        <v>0.37857119050241678</v>
      </c>
      <c r="K1374" s="13">
        <f t="shared" si="260"/>
        <v>2.0313501694624314E-6</v>
      </c>
      <c r="L1374" s="13">
        <f t="shared" si="261"/>
        <v>0</v>
      </c>
      <c r="M1374" s="13">
        <f t="shared" si="266"/>
        <v>7.1396729959352038E-3</v>
      </c>
      <c r="N1374" s="13">
        <f t="shared" si="262"/>
        <v>4.4265972574798265E-3</v>
      </c>
      <c r="O1374" s="13">
        <f t="shared" si="263"/>
        <v>4.4265972574798265E-3</v>
      </c>
      <c r="Q1374">
        <v>24.526767615310469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6.6903121591276014</v>
      </c>
      <c r="G1375" s="13">
        <f t="shared" si="257"/>
        <v>0</v>
      </c>
      <c r="H1375" s="13">
        <f t="shared" si="258"/>
        <v>6.6903121591276014</v>
      </c>
      <c r="I1375" s="16">
        <f t="shared" si="265"/>
        <v>6.6903141904777712</v>
      </c>
      <c r="J1375" s="13">
        <f t="shared" si="259"/>
        <v>6.6736056026210635</v>
      </c>
      <c r="K1375" s="13">
        <f t="shared" si="260"/>
        <v>1.6708587856707702E-2</v>
      </c>
      <c r="L1375" s="13">
        <f t="shared" si="261"/>
        <v>0</v>
      </c>
      <c r="M1375" s="13">
        <f t="shared" si="266"/>
        <v>2.7130757384553773E-3</v>
      </c>
      <c r="N1375" s="13">
        <f t="shared" si="262"/>
        <v>1.6821069578423339E-3</v>
      </c>
      <c r="O1375" s="13">
        <f t="shared" si="263"/>
        <v>1.6821069578423339E-3</v>
      </c>
      <c r="Q1375">
        <v>21.662234583502741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0.485714286</v>
      </c>
      <c r="G1376" s="13">
        <f t="shared" si="257"/>
        <v>0</v>
      </c>
      <c r="H1376" s="13">
        <f t="shared" si="258"/>
        <v>0.485714286</v>
      </c>
      <c r="I1376" s="16">
        <f t="shared" si="265"/>
        <v>0.5024228738567077</v>
      </c>
      <c r="J1376" s="13">
        <f t="shared" si="259"/>
        <v>0.50241395387262311</v>
      </c>
      <c r="K1376" s="13">
        <f t="shared" si="260"/>
        <v>8.9199840845877176E-6</v>
      </c>
      <c r="L1376" s="13">
        <f t="shared" si="261"/>
        <v>0</v>
      </c>
      <c r="M1376" s="13">
        <f t="shared" si="266"/>
        <v>1.0309687806130433E-3</v>
      </c>
      <c r="N1376" s="13">
        <f t="shared" si="262"/>
        <v>6.3920064398008685E-4</v>
      </c>
      <c r="O1376" s="13">
        <f t="shared" si="263"/>
        <v>6.3920064398008685E-4</v>
      </c>
      <c r="Q1376">
        <v>20.05272681654607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22.015603896946761</v>
      </c>
      <c r="G1377" s="13">
        <f t="shared" si="257"/>
        <v>0</v>
      </c>
      <c r="H1377" s="13">
        <f t="shared" si="258"/>
        <v>22.015603896946761</v>
      </c>
      <c r="I1377" s="16">
        <f t="shared" si="265"/>
        <v>22.015612816930844</v>
      </c>
      <c r="J1377" s="13">
        <f t="shared" si="259"/>
        <v>20.533424459328103</v>
      </c>
      <c r="K1377" s="13">
        <f t="shared" si="260"/>
        <v>1.482188357602741</v>
      </c>
      <c r="L1377" s="13">
        <f t="shared" si="261"/>
        <v>0</v>
      </c>
      <c r="M1377" s="13">
        <f t="shared" si="266"/>
        <v>3.9176813663295649E-4</v>
      </c>
      <c r="N1377" s="13">
        <f t="shared" si="262"/>
        <v>2.4289624471243303E-4</v>
      </c>
      <c r="O1377" s="13">
        <f t="shared" si="263"/>
        <v>2.4289624471243303E-4</v>
      </c>
      <c r="Q1377">
        <v>14.469348766690389</v>
      </c>
    </row>
    <row r="1378" spans="1:17" x14ac:dyDescent="0.2">
      <c r="A1378" s="14">
        <f t="shared" si="264"/>
        <v>63920</v>
      </c>
      <c r="B1378" s="1">
        <v>1</v>
      </c>
      <c r="F1378" s="34">
        <v>4.0268292887887061</v>
      </c>
      <c r="G1378" s="13">
        <f t="shared" si="257"/>
        <v>0</v>
      </c>
      <c r="H1378" s="13">
        <f t="shared" si="258"/>
        <v>4.0268292887887061</v>
      </c>
      <c r="I1378" s="16">
        <f t="shared" si="265"/>
        <v>5.5090176463914471</v>
      </c>
      <c r="J1378" s="13">
        <f t="shared" si="259"/>
        <v>5.4786520710765236</v>
      </c>
      <c r="K1378" s="13">
        <f t="shared" si="260"/>
        <v>3.0365575314923454E-2</v>
      </c>
      <c r="L1378" s="13">
        <f t="shared" si="261"/>
        <v>0</v>
      </c>
      <c r="M1378" s="13">
        <f t="shared" si="266"/>
        <v>1.4887189192052346E-4</v>
      </c>
      <c r="N1378" s="13">
        <f t="shared" si="262"/>
        <v>9.230057299072455E-5</v>
      </c>
      <c r="O1378" s="13">
        <f t="shared" si="263"/>
        <v>9.230057299072455E-5</v>
      </c>
      <c r="Q1378">
        <v>13.22854259354839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35.680840863316533</v>
      </c>
      <c r="G1379" s="13">
        <f t="shared" si="257"/>
        <v>0.93447601717729079</v>
      </c>
      <c r="H1379" s="13">
        <f t="shared" si="258"/>
        <v>34.746364846139244</v>
      </c>
      <c r="I1379" s="16">
        <f t="shared" si="265"/>
        <v>34.776730421454168</v>
      </c>
      <c r="J1379" s="13">
        <f t="shared" si="259"/>
        <v>29.731933381218571</v>
      </c>
      <c r="K1379" s="13">
        <f t="shared" si="260"/>
        <v>5.0447970402355971</v>
      </c>
      <c r="L1379" s="13">
        <f t="shared" si="261"/>
        <v>0</v>
      </c>
      <c r="M1379" s="13">
        <f t="shared" si="266"/>
        <v>5.6571318929798909E-5</v>
      </c>
      <c r="N1379" s="13">
        <f t="shared" si="262"/>
        <v>3.5074217736475324E-5</v>
      </c>
      <c r="O1379" s="13">
        <f t="shared" si="263"/>
        <v>0.9345110913950273</v>
      </c>
      <c r="Q1379">
        <v>14.56841951688558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1.3841236519059641</v>
      </c>
      <c r="G1380" s="13">
        <f t="shared" si="257"/>
        <v>0</v>
      </c>
      <c r="H1380" s="13">
        <f t="shared" si="258"/>
        <v>1.3841236519059641</v>
      </c>
      <c r="I1380" s="16">
        <f t="shared" si="265"/>
        <v>6.4289206921415616</v>
      </c>
      <c r="J1380" s="13">
        <f t="shared" si="259"/>
        <v>6.4005772614935772</v>
      </c>
      <c r="K1380" s="13">
        <f t="shared" si="260"/>
        <v>2.8343430647984391E-2</v>
      </c>
      <c r="L1380" s="13">
        <f t="shared" si="261"/>
        <v>0</v>
      </c>
      <c r="M1380" s="13">
        <f t="shared" si="266"/>
        <v>2.1497101193323585E-5</v>
      </c>
      <c r="N1380" s="13">
        <f t="shared" si="262"/>
        <v>1.3328202739860622E-5</v>
      </c>
      <c r="O1380" s="13">
        <f t="shared" si="263"/>
        <v>1.3328202739860622E-5</v>
      </c>
      <c r="Q1380">
        <v>17.060992166627869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53.505567873442288</v>
      </c>
      <c r="G1381" s="13">
        <f t="shared" si="257"/>
        <v>2.9273304896410033</v>
      </c>
      <c r="H1381" s="13">
        <f t="shared" si="258"/>
        <v>50.578237383801287</v>
      </c>
      <c r="I1381" s="16">
        <f t="shared" si="265"/>
        <v>50.606580814449273</v>
      </c>
      <c r="J1381" s="13">
        <f t="shared" si="259"/>
        <v>40.945973227540918</v>
      </c>
      <c r="K1381" s="13">
        <f t="shared" si="260"/>
        <v>9.6606075869083554</v>
      </c>
      <c r="L1381" s="13">
        <f t="shared" si="261"/>
        <v>0</v>
      </c>
      <c r="M1381" s="13">
        <f t="shared" si="266"/>
        <v>8.1688984534629628E-6</v>
      </c>
      <c r="N1381" s="13">
        <f t="shared" si="262"/>
        <v>5.0647170411470367E-6</v>
      </c>
      <c r="O1381" s="13">
        <f t="shared" si="263"/>
        <v>2.9273355543580446</v>
      </c>
      <c r="Q1381">
        <v>17.356822600465119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0.42142857099999997</v>
      </c>
      <c r="G1382" s="13">
        <f t="shared" si="257"/>
        <v>0</v>
      </c>
      <c r="H1382" s="13">
        <f t="shared" si="258"/>
        <v>0.42142857099999997</v>
      </c>
      <c r="I1382" s="16">
        <f t="shared" si="265"/>
        <v>10.082036157908355</v>
      </c>
      <c r="J1382" s="13">
        <f t="shared" si="259"/>
        <v>9.9853426190695167</v>
      </c>
      <c r="K1382" s="13">
        <f t="shared" si="260"/>
        <v>9.6693538838838577E-2</v>
      </c>
      <c r="L1382" s="13">
        <f t="shared" si="261"/>
        <v>0</v>
      </c>
      <c r="M1382" s="13">
        <f t="shared" si="266"/>
        <v>3.1041814123159261E-6</v>
      </c>
      <c r="N1382" s="13">
        <f t="shared" si="262"/>
        <v>1.9245924756358741E-6</v>
      </c>
      <c r="O1382" s="13">
        <f t="shared" si="263"/>
        <v>1.9245924756358741E-6</v>
      </c>
      <c r="Q1382">
        <v>17.875111773621079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0.37857142900000001</v>
      </c>
      <c r="G1383" s="13">
        <f t="shared" si="257"/>
        <v>0</v>
      </c>
      <c r="H1383" s="13">
        <f t="shared" si="258"/>
        <v>0.37857142900000001</v>
      </c>
      <c r="I1383" s="16">
        <f t="shared" si="265"/>
        <v>0.47526496783883859</v>
      </c>
      <c r="J1383" s="13">
        <f t="shared" si="259"/>
        <v>0.47526175729597164</v>
      </c>
      <c r="K1383" s="13">
        <f t="shared" si="260"/>
        <v>3.2105428669493286E-6</v>
      </c>
      <c r="L1383" s="13">
        <f t="shared" si="261"/>
        <v>0</v>
      </c>
      <c r="M1383" s="13">
        <f t="shared" si="266"/>
        <v>1.179588936680052E-6</v>
      </c>
      <c r="N1383" s="13">
        <f t="shared" si="262"/>
        <v>7.3134514074163224E-7</v>
      </c>
      <c r="O1383" s="13">
        <f t="shared" si="263"/>
        <v>7.3134514074163224E-7</v>
      </c>
      <c r="Q1383">
        <v>26.14443050417681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1.040385458352892</v>
      </c>
      <c r="G1384" s="13">
        <f t="shared" si="257"/>
        <v>0</v>
      </c>
      <c r="H1384" s="13">
        <f t="shared" si="258"/>
        <v>1.040385458352892</v>
      </c>
      <c r="I1384" s="16">
        <f t="shared" si="265"/>
        <v>1.0403886688957589</v>
      </c>
      <c r="J1384" s="13">
        <f t="shared" si="259"/>
        <v>1.0403534314171548</v>
      </c>
      <c r="K1384" s="13">
        <f t="shared" si="260"/>
        <v>3.5237478604122074E-5</v>
      </c>
      <c r="L1384" s="13">
        <f t="shared" si="261"/>
        <v>0</v>
      </c>
      <c r="M1384" s="13">
        <f t="shared" si="266"/>
        <v>4.4824379593841981E-7</v>
      </c>
      <c r="N1384" s="13">
        <f t="shared" si="262"/>
        <v>2.7791115348182027E-7</v>
      </c>
      <c r="O1384" s="13">
        <f t="shared" si="263"/>
        <v>2.7791115348182027E-7</v>
      </c>
      <c r="Q1384">
        <v>25.816917000000011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64.442146140992037</v>
      </c>
      <c r="G1385" s="13">
        <f t="shared" si="257"/>
        <v>4.1500706136022174</v>
      </c>
      <c r="H1385" s="13">
        <f t="shared" si="258"/>
        <v>60.292075527389819</v>
      </c>
      <c r="I1385" s="16">
        <f t="shared" si="265"/>
        <v>60.292110764868426</v>
      </c>
      <c r="J1385" s="13">
        <f t="shared" si="259"/>
        <v>55.465833760702097</v>
      </c>
      <c r="K1385" s="13">
        <f t="shared" si="260"/>
        <v>4.8262770041663288</v>
      </c>
      <c r="L1385" s="13">
        <f t="shared" si="261"/>
        <v>0</v>
      </c>
      <c r="M1385" s="13">
        <f t="shared" si="266"/>
        <v>1.7033264245659953E-7</v>
      </c>
      <c r="N1385" s="13">
        <f t="shared" si="262"/>
        <v>1.0560623832309171E-7</v>
      </c>
      <c r="O1385" s="13">
        <f t="shared" si="263"/>
        <v>4.1500707192084558</v>
      </c>
      <c r="Q1385">
        <v>27.455466864993731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3.8005580360111169</v>
      </c>
      <c r="G1386" s="13">
        <f t="shared" si="257"/>
        <v>0</v>
      </c>
      <c r="H1386" s="13">
        <f t="shared" si="258"/>
        <v>3.8005580360111169</v>
      </c>
      <c r="I1386" s="16">
        <f t="shared" si="265"/>
        <v>8.6268350401774452</v>
      </c>
      <c r="J1386" s="13">
        <f t="shared" si="259"/>
        <v>8.6039118190176609</v>
      </c>
      <c r="K1386" s="13">
        <f t="shared" si="260"/>
        <v>2.2923221159784291E-2</v>
      </c>
      <c r="L1386" s="13">
        <f t="shared" si="261"/>
        <v>0</v>
      </c>
      <c r="M1386" s="13">
        <f t="shared" si="266"/>
        <v>6.4726404133507827E-8</v>
      </c>
      <c r="N1386" s="13">
        <f t="shared" si="262"/>
        <v>4.0130370562774852E-8</v>
      </c>
      <c r="O1386" s="13">
        <f t="shared" si="263"/>
        <v>4.0130370562774852E-8</v>
      </c>
      <c r="Q1386">
        <v>24.83852717537108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21.840401102864519</v>
      </c>
      <c r="G1387" s="13">
        <f t="shared" si="257"/>
        <v>0</v>
      </c>
      <c r="H1387" s="13">
        <f t="shared" si="258"/>
        <v>21.840401102864519</v>
      </c>
      <c r="I1387" s="16">
        <f t="shared" si="265"/>
        <v>21.863324324024305</v>
      </c>
      <c r="J1387" s="13">
        <f t="shared" si="259"/>
        <v>20.989827905274261</v>
      </c>
      <c r="K1387" s="13">
        <f t="shared" si="260"/>
        <v>0.8734964187500438</v>
      </c>
      <c r="L1387" s="13">
        <f t="shared" si="261"/>
        <v>0</v>
      </c>
      <c r="M1387" s="13">
        <f t="shared" si="266"/>
        <v>2.4596033570732975E-8</v>
      </c>
      <c r="N1387" s="13">
        <f t="shared" si="262"/>
        <v>1.5249540813854445E-8</v>
      </c>
      <c r="O1387" s="13">
        <f t="shared" si="263"/>
        <v>1.5249540813854445E-8</v>
      </c>
      <c r="Q1387">
        <v>18.400747478984119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39.625723308190032</v>
      </c>
      <c r="G1388" s="13">
        <f t="shared" si="257"/>
        <v>1.3755249386639303</v>
      </c>
      <c r="H1388" s="13">
        <f t="shared" si="258"/>
        <v>38.250198369526103</v>
      </c>
      <c r="I1388" s="16">
        <f t="shared" si="265"/>
        <v>39.123694788276147</v>
      </c>
      <c r="J1388" s="13">
        <f t="shared" si="259"/>
        <v>34.216985579681186</v>
      </c>
      <c r="K1388" s="13">
        <f t="shared" si="260"/>
        <v>4.9067092085949611</v>
      </c>
      <c r="L1388" s="13">
        <f t="shared" si="261"/>
        <v>0</v>
      </c>
      <c r="M1388" s="13">
        <f t="shared" si="266"/>
        <v>9.3464927568785301E-9</v>
      </c>
      <c r="N1388" s="13">
        <f t="shared" si="262"/>
        <v>5.794825509264689E-9</v>
      </c>
      <c r="O1388" s="13">
        <f t="shared" si="263"/>
        <v>1.3755249444587558</v>
      </c>
      <c r="Q1388">
        <v>17.537443953152639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168.0571429</v>
      </c>
      <c r="G1389" s="13">
        <f t="shared" si="257"/>
        <v>15.734517858611961</v>
      </c>
      <c r="H1389" s="13">
        <f t="shared" si="258"/>
        <v>152.32262504138805</v>
      </c>
      <c r="I1389" s="16">
        <f t="shared" si="265"/>
        <v>157.22933424998303</v>
      </c>
      <c r="J1389" s="13">
        <f t="shared" si="259"/>
        <v>49.75401089484388</v>
      </c>
      <c r="K1389" s="13">
        <f t="shared" si="260"/>
        <v>107.47532335513915</v>
      </c>
      <c r="L1389" s="13">
        <f t="shared" si="261"/>
        <v>97.041786997263756</v>
      </c>
      <c r="M1389" s="13">
        <f t="shared" si="266"/>
        <v>97.041787000815418</v>
      </c>
      <c r="N1389" s="13">
        <f t="shared" si="262"/>
        <v>60.165907940505562</v>
      </c>
      <c r="O1389" s="13">
        <f t="shared" si="263"/>
        <v>75.900425799117528</v>
      </c>
      <c r="Q1389">
        <v>13.283372601932991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10.16670111115277</v>
      </c>
      <c r="G1390" s="13">
        <f t="shared" si="257"/>
        <v>0</v>
      </c>
      <c r="H1390" s="13">
        <f t="shared" si="258"/>
        <v>10.16670111115277</v>
      </c>
      <c r="I1390" s="16">
        <f t="shared" si="265"/>
        <v>20.600237469028173</v>
      </c>
      <c r="J1390" s="13">
        <f t="shared" si="259"/>
        <v>18.819764322773992</v>
      </c>
      <c r="K1390" s="13">
        <f t="shared" si="260"/>
        <v>1.780473146254181</v>
      </c>
      <c r="L1390" s="13">
        <f t="shared" si="261"/>
        <v>0</v>
      </c>
      <c r="M1390" s="13">
        <f t="shared" si="266"/>
        <v>36.875879060309856</v>
      </c>
      <c r="N1390" s="13">
        <f t="shared" si="262"/>
        <v>22.86304501739211</v>
      </c>
      <c r="O1390" s="13">
        <f t="shared" si="263"/>
        <v>22.86304501739211</v>
      </c>
      <c r="Q1390">
        <v>11.44521859354839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12.79268911612108</v>
      </c>
      <c r="G1391" s="13">
        <f t="shared" si="257"/>
        <v>0</v>
      </c>
      <c r="H1391" s="13">
        <f t="shared" si="258"/>
        <v>12.79268911612108</v>
      </c>
      <c r="I1391" s="16">
        <f t="shared" si="265"/>
        <v>14.573162262375261</v>
      </c>
      <c r="J1391" s="13">
        <f t="shared" si="259"/>
        <v>14.11561436336115</v>
      </c>
      <c r="K1391" s="13">
        <f t="shared" si="260"/>
        <v>0.45754789901411108</v>
      </c>
      <c r="L1391" s="13">
        <f t="shared" si="261"/>
        <v>0</v>
      </c>
      <c r="M1391" s="13">
        <f t="shared" si="266"/>
        <v>14.012834042917746</v>
      </c>
      <c r="N1391" s="13">
        <f t="shared" si="262"/>
        <v>8.6879571066090016</v>
      </c>
      <c r="O1391" s="13">
        <f t="shared" si="263"/>
        <v>8.6879571066090016</v>
      </c>
      <c r="Q1391">
        <v>14.432285296196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43.715801556458381</v>
      </c>
      <c r="G1392" s="13">
        <f t="shared" si="257"/>
        <v>1.8328071581985015</v>
      </c>
      <c r="H1392" s="13">
        <f t="shared" si="258"/>
        <v>41.882994398259882</v>
      </c>
      <c r="I1392" s="16">
        <f t="shared" si="265"/>
        <v>42.340542297273991</v>
      </c>
      <c r="J1392" s="13">
        <f t="shared" si="259"/>
        <v>34.212917008360108</v>
      </c>
      <c r="K1392" s="13">
        <f t="shared" si="260"/>
        <v>8.1276252889138831</v>
      </c>
      <c r="L1392" s="13">
        <f t="shared" si="261"/>
        <v>0</v>
      </c>
      <c r="M1392" s="13">
        <f t="shared" si="266"/>
        <v>5.324876936308744</v>
      </c>
      <c r="N1392" s="13">
        <f t="shared" si="262"/>
        <v>3.3014237005114211</v>
      </c>
      <c r="O1392" s="13">
        <f t="shared" si="263"/>
        <v>5.1342308587099224</v>
      </c>
      <c r="Q1392">
        <v>14.75741093453772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4.7907733531554477</v>
      </c>
      <c r="G1393" s="13">
        <f t="shared" si="257"/>
        <v>0</v>
      </c>
      <c r="H1393" s="13">
        <f t="shared" si="258"/>
        <v>4.7907733531554477</v>
      </c>
      <c r="I1393" s="16">
        <f t="shared" si="265"/>
        <v>12.918398642069331</v>
      </c>
      <c r="J1393" s="13">
        <f t="shared" si="259"/>
        <v>12.710059016800766</v>
      </c>
      <c r="K1393" s="13">
        <f t="shared" si="260"/>
        <v>0.20833962526856453</v>
      </c>
      <c r="L1393" s="13">
        <f t="shared" si="261"/>
        <v>0</v>
      </c>
      <c r="M1393" s="13">
        <f t="shared" si="266"/>
        <v>2.0234532357973229</v>
      </c>
      <c r="N1393" s="13">
        <f t="shared" si="262"/>
        <v>1.2545410061943403</v>
      </c>
      <c r="O1393" s="13">
        <f t="shared" si="263"/>
        <v>1.2545410061943403</v>
      </c>
      <c r="Q1393">
        <v>17.63516583065951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22.264669481911511</v>
      </c>
      <c r="G1394" s="13">
        <f t="shared" si="257"/>
        <v>0</v>
      </c>
      <c r="H1394" s="13">
        <f t="shared" si="258"/>
        <v>22.264669481911511</v>
      </c>
      <c r="I1394" s="16">
        <f t="shared" si="265"/>
        <v>22.473009107180076</v>
      </c>
      <c r="J1394" s="13">
        <f t="shared" si="259"/>
        <v>21.479464259509349</v>
      </c>
      <c r="K1394" s="13">
        <f t="shared" si="260"/>
        <v>0.99354484767072648</v>
      </c>
      <c r="L1394" s="13">
        <f t="shared" si="261"/>
        <v>0</v>
      </c>
      <c r="M1394" s="13">
        <f t="shared" si="266"/>
        <v>0.76891222960298267</v>
      </c>
      <c r="N1394" s="13">
        <f t="shared" si="262"/>
        <v>0.47672558235384926</v>
      </c>
      <c r="O1394" s="13">
        <f t="shared" si="263"/>
        <v>0.47672558235384926</v>
      </c>
      <c r="Q1394">
        <v>18.02607695595157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0.37857142900000001</v>
      </c>
      <c r="G1395" s="13">
        <f t="shared" si="257"/>
        <v>0</v>
      </c>
      <c r="H1395" s="13">
        <f t="shared" si="258"/>
        <v>0.37857142900000001</v>
      </c>
      <c r="I1395" s="16">
        <f t="shared" si="265"/>
        <v>1.3721162766707264</v>
      </c>
      <c r="J1395" s="13">
        <f t="shared" si="259"/>
        <v>1.3719990141580209</v>
      </c>
      <c r="K1395" s="13">
        <f t="shared" si="260"/>
        <v>1.1726251270549604E-4</v>
      </c>
      <c r="L1395" s="13">
        <f t="shared" si="261"/>
        <v>0</v>
      </c>
      <c r="M1395" s="13">
        <f t="shared" si="266"/>
        <v>0.2921866472491334</v>
      </c>
      <c r="N1395" s="13">
        <f t="shared" si="262"/>
        <v>0.1811557212944627</v>
      </c>
      <c r="O1395" s="13">
        <f t="shared" si="263"/>
        <v>0.1811557212944627</v>
      </c>
      <c r="Q1395">
        <v>23.151343043689302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0.65844190989483542</v>
      </c>
      <c r="G1396" s="13">
        <f t="shared" si="257"/>
        <v>0</v>
      </c>
      <c r="H1396" s="13">
        <f t="shared" si="258"/>
        <v>0.65844190989483542</v>
      </c>
      <c r="I1396" s="16">
        <f t="shared" si="265"/>
        <v>0.65855917240754092</v>
      </c>
      <c r="J1396" s="13">
        <f t="shared" si="259"/>
        <v>0.65854885425918097</v>
      </c>
      <c r="K1396" s="13">
        <f t="shared" si="260"/>
        <v>1.0318148359944601E-5</v>
      </c>
      <c r="L1396" s="13">
        <f t="shared" si="261"/>
        <v>0</v>
      </c>
      <c r="M1396" s="13">
        <f t="shared" si="266"/>
        <v>0.11103092595467071</v>
      </c>
      <c r="N1396" s="13">
        <f t="shared" si="262"/>
        <v>6.8839174091895841E-2</v>
      </c>
      <c r="O1396" s="13">
        <f t="shared" si="263"/>
        <v>6.8839174091895841E-2</v>
      </c>
      <c r="Q1396">
        <v>24.782802000000011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8.8592383377712274</v>
      </c>
      <c r="G1397" s="13">
        <f t="shared" si="257"/>
        <v>0</v>
      </c>
      <c r="H1397" s="13">
        <f t="shared" si="258"/>
        <v>8.8592383377712274</v>
      </c>
      <c r="I1397" s="16">
        <f t="shared" si="265"/>
        <v>8.859248655919588</v>
      </c>
      <c r="J1397" s="13">
        <f t="shared" si="259"/>
        <v>8.8401797161824049</v>
      </c>
      <c r="K1397" s="13">
        <f t="shared" si="260"/>
        <v>1.9068939737183044E-2</v>
      </c>
      <c r="L1397" s="13">
        <f t="shared" si="261"/>
        <v>0</v>
      </c>
      <c r="M1397" s="13">
        <f t="shared" si="266"/>
        <v>4.2191751862774865E-2</v>
      </c>
      <c r="N1397" s="13">
        <f t="shared" si="262"/>
        <v>2.6158886154920416E-2</v>
      </c>
      <c r="O1397" s="13">
        <f t="shared" si="263"/>
        <v>2.6158886154920416E-2</v>
      </c>
      <c r="Q1397">
        <v>26.750084517391912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11.27985188049761</v>
      </c>
      <c r="G1398" s="13">
        <f t="shared" si="257"/>
        <v>0</v>
      </c>
      <c r="H1398" s="13">
        <f t="shared" si="258"/>
        <v>11.27985188049761</v>
      </c>
      <c r="I1398" s="16">
        <f t="shared" si="265"/>
        <v>11.298920820234793</v>
      </c>
      <c r="J1398" s="13">
        <f t="shared" si="259"/>
        <v>11.233334832665475</v>
      </c>
      <c r="K1398" s="13">
        <f t="shared" si="260"/>
        <v>6.5585987569317439E-2</v>
      </c>
      <c r="L1398" s="13">
        <f t="shared" si="261"/>
        <v>0</v>
      </c>
      <c r="M1398" s="13">
        <f t="shared" si="266"/>
        <v>1.6032865707854449E-2</v>
      </c>
      <c r="N1398" s="13">
        <f t="shared" si="262"/>
        <v>9.9403767388697578E-3</v>
      </c>
      <c r="O1398" s="13">
        <f t="shared" si="263"/>
        <v>9.9403767388697578E-3</v>
      </c>
      <c r="Q1398">
        <v>23.078442099454861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39.4750105452068</v>
      </c>
      <c r="G1399" s="13">
        <f t="shared" si="257"/>
        <v>1.3586748290606878</v>
      </c>
      <c r="H1399" s="13">
        <f t="shared" si="258"/>
        <v>38.116335716146111</v>
      </c>
      <c r="I1399" s="16">
        <f t="shared" si="265"/>
        <v>38.181921703715432</v>
      </c>
      <c r="J1399" s="13">
        <f t="shared" si="259"/>
        <v>35.336900165759346</v>
      </c>
      <c r="K1399" s="13">
        <f t="shared" si="260"/>
        <v>2.8450215379560859</v>
      </c>
      <c r="L1399" s="13">
        <f t="shared" si="261"/>
        <v>0</v>
      </c>
      <c r="M1399" s="13">
        <f t="shared" si="266"/>
        <v>6.0924889689846912E-3</v>
      </c>
      <c r="N1399" s="13">
        <f t="shared" si="262"/>
        <v>3.7773431607705083E-3</v>
      </c>
      <c r="O1399" s="13">
        <f t="shared" si="263"/>
        <v>1.3624521722214584</v>
      </c>
      <c r="Q1399">
        <v>21.482217169834389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32.300109855472691</v>
      </c>
      <c r="G1400" s="13">
        <f t="shared" si="257"/>
        <v>0.55650080861723428</v>
      </c>
      <c r="H1400" s="13">
        <f t="shared" si="258"/>
        <v>31.743609046855457</v>
      </c>
      <c r="I1400" s="16">
        <f t="shared" si="265"/>
        <v>34.58863058481154</v>
      </c>
      <c r="J1400" s="13">
        <f t="shared" si="259"/>
        <v>30.291537758208378</v>
      </c>
      <c r="K1400" s="13">
        <f t="shared" si="260"/>
        <v>4.2970928266031621</v>
      </c>
      <c r="L1400" s="13">
        <f t="shared" si="261"/>
        <v>0</v>
      </c>
      <c r="M1400" s="13">
        <f t="shared" si="266"/>
        <v>2.3151458082141829E-3</v>
      </c>
      <c r="N1400" s="13">
        <f t="shared" si="262"/>
        <v>1.4353904010927935E-3</v>
      </c>
      <c r="O1400" s="13">
        <f t="shared" si="263"/>
        <v>0.55793619901832703</v>
      </c>
      <c r="Q1400">
        <v>15.86721502737981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168.0571429</v>
      </c>
      <c r="G1401" s="13">
        <f t="shared" si="257"/>
        <v>15.734517858611961</v>
      </c>
      <c r="H1401" s="13">
        <f t="shared" si="258"/>
        <v>152.32262504138805</v>
      </c>
      <c r="I1401" s="16">
        <f t="shared" si="265"/>
        <v>156.6197178679912</v>
      </c>
      <c r="J1401" s="13">
        <f t="shared" si="259"/>
        <v>50.209131027161881</v>
      </c>
      <c r="K1401" s="13">
        <f t="shared" si="260"/>
        <v>106.41058684082932</v>
      </c>
      <c r="L1401" s="13">
        <f t="shared" si="261"/>
        <v>95.969221706584335</v>
      </c>
      <c r="M1401" s="13">
        <f t="shared" si="266"/>
        <v>95.970101461991447</v>
      </c>
      <c r="N1401" s="13">
        <f t="shared" si="262"/>
        <v>59.501462906434696</v>
      </c>
      <c r="O1401" s="13">
        <f t="shared" si="263"/>
        <v>75.235980765046662</v>
      </c>
      <c r="Q1401">
        <v>13.437187270162029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62.481822666122781</v>
      </c>
      <c r="G1402" s="13">
        <f t="shared" si="257"/>
        <v>3.9309009510233994</v>
      </c>
      <c r="H1402" s="13">
        <f t="shared" si="258"/>
        <v>58.550921715099385</v>
      </c>
      <c r="I1402" s="16">
        <f t="shared" si="265"/>
        <v>68.992286849344367</v>
      </c>
      <c r="J1402" s="13">
        <f t="shared" si="259"/>
        <v>41.744481923641644</v>
      </c>
      <c r="K1402" s="13">
        <f t="shared" si="260"/>
        <v>27.247804925702724</v>
      </c>
      <c r="L1402" s="13">
        <f t="shared" si="261"/>
        <v>16.224373047169628</v>
      </c>
      <c r="M1402" s="13">
        <f t="shared" si="266"/>
        <v>52.693011602726372</v>
      </c>
      <c r="N1402" s="13">
        <f t="shared" si="262"/>
        <v>32.669667193690351</v>
      </c>
      <c r="O1402" s="13">
        <f t="shared" si="263"/>
        <v>36.600568144713748</v>
      </c>
      <c r="Q1402">
        <v>13.278288593548391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5.7635449852125724</v>
      </c>
      <c r="G1403" s="13">
        <f t="shared" si="257"/>
        <v>0</v>
      </c>
      <c r="H1403" s="13">
        <f t="shared" si="258"/>
        <v>5.7635449852125724</v>
      </c>
      <c r="I1403" s="16">
        <f t="shared" si="265"/>
        <v>16.786976863745672</v>
      </c>
      <c r="J1403" s="13">
        <f t="shared" si="259"/>
        <v>16.044803949702231</v>
      </c>
      <c r="K1403" s="13">
        <f t="shared" si="260"/>
        <v>0.7421729140434401</v>
      </c>
      <c r="L1403" s="13">
        <f t="shared" si="261"/>
        <v>0</v>
      </c>
      <c r="M1403" s="13">
        <f t="shared" si="266"/>
        <v>20.023344409036021</v>
      </c>
      <c r="N1403" s="13">
        <f t="shared" si="262"/>
        <v>12.414473533602333</v>
      </c>
      <c r="O1403" s="13">
        <f t="shared" si="263"/>
        <v>12.414473533602333</v>
      </c>
      <c r="Q1403">
        <v>13.857442317543491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29.461340386528349</v>
      </c>
      <c r="G1404" s="13">
        <f t="shared" si="257"/>
        <v>0.23911842013715079</v>
      </c>
      <c r="H1404" s="13">
        <f t="shared" si="258"/>
        <v>29.222221966391199</v>
      </c>
      <c r="I1404" s="16">
        <f t="shared" si="265"/>
        <v>29.964394880434639</v>
      </c>
      <c r="J1404" s="13">
        <f t="shared" si="259"/>
        <v>26.816868615162935</v>
      </c>
      <c r="K1404" s="13">
        <f t="shared" si="260"/>
        <v>3.1475262652717042</v>
      </c>
      <c r="L1404" s="13">
        <f t="shared" si="261"/>
        <v>0</v>
      </c>
      <c r="M1404" s="13">
        <f t="shared" si="266"/>
        <v>7.6088708754336878</v>
      </c>
      <c r="N1404" s="13">
        <f t="shared" si="262"/>
        <v>4.7174999427688862</v>
      </c>
      <c r="O1404" s="13">
        <f t="shared" si="263"/>
        <v>4.9566183629060365</v>
      </c>
      <c r="Q1404">
        <v>15.25158836854296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16.46072833788935</v>
      </c>
      <c r="G1405" s="13">
        <f t="shared" si="257"/>
        <v>0</v>
      </c>
      <c r="H1405" s="13">
        <f t="shared" si="258"/>
        <v>16.46072833788935</v>
      </c>
      <c r="I1405" s="16">
        <f t="shared" si="265"/>
        <v>19.608254603161054</v>
      </c>
      <c r="J1405" s="13">
        <f t="shared" si="259"/>
        <v>18.938101903409684</v>
      </c>
      <c r="K1405" s="13">
        <f t="shared" si="260"/>
        <v>0.6701526997513696</v>
      </c>
      <c r="L1405" s="13">
        <f t="shared" si="261"/>
        <v>0</v>
      </c>
      <c r="M1405" s="13">
        <f t="shared" si="266"/>
        <v>2.8913709326648016</v>
      </c>
      <c r="N1405" s="13">
        <f t="shared" si="262"/>
        <v>1.792649978252177</v>
      </c>
      <c r="O1405" s="13">
        <f t="shared" si="263"/>
        <v>1.792649978252177</v>
      </c>
      <c r="Q1405">
        <v>18.029255818818541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4.338616370604881</v>
      </c>
      <c r="G1406" s="13">
        <f t="shared" si="257"/>
        <v>0</v>
      </c>
      <c r="H1406" s="13">
        <f t="shared" si="258"/>
        <v>4.338616370604881</v>
      </c>
      <c r="I1406" s="16">
        <f t="shared" si="265"/>
        <v>5.0087690703562506</v>
      </c>
      <c r="J1406" s="13">
        <f t="shared" si="259"/>
        <v>5.0007616010454958</v>
      </c>
      <c r="K1406" s="13">
        <f t="shared" si="260"/>
        <v>8.0074693107548001E-3</v>
      </c>
      <c r="L1406" s="13">
        <f t="shared" si="261"/>
        <v>0</v>
      </c>
      <c r="M1406" s="13">
        <f t="shared" si="266"/>
        <v>1.0987209544126246</v>
      </c>
      <c r="N1406" s="13">
        <f t="shared" si="262"/>
        <v>0.68120699173582722</v>
      </c>
      <c r="O1406" s="13">
        <f t="shared" si="263"/>
        <v>0.68120699173582722</v>
      </c>
      <c r="Q1406">
        <v>20.732653460809718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0.42142857099999997</v>
      </c>
      <c r="G1407" s="13">
        <f t="shared" si="257"/>
        <v>0</v>
      </c>
      <c r="H1407" s="13">
        <f t="shared" si="258"/>
        <v>0.42142857099999997</v>
      </c>
      <c r="I1407" s="16">
        <f t="shared" si="265"/>
        <v>0.42943604031075477</v>
      </c>
      <c r="J1407" s="13">
        <f t="shared" si="259"/>
        <v>0.42943213889379833</v>
      </c>
      <c r="K1407" s="13">
        <f t="shared" si="260"/>
        <v>3.9014169564421941E-6</v>
      </c>
      <c r="L1407" s="13">
        <f t="shared" si="261"/>
        <v>0</v>
      </c>
      <c r="M1407" s="13">
        <f t="shared" si="266"/>
        <v>0.41751396267679741</v>
      </c>
      <c r="N1407" s="13">
        <f t="shared" si="262"/>
        <v>0.2588586568596144</v>
      </c>
      <c r="O1407" s="13">
        <f t="shared" si="263"/>
        <v>0.2588586568596144</v>
      </c>
      <c r="Q1407">
        <v>22.570834147397861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0.37857142900000001</v>
      </c>
      <c r="G1408" s="13">
        <f t="shared" si="257"/>
        <v>0</v>
      </c>
      <c r="H1408" s="13">
        <f t="shared" si="258"/>
        <v>0.37857142900000001</v>
      </c>
      <c r="I1408" s="16">
        <f t="shared" si="265"/>
        <v>0.37857533041695646</v>
      </c>
      <c r="J1408" s="13">
        <f t="shared" si="259"/>
        <v>0.37857301955092415</v>
      </c>
      <c r="K1408" s="13">
        <f t="shared" si="260"/>
        <v>2.3108660323067909E-6</v>
      </c>
      <c r="L1408" s="13">
        <f t="shared" si="261"/>
        <v>0</v>
      </c>
      <c r="M1408" s="13">
        <f t="shared" si="266"/>
        <v>0.15865530581718301</v>
      </c>
      <c r="N1408" s="13">
        <f t="shared" si="262"/>
        <v>9.8366289606653473E-2</v>
      </c>
      <c r="O1408" s="13">
        <f t="shared" si="263"/>
        <v>9.8366289606653473E-2</v>
      </c>
      <c r="Q1408">
        <v>23.6057768479229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1.847514385663344</v>
      </c>
      <c r="G1409" s="13">
        <f t="shared" si="257"/>
        <v>0</v>
      </c>
      <c r="H1409" s="13">
        <f t="shared" si="258"/>
        <v>1.847514385663344</v>
      </c>
      <c r="I1409" s="16">
        <f t="shared" si="265"/>
        <v>1.8475166965293763</v>
      </c>
      <c r="J1409" s="13">
        <f t="shared" si="259"/>
        <v>1.8471754582256699</v>
      </c>
      <c r="K1409" s="13">
        <f t="shared" si="260"/>
        <v>3.4123830370647035E-4</v>
      </c>
      <c r="L1409" s="13">
        <f t="shared" si="261"/>
        <v>0</v>
      </c>
      <c r="M1409" s="13">
        <f t="shared" si="266"/>
        <v>6.0289016210529539E-2</v>
      </c>
      <c r="N1409" s="13">
        <f t="shared" si="262"/>
        <v>3.7379190050528317E-2</v>
      </c>
      <c r="O1409" s="13">
        <f t="shared" si="263"/>
        <v>3.7379190050528317E-2</v>
      </c>
      <c r="Q1409">
        <v>21.903697000000012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1.650407807667835</v>
      </c>
      <c r="G1410" s="13">
        <f t="shared" si="257"/>
        <v>0</v>
      </c>
      <c r="H1410" s="13">
        <f t="shared" si="258"/>
        <v>1.650407807667835</v>
      </c>
      <c r="I1410" s="16">
        <f t="shared" si="265"/>
        <v>1.6507490459715415</v>
      </c>
      <c r="J1410" s="13">
        <f t="shared" si="259"/>
        <v>1.6505216271523526</v>
      </c>
      <c r="K1410" s="13">
        <f t="shared" si="260"/>
        <v>2.2741881918886264E-4</v>
      </c>
      <c r="L1410" s="13">
        <f t="shared" si="261"/>
        <v>0</v>
      </c>
      <c r="M1410" s="13">
        <f t="shared" si="266"/>
        <v>2.2909826160001222E-2</v>
      </c>
      <c r="N1410" s="13">
        <f t="shared" si="262"/>
        <v>1.4204092219200758E-2</v>
      </c>
      <c r="O1410" s="13">
        <f t="shared" si="263"/>
        <v>1.4204092219200758E-2</v>
      </c>
      <c r="Q1410">
        <v>22.385620888864569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17.27784105427607</v>
      </c>
      <c r="G1411" s="13">
        <f t="shared" si="257"/>
        <v>0</v>
      </c>
      <c r="H1411" s="13">
        <f t="shared" si="258"/>
        <v>17.27784105427607</v>
      </c>
      <c r="I1411" s="16">
        <f t="shared" si="265"/>
        <v>17.27806847309526</v>
      </c>
      <c r="J1411" s="13">
        <f t="shared" si="259"/>
        <v>16.881023933227148</v>
      </c>
      <c r="K1411" s="13">
        <f t="shared" si="260"/>
        <v>0.39704453986811217</v>
      </c>
      <c r="L1411" s="13">
        <f t="shared" si="261"/>
        <v>0</v>
      </c>
      <c r="M1411" s="13">
        <f t="shared" si="266"/>
        <v>8.7057339408004638E-3</v>
      </c>
      <c r="N1411" s="13">
        <f t="shared" si="262"/>
        <v>5.3975550432962876E-3</v>
      </c>
      <c r="O1411" s="13">
        <f t="shared" si="263"/>
        <v>5.3975550432962876E-3</v>
      </c>
      <c r="Q1411">
        <v>19.16912744359929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38.004730033281703</v>
      </c>
      <c r="G1412" s="13">
        <f t="shared" si="257"/>
        <v>1.1942933441548218</v>
      </c>
      <c r="H1412" s="13">
        <f t="shared" si="258"/>
        <v>36.810436689126881</v>
      </c>
      <c r="I1412" s="16">
        <f t="shared" si="265"/>
        <v>37.207481228994993</v>
      </c>
      <c r="J1412" s="13">
        <f t="shared" si="259"/>
        <v>32.233440326176968</v>
      </c>
      <c r="K1412" s="13">
        <f t="shared" si="260"/>
        <v>4.9740409028180252</v>
      </c>
      <c r="L1412" s="13">
        <f t="shared" si="261"/>
        <v>0</v>
      </c>
      <c r="M1412" s="13">
        <f t="shared" si="266"/>
        <v>3.3081788975041762E-3</v>
      </c>
      <c r="N1412" s="13">
        <f t="shared" si="262"/>
        <v>2.0510709164525891E-3</v>
      </c>
      <c r="O1412" s="13">
        <f t="shared" si="263"/>
        <v>1.1963444150712743</v>
      </c>
      <c r="Q1412">
        <v>16.266761649796919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42.451570977988403</v>
      </c>
      <c r="G1413" s="13">
        <f t="shared" si="257"/>
        <v>1.6914626337579273</v>
      </c>
      <c r="H1413" s="13">
        <f t="shared" si="258"/>
        <v>40.760108344230474</v>
      </c>
      <c r="I1413" s="16">
        <f t="shared" si="265"/>
        <v>45.734149247048499</v>
      </c>
      <c r="J1413" s="13">
        <f t="shared" si="259"/>
        <v>34.482923221245805</v>
      </c>
      <c r="K1413" s="13">
        <f t="shared" si="260"/>
        <v>11.251226025802694</v>
      </c>
      <c r="L1413" s="13">
        <f t="shared" si="261"/>
        <v>0.11017477646482413</v>
      </c>
      <c r="M1413" s="13">
        <f t="shared" si="266"/>
        <v>0.11143188444587572</v>
      </c>
      <c r="N1413" s="13">
        <f t="shared" si="262"/>
        <v>6.9087768356442952E-2</v>
      </c>
      <c r="O1413" s="13">
        <f t="shared" si="263"/>
        <v>1.7605504021143703</v>
      </c>
      <c r="Q1413">
        <v>13.29583395573788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5.2282880469262958</v>
      </c>
      <c r="G1414" s="13">
        <f t="shared" ref="G1414:G1477" si="271">IF((F1414-$J$2)&gt;0,$I$2*(F1414-$J$2),0)</f>
        <v>0</v>
      </c>
      <c r="H1414" s="13">
        <f t="shared" ref="H1414:H1477" si="272">F1414-G1414</f>
        <v>5.2282880469262958</v>
      </c>
      <c r="I1414" s="16">
        <f t="shared" si="265"/>
        <v>16.369339296264165</v>
      </c>
      <c r="J1414" s="13">
        <f t="shared" ref="J1414:J1477" si="273">I1414/SQRT(1+(I1414/($K$2*(300+(25*Q1414)+0.05*(Q1414)^3)))^2)</f>
        <v>15.698728515575384</v>
      </c>
      <c r="K1414" s="13">
        <f t="shared" ref="K1414:K1477" si="274">I1414-J1414</f>
        <v>0.67061078068878111</v>
      </c>
      <c r="L1414" s="13">
        <f t="shared" ref="L1414:L1477" si="275">IF(K1414&gt;$N$2,(K1414-$N$2)/$L$2,0)</f>
        <v>0</v>
      </c>
      <c r="M1414" s="13">
        <f t="shared" si="266"/>
        <v>4.2344116089432768E-2</v>
      </c>
      <c r="N1414" s="13">
        <f t="shared" ref="N1414:N1477" si="276">$M$2*M1414</f>
        <v>2.6253351975448317E-2</v>
      </c>
      <c r="O1414" s="13">
        <f t="shared" ref="O1414:O1477" si="277">N1414+G1414</f>
        <v>2.6253351975448317E-2</v>
      </c>
      <c r="Q1414">
        <v>14.081301593548391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3.84430637826559</v>
      </c>
      <c r="G1415" s="13">
        <f t="shared" si="271"/>
        <v>0</v>
      </c>
      <c r="H1415" s="13">
        <f t="shared" si="272"/>
        <v>3.84430637826559</v>
      </c>
      <c r="I1415" s="16">
        <f t="shared" ref="I1415:I1478" si="279">H1415+K1414-L1414</f>
        <v>4.5149171589543711</v>
      </c>
      <c r="J1415" s="13">
        <f t="shared" si="273"/>
        <v>4.5039049784726908</v>
      </c>
      <c r="K1415" s="13">
        <f t="shared" si="274"/>
        <v>1.1012180481680289E-2</v>
      </c>
      <c r="L1415" s="13">
        <f t="shared" si="275"/>
        <v>0</v>
      </c>
      <c r="M1415" s="13">
        <f t="shared" ref="M1415:M1478" si="280">L1415+M1414-N1414</f>
        <v>1.6090764113984451E-2</v>
      </c>
      <c r="N1415" s="13">
        <f t="shared" si="276"/>
        <v>9.97627375067036E-3</v>
      </c>
      <c r="O1415" s="13">
        <f t="shared" si="277"/>
        <v>9.97627375067036E-3</v>
      </c>
      <c r="Q1415">
        <v>16.265216668533881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10.344299447692309</v>
      </c>
      <c r="G1416" s="13">
        <f t="shared" si="271"/>
        <v>0</v>
      </c>
      <c r="H1416" s="13">
        <f t="shared" si="272"/>
        <v>10.344299447692309</v>
      </c>
      <c r="I1416" s="16">
        <f t="shared" si="279"/>
        <v>10.35531162817399</v>
      </c>
      <c r="J1416" s="13">
        <f t="shared" si="273"/>
        <v>10.225467290713942</v>
      </c>
      <c r="K1416" s="13">
        <f t="shared" si="274"/>
        <v>0.12984433746004775</v>
      </c>
      <c r="L1416" s="13">
        <f t="shared" si="275"/>
        <v>0</v>
      </c>
      <c r="M1416" s="13">
        <f t="shared" si="280"/>
        <v>6.1144903633140908E-3</v>
      </c>
      <c r="N1416" s="13">
        <f t="shared" si="276"/>
        <v>3.7909840252547361E-3</v>
      </c>
      <c r="O1416" s="13">
        <f t="shared" si="277"/>
        <v>3.7909840252547361E-3</v>
      </c>
      <c r="Q1416">
        <v>16.320220093698541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37.930122245124018</v>
      </c>
      <c r="G1417" s="13">
        <f t="shared" si="271"/>
        <v>1.1859519841875019</v>
      </c>
      <c r="H1417" s="13">
        <f t="shared" si="272"/>
        <v>36.744170260936514</v>
      </c>
      <c r="I1417" s="16">
        <f t="shared" si="279"/>
        <v>36.874014598396563</v>
      </c>
      <c r="J1417" s="13">
        <f t="shared" si="273"/>
        <v>32.217009606257257</v>
      </c>
      <c r="K1417" s="13">
        <f t="shared" si="274"/>
        <v>4.6570049921393064</v>
      </c>
      <c r="L1417" s="13">
        <f t="shared" si="275"/>
        <v>0</v>
      </c>
      <c r="M1417" s="13">
        <f t="shared" si="280"/>
        <v>2.3235063380593547E-3</v>
      </c>
      <c r="N1417" s="13">
        <f t="shared" si="276"/>
        <v>1.4405739295967998E-3</v>
      </c>
      <c r="O1417" s="13">
        <f t="shared" si="277"/>
        <v>1.1873925581170988</v>
      </c>
      <c r="Q1417">
        <v>16.63611861603589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6.6475043680966266</v>
      </c>
      <c r="G1418" s="13">
        <f t="shared" si="271"/>
        <v>0</v>
      </c>
      <c r="H1418" s="13">
        <f t="shared" si="272"/>
        <v>6.6475043680966266</v>
      </c>
      <c r="I1418" s="16">
        <f t="shared" si="279"/>
        <v>11.304509360235933</v>
      </c>
      <c r="J1418" s="13">
        <f t="shared" si="273"/>
        <v>11.194610245154003</v>
      </c>
      <c r="K1418" s="13">
        <f t="shared" si="274"/>
        <v>0.10989911508193018</v>
      </c>
      <c r="L1418" s="13">
        <f t="shared" si="275"/>
        <v>0</v>
      </c>
      <c r="M1418" s="13">
        <f t="shared" si="280"/>
        <v>8.8293240846255491E-4</v>
      </c>
      <c r="N1418" s="13">
        <f t="shared" si="276"/>
        <v>5.4741809324678403E-4</v>
      </c>
      <c r="O1418" s="13">
        <f t="shared" si="277"/>
        <v>5.4741809324678403E-4</v>
      </c>
      <c r="Q1418">
        <v>19.395410211396729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4.5071428569999998</v>
      </c>
      <c r="G1419" s="13">
        <f t="shared" si="271"/>
        <v>0</v>
      </c>
      <c r="H1419" s="13">
        <f t="shared" si="272"/>
        <v>4.5071428569999998</v>
      </c>
      <c r="I1419" s="16">
        <f t="shared" si="279"/>
        <v>4.61704197208193</v>
      </c>
      <c r="J1419" s="13">
        <f t="shared" si="273"/>
        <v>4.6127309216664267</v>
      </c>
      <c r="K1419" s="13">
        <f t="shared" si="274"/>
        <v>4.3110504155032814E-3</v>
      </c>
      <c r="L1419" s="13">
        <f t="shared" si="275"/>
        <v>0</v>
      </c>
      <c r="M1419" s="13">
        <f t="shared" si="280"/>
        <v>3.3551431521577088E-4</v>
      </c>
      <c r="N1419" s="13">
        <f t="shared" si="276"/>
        <v>2.0801887543377796E-4</v>
      </c>
      <c r="O1419" s="13">
        <f t="shared" si="277"/>
        <v>2.0801887543377796E-4</v>
      </c>
      <c r="Q1419">
        <v>23.396173388614251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17.707350070108671</v>
      </c>
      <c r="G1420" s="13">
        <f t="shared" si="271"/>
        <v>0</v>
      </c>
      <c r="H1420" s="13">
        <f t="shared" si="272"/>
        <v>17.707350070108671</v>
      </c>
      <c r="I1420" s="16">
        <f t="shared" si="279"/>
        <v>17.711661120524173</v>
      </c>
      <c r="J1420" s="13">
        <f t="shared" si="273"/>
        <v>17.473342079300561</v>
      </c>
      <c r="K1420" s="13">
        <f t="shared" si="274"/>
        <v>0.2383190412236118</v>
      </c>
      <c r="L1420" s="13">
        <f t="shared" si="275"/>
        <v>0</v>
      </c>
      <c r="M1420" s="13">
        <f t="shared" si="280"/>
        <v>1.2749543978199293E-4</v>
      </c>
      <c r="N1420" s="13">
        <f t="shared" si="276"/>
        <v>7.9047172664835613E-5</v>
      </c>
      <c r="O1420" s="13">
        <f t="shared" si="277"/>
        <v>7.9047172664835613E-5</v>
      </c>
      <c r="Q1420">
        <v>23.410674000000011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0.96766595455882876</v>
      </c>
      <c r="G1421" s="13">
        <f t="shared" si="271"/>
        <v>0</v>
      </c>
      <c r="H1421" s="13">
        <f t="shared" si="272"/>
        <v>0.96766595455882876</v>
      </c>
      <c r="I1421" s="16">
        <f t="shared" si="279"/>
        <v>1.2059849957824404</v>
      </c>
      <c r="J1421" s="13">
        <f t="shared" si="273"/>
        <v>1.2059305399020659</v>
      </c>
      <c r="K1421" s="13">
        <f t="shared" si="274"/>
        <v>5.445588037455984E-5</v>
      </c>
      <c r="L1421" s="13">
        <f t="shared" si="275"/>
        <v>0</v>
      </c>
      <c r="M1421" s="13">
        <f t="shared" si="280"/>
        <v>4.8448267117157313E-5</v>
      </c>
      <c r="N1421" s="13">
        <f t="shared" si="276"/>
        <v>3.0037925612637532E-5</v>
      </c>
      <c r="O1421" s="13">
        <f t="shared" si="277"/>
        <v>3.0037925612637532E-5</v>
      </c>
      <c r="Q1421">
        <v>25.873347169070691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6.9271688441397323</v>
      </c>
      <c r="G1422" s="13">
        <f t="shared" si="271"/>
        <v>0</v>
      </c>
      <c r="H1422" s="13">
        <f t="shared" si="272"/>
        <v>6.9271688441397323</v>
      </c>
      <c r="I1422" s="16">
        <f t="shared" si="279"/>
        <v>6.9272233000201071</v>
      </c>
      <c r="J1422" s="13">
        <f t="shared" si="273"/>
        <v>6.9151803810064756</v>
      </c>
      <c r="K1422" s="13">
        <f t="shared" si="274"/>
        <v>1.2042919013631526E-2</v>
      </c>
      <c r="L1422" s="13">
        <f t="shared" si="275"/>
        <v>0</v>
      </c>
      <c r="M1422" s="13">
        <f t="shared" si="280"/>
        <v>1.841034150451978E-5</v>
      </c>
      <c r="N1422" s="13">
        <f t="shared" si="276"/>
        <v>1.1414411732802264E-5</v>
      </c>
      <c r="O1422" s="13">
        <f t="shared" si="277"/>
        <v>1.1414411732802264E-5</v>
      </c>
      <c r="Q1422">
        <v>24.743815433143698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16.24396805549344</v>
      </c>
      <c r="G1423" s="13">
        <f t="shared" si="271"/>
        <v>0</v>
      </c>
      <c r="H1423" s="13">
        <f t="shared" si="272"/>
        <v>16.24396805549344</v>
      </c>
      <c r="I1423" s="16">
        <f t="shared" si="279"/>
        <v>16.25601097450707</v>
      </c>
      <c r="J1423" s="13">
        <f t="shared" si="273"/>
        <v>16.068744805826096</v>
      </c>
      <c r="K1423" s="13">
        <f t="shared" si="274"/>
        <v>0.18726616868097423</v>
      </c>
      <c r="L1423" s="13">
        <f t="shared" si="275"/>
        <v>0</v>
      </c>
      <c r="M1423" s="13">
        <f t="shared" si="280"/>
        <v>6.9959297717175164E-6</v>
      </c>
      <c r="N1423" s="13">
        <f t="shared" si="276"/>
        <v>4.3374764584648605E-6</v>
      </c>
      <c r="O1423" s="13">
        <f t="shared" si="277"/>
        <v>4.3374764584648605E-6</v>
      </c>
      <c r="Q1423">
        <v>23.316305390821199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16.24805384810065</v>
      </c>
      <c r="G1424" s="13">
        <f t="shared" si="271"/>
        <v>0</v>
      </c>
      <c r="H1424" s="13">
        <f t="shared" si="272"/>
        <v>16.24805384810065</v>
      </c>
      <c r="I1424" s="16">
        <f t="shared" si="279"/>
        <v>16.435320016781624</v>
      </c>
      <c r="J1424" s="13">
        <f t="shared" si="273"/>
        <v>15.940981133577953</v>
      </c>
      <c r="K1424" s="13">
        <f t="shared" si="274"/>
        <v>0.49433888320367103</v>
      </c>
      <c r="L1424" s="13">
        <f t="shared" si="275"/>
        <v>0</v>
      </c>
      <c r="M1424" s="13">
        <f t="shared" si="280"/>
        <v>2.6584533132526559E-6</v>
      </c>
      <c r="N1424" s="13">
        <f t="shared" si="276"/>
        <v>1.6482410542166467E-6</v>
      </c>
      <c r="O1424" s="13">
        <f t="shared" si="277"/>
        <v>1.6482410542166467E-6</v>
      </c>
      <c r="Q1424">
        <v>16.476412282249491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22.130232682419589</v>
      </c>
      <c r="G1425" s="13">
        <f t="shared" si="271"/>
        <v>0</v>
      </c>
      <c r="H1425" s="13">
        <f t="shared" si="272"/>
        <v>22.130232682419589</v>
      </c>
      <c r="I1425" s="16">
        <f t="shared" si="279"/>
        <v>22.62457156562326</v>
      </c>
      <c r="J1425" s="13">
        <f t="shared" si="273"/>
        <v>21.052264874024331</v>
      </c>
      <c r="K1425" s="13">
        <f t="shared" si="274"/>
        <v>1.5723066915989286</v>
      </c>
      <c r="L1425" s="13">
        <f t="shared" si="275"/>
        <v>0</v>
      </c>
      <c r="M1425" s="13">
        <f t="shared" si="280"/>
        <v>1.0102122590360093E-6</v>
      </c>
      <c r="N1425" s="13">
        <f t="shared" si="276"/>
        <v>6.2633160060232577E-7</v>
      </c>
      <c r="O1425" s="13">
        <f t="shared" si="277"/>
        <v>6.2633160060232577E-7</v>
      </c>
      <c r="Q1425">
        <v>14.608351216090901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85.756292453128296</v>
      </c>
      <c r="G1426" s="13">
        <f t="shared" si="271"/>
        <v>6.5330519507501688</v>
      </c>
      <c r="H1426" s="13">
        <f t="shared" si="272"/>
        <v>79.223240502378133</v>
      </c>
      <c r="I1426" s="16">
        <f t="shared" si="279"/>
        <v>80.795547193977058</v>
      </c>
      <c r="J1426" s="13">
        <f t="shared" si="273"/>
        <v>48.538682501483351</v>
      </c>
      <c r="K1426" s="13">
        <f t="shared" si="274"/>
        <v>32.256864692493707</v>
      </c>
      <c r="L1426" s="13">
        <f t="shared" si="275"/>
        <v>21.270263342649287</v>
      </c>
      <c r="M1426" s="13">
        <f t="shared" si="280"/>
        <v>21.270263726529944</v>
      </c>
      <c r="N1426" s="13">
        <f t="shared" si="276"/>
        <v>13.187563510448564</v>
      </c>
      <c r="O1426" s="13">
        <f t="shared" si="277"/>
        <v>19.720615461198733</v>
      </c>
      <c r="Q1426">
        <v>15.396154542765871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39.545167965785637</v>
      </c>
      <c r="G1427" s="13">
        <f t="shared" si="271"/>
        <v>1.3665186254508164</v>
      </c>
      <c r="H1427" s="13">
        <f t="shared" si="272"/>
        <v>38.178649340334822</v>
      </c>
      <c r="I1427" s="16">
        <f t="shared" si="279"/>
        <v>49.165250690179249</v>
      </c>
      <c r="J1427" s="13">
        <f t="shared" si="273"/>
        <v>36.043448930412858</v>
      </c>
      <c r="K1427" s="13">
        <f t="shared" si="274"/>
        <v>13.121801759766392</v>
      </c>
      <c r="L1427" s="13">
        <f t="shared" si="275"/>
        <v>1.9945044475827254</v>
      </c>
      <c r="M1427" s="13">
        <f t="shared" si="280"/>
        <v>10.077204663664103</v>
      </c>
      <c r="N1427" s="13">
        <f t="shared" si="276"/>
        <v>6.2478668914717437</v>
      </c>
      <c r="O1427" s="13">
        <f t="shared" si="277"/>
        <v>7.6143855169225603</v>
      </c>
      <c r="Q1427">
        <v>13.43433259354839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14.245856587194361</v>
      </c>
      <c r="G1428" s="13">
        <f t="shared" si="271"/>
        <v>0</v>
      </c>
      <c r="H1428" s="13">
        <f t="shared" si="272"/>
        <v>14.245856587194361</v>
      </c>
      <c r="I1428" s="16">
        <f t="shared" si="279"/>
        <v>25.373153899378028</v>
      </c>
      <c r="J1428" s="13">
        <f t="shared" si="273"/>
        <v>23.547985407228545</v>
      </c>
      <c r="K1428" s="13">
        <f t="shared" si="274"/>
        <v>1.8251684921494835</v>
      </c>
      <c r="L1428" s="13">
        <f t="shared" si="275"/>
        <v>0</v>
      </c>
      <c r="M1428" s="13">
        <f t="shared" si="280"/>
        <v>3.8293377721923596</v>
      </c>
      <c r="N1428" s="13">
        <f t="shared" si="276"/>
        <v>2.3741894187592631</v>
      </c>
      <c r="O1428" s="13">
        <f t="shared" si="277"/>
        <v>2.3741894187592631</v>
      </c>
      <c r="Q1428">
        <v>15.97626684765733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31.33545946077794</v>
      </c>
      <c r="G1429" s="13">
        <f t="shared" si="271"/>
        <v>0.4486501889505628</v>
      </c>
      <c r="H1429" s="13">
        <f t="shared" si="272"/>
        <v>30.886809271827378</v>
      </c>
      <c r="I1429" s="16">
        <f t="shared" si="279"/>
        <v>32.711977763976861</v>
      </c>
      <c r="J1429" s="13">
        <f t="shared" si="273"/>
        <v>28.89846837820717</v>
      </c>
      <c r="K1429" s="13">
        <f t="shared" si="274"/>
        <v>3.8135093857696916</v>
      </c>
      <c r="L1429" s="13">
        <f t="shared" si="275"/>
        <v>0</v>
      </c>
      <c r="M1429" s="13">
        <f t="shared" si="280"/>
        <v>1.4551483534330965</v>
      </c>
      <c r="N1429" s="13">
        <f t="shared" si="276"/>
        <v>0.90219197912851978</v>
      </c>
      <c r="O1429" s="13">
        <f t="shared" si="277"/>
        <v>1.3508421680790825</v>
      </c>
      <c r="Q1429">
        <v>15.61975465355532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3.80978593310236</v>
      </c>
      <c r="G1430" s="13">
        <f t="shared" si="271"/>
        <v>0</v>
      </c>
      <c r="H1430" s="13">
        <f t="shared" si="272"/>
        <v>3.80978593310236</v>
      </c>
      <c r="I1430" s="16">
        <f t="shared" si="279"/>
        <v>7.6232953188720511</v>
      </c>
      <c r="J1430" s="13">
        <f t="shared" si="273"/>
        <v>7.5980929566884852</v>
      </c>
      <c r="K1430" s="13">
        <f t="shared" si="274"/>
        <v>2.5202362183565974E-2</v>
      </c>
      <c r="L1430" s="13">
        <f t="shared" si="275"/>
        <v>0</v>
      </c>
      <c r="M1430" s="13">
        <f t="shared" si="280"/>
        <v>0.55295637430457667</v>
      </c>
      <c r="N1430" s="13">
        <f t="shared" si="276"/>
        <v>0.34283295206883752</v>
      </c>
      <c r="O1430" s="13">
        <f t="shared" si="277"/>
        <v>0.34283295206883752</v>
      </c>
      <c r="Q1430">
        <v>21.516592174264751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0.76180543734128248</v>
      </c>
      <c r="G1431" s="13">
        <f t="shared" si="271"/>
        <v>0</v>
      </c>
      <c r="H1431" s="13">
        <f t="shared" si="272"/>
        <v>0.76180543734128248</v>
      </c>
      <c r="I1431" s="16">
        <f t="shared" si="279"/>
        <v>0.78700779952484845</v>
      </c>
      <c r="J1431" s="13">
        <f t="shared" si="273"/>
        <v>0.7869822074567745</v>
      </c>
      <c r="K1431" s="13">
        <f t="shared" si="274"/>
        <v>2.5592068073954088E-5</v>
      </c>
      <c r="L1431" s="13">
        <f t="shared" si="275"/>
        <v>0</v>
      </c>
      <c r="M1431" s="13">
        <f t="shared" si="280"/>
        <v>0.21012342223573915</v>
      </c>
      <c r="N1431" s="13">
        <f t="shared" si="276"/>
        <v>0.13027652178615828</v>
      </c>
      <c r="O1431" s="13">
        <f t="shared" si="277"/>
        <v>0.13027652178615828</v>
      </c>
      <c r="Q1431">
        <v>22.119338939238609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1.1515361670562529</v>
      </c>
      <c r="G1432" s="13">
        <f t="shared" si="271"/>
        <v>0</v>
      </c>
      <c r="H1432" s="13">
        <f t="shared" si="272"/>
        <v>1.1515361670562529</v>
      </c>
      <c r="I1432" s="16">
        <f t="shared" si="279"/>
        <v>1.151561759124327</v>
      </c>
      <c r="J1432" s="13">
        <f t="shared" si="273"/>
        <v>1.1514962981932402</v>
      </c>
      <c r="K1432" s="13">
        <f t="shared" si="274"/>
        <v>6.5460931086835927E-5</v>
      </c>
      <c r="L1432" s="13">
        <f t="shared" si="275"/>
        <v>0</v>
      </c>
      <c r="M1432" s="13">
        <f t="shared" si="280"/>
        <v>7.9846900449580871E-2</v>
      </c>
      <c r="N1432" s="13">
        <f t="shared" si="276"/>
        <v>4.9505078278740143E-2</v>
      </c>
      <c r="O1432" s="13">
        <f t="shared" si="277"/>
        <v>4.9505078278740143E-2</v>
      </c>
      <c r="Q1432">
        <v>23.559244847470509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0.37857142900000001</v>
      </c>
      <c r="G1433" s="13">
        <f t="shared" si="271"/>
        <v>0</v>
      </c>
      <c r="H1433" s="13">
        <f t="shared" si="272"/>
        <v>0.37857142900000001</v>
      </c>
      <c r="I1433" s="16">
        <f t="shared" si="279"/>
        <v>0.37863688993108685</v>
      </c>
      <c r="J1433" s="13">
        <f t="shared" si="273"/>
        <v>0.37863473428615307</v>
      </c>
      <c r="K1433" s="13">
        <f t="shared" si="274"/>
        <v>2.1556449337767347E-6</v>
      </c>
      <c r="L1433" s="13">
        <f t="shared" si="275"/>
        <v>0</v>
      </c>
      <c r="M1433" s="13">
        <f t="shared" si="280"/>
        <v>3.0341822170840728E-2</v>
      </c>
      <c r="N1433" s="13">
        <f t="shared" si="276"/>
        <v>1.881192974592125E-2</v>
      </c>
      <c r="O1433" s="13">
        <f t="shared" si="277"/>
        <v>1.881192974592125E-2</v>
      </c>
      <c r="Q1433">
        <v>24.105477000000011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4.2702001212780383</v>
      </c>
      <c r="G1434" s="13">
        <f t="shared" si="271"/>
        <v>0</v>
      </c>
      <c r="H1434" s="13">
        <f t="shared" si="272"/>
        <v>4.2702001212780383</v>
      </c>
      <c r="I1434" s="16">
        <f t="shared" si="279"/>
        <v>4.2702022769229719</v>
      </c>
      <c r="J1434" s="13">
        <f t="shared" si="273"/>
        <v>4.2673904176911988</v>
      </c>
      <c r="K1434" s="13">
        <f t="shared" si="274"/>
        <v>2.8118592317731839E-3</v>
      </c>
      <c r="L1434" s="13">
        <f t="shared" si="275"/>
        <v>0</v>
      </c>
      <c r="M1434" s="13">
        <f t="shared" si="280"/>
        <v>1.1529892424919478E-2</v>
      </c>
      <c r="N1434" s="13">
        <f t="shared" si="276"/>
        <v>7.1485333034500761E-3</v>
      </c>
      <c r="O1434" s="13">
        <f t="shared" si="277"/>
        <v>7.1485333034500761E-3</v>
      </c>
      <c r="Q1434">
        <v>24.77867556293134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6.466589018724787</v>
      </c>
      <c r="G1435" s="13">
        <f t="shared" si="271"/>
        <v>0</v>
      </c>
      <c r="H1435" s="13">
        <f t="shared" si="272"/>
        <v>6.466589018724787</v>
      </c>
      <c r="I1435" s="16">
        <f t="shared" si="279"/>
        <v>6.4694008779565602</v>
      </c>
      <c r="J1435" s="13">
        <f t="shared" si="273"/>
        <v>6.4558400836456293</v>
      </c>
      <c r="K1435" s="13">
        <f t="shared" si="274"/>
        <v>1.3560794310930824E-2</v>
      </c>
      <c r="L1435" s="13">
        <f t="shared" si="275"/>
        <v>0</v>
      </c>
      <c r="M1435" s="13">
        <f t="shared" si="280"/>
        <v>4.3813591214694018E-3</v>
      </c>
      <c r="N1435" s="13">
        <f t="shared" si="276"/>
        <v>2.7164426553110293E-3</v>
      </c>
      <c r="O1435" s="13">
        <f t="shared" si="277"/>
        <v>2.7164426553110293E-3</v>
      </c>
      <c r="Q1435">
        <v>22.431550534524071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134.64437198808781</v>
      </c>
      <c r="G1436" s="13">
        <f t="shared" si="271"/>
        <v>11.998876358386827</v>
      </c>
      <c r="H1436" s="13">
        <f t="shared" si="272"/>
        <v>122.64549562970099</v>
      </c>
      <c r="I1436" s="16">
        <f t="shared" si="279"/>
        <v>122.65905642401192</v>
      </c>
      <c r="J1436" s="13">
        <f t="shared" si="273"/>
        <v>63.916559682786904</v>
      </c>
      <c r="K1436" s="13">
        <f t="shared" si="274"/>
        <v>58.742496741225018</v>
      </c>
      <c r="L1436" s="13">
        <f t="shared" si="275"/>
        <v>47.95063849216686</v>
      </c>
      <c r="M1436" s="13">
        <f t="shared" si="280"/>
        <v>47.952303408633014</v>
      </c>
      <c r="N1436" s="13">
        <f t="shared" si="276"/>
        <v>29.730428113352467</v>
      </c>
      <c r="O1436" s="13">
        <f t="shared" si="277"/>
        <v>41.729304471739297</v>
      </c>
      <c r="Q1436">
        <v>18.378161601703049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68.787691003172057</v>
      </c>
      <c r="G1437" s="13">
        <f t="shared" si="271"/>
        <v>4.635914717075309</v>
      </c>
      <c r="H1437" s="13">
        <f t="shared" si="272"/>
        <v>64.151776286096748</v>
      </c>
      <c r="I1437" s="16">
        <f t="shared" si="279"/>
        <v>74.943634535154899</v>
      </c>
      <c r="J1437" s="13">
        <f t="shared" si="273"/>
        <v>41.298787549784834</v>
      </c>
      <c r="K1437" s="13">
        <f t="shared" si="274"/>
        <v>33.644846985370066</v>
      </c>
      <c r="L1437" s="13">
        <f t="shared" si="275"/>
        <v>22.668451167908405</v>
      </c>
      <c r="M1437" s="13">
        <f t="shared" si="280"/>
        <v>40.890326463188948</v>
      </c>
      <c r="N1437" s="13">
        <f t="shared" si="276"/>
        <v>25.352002407177149</v>
      </c>
      <c r="O1437" s="13">
        <f t="shared" si="277"/>
        <v>29.987917124252458</v>
      </c>
      <c r="Q1437">
        <v>12.43511277003493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132.55703302316741</v>
      </c>
      <c r="G1438" s="13">
        <f t="shared" si="271"/>
        <v>11.765506007781942</v>
      </c>
      <c r="H1438" s="13">
        <f t="shared" si="272"/>
        <v>120.79152701538547</v>
      </c>
      <c r="I1438" s="16">
        <f t="shared" si="279"/>
        <v>131.76792283284712</v>
      </c>
      <c r="J1438" s="13">
        <f t="shared" si="273"/>
        <v>45.848009419119187</v>
      </c>
      <c r="K1438" s="13">
        <f t="shared" si="274"/>
        <v>85.919913413727926</v>
      </c>
      <c r="L1438" s="13">
        <f t="shared" si="275"/>
        <v>75.327884807565397</v>
      </c>
      <c r="M1438" s="13">
        <f t="shared" si="280"/>
        <v>90.866208863577199</v>
      </c>
      <c r="N1438" s="13">
        <f t="shared" si="276"/>
        <v>56.337049495417865</v>
      </c>
      <c r="O1438" s="13">
        <f t="shared" si="277"/>
        <v>68.10255550319981</v>
      </c>
      <c r="Q1438">
        <v>12.259719789098339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45.696948719979517</v>
      </c>
      <c r="G1439" s="13">
        <f t="shared" si="271"/>
        <v>2.0543049675724716</v>
      </c>
      <c r="H1439" s="13">
        <f t="shared" si="272"/>
        <v>43.642643752407047</v>
      </c>
      <c r="I1439" s="16">
        <f t="shared" si="279"/>
        <v>54.234672358569583</v>
      </c>
      <c r="J1439" s="13">
        <f t="shared" si="273"/>
        <v>36.398508489228931</v>
      </c>
      <c r="K1439" s="13">
        <f t="shared" si="274"/>
        <v>17.836163869340652</v>
      </c>
      <c r="L1439" s="13">
        <f t="shared" si="275"/>
        <v>6.7435302379692281</v>
      </c>
      <c r="M1439" s="13">
        <f t="shared" si="280"/>
        <v>41.272689606128559</v>
      </c>
      <c r="N1439" s="13">
        <f t="shared" si="276"/>
        <v>25.589067555799705</v>
      </c>
      <c r="O1439" s="13">
        <f t="shared" si="277"/>
        <v>27.643372523372175</v>
      </c>
      <c r="Q1439">
        <v>12.31803259354839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7.2673089797608634</v>
      </c>
      <c r="G1440" s="13">
        <f t="shared" si="271"/>
        <v>0</v>
      </c>
      <c r="H1440" s="13">
        <f t="shared" si="272"/>
        <v>7.2673089797608634</v>
      </c>
      <c r="I1440" s="16">
        <f t="shared" si="279"/>
        <v>18.359942611132286</v>
      </c>
      <c r="J1440" s="13">
        <f t="shared" si="273"/>
        <v>17.552469945285541</v>
      </c>
      <c r="K1440" s="13">
        <f t="shared" si="274"/>
        <v>0.80747266584674549</v>
      </c>
      <c r="L1440" s="13">
        <f t="shared" si="275"/>
        <v>0</v>
      </c>
      <c r="M1440" s="13">
        <f t="shared" si="280"/>
        <v>15.683622050328854</v>
      </c>
      <c r="N1440" s="13">
        <f t="shared" si="276"/>
        <v>9.7238456712038897</v>
      </c>
      <c r="O1440" s="13">
        <f t="shared" si="277"/>
        <v>9.7238456712038897</v>
      </c>
      <c r="Q1440">
        <v>15.18875194817376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4.9162805306694981</v>
      </c>
      <c r="G1441" s="13">
        <f t="shared" si="271"/>
        <v>0</v>
      </c>
      <c r="H1441" s="13">
        <f t="shared" si="272"/>
        <v>4.9162805306694981</v>
      </c>
      <c r="I1441" s="16">
        <f t="shared" si="279"/>
        <v>5.7237531965162436</v>
      </c>
      <c r="J1441" s="13">
        <f t="shared" si="273"/>
        <v>5.7096884391211882</v>
      </c>
      <c r="K1441" s="13">
        <f t="shared" si="274"/>
        <v>1.4064757395055416E-2</v>
      </c>
      <c r="L1441" s="13">
        <f t="shared" si="275"/>
        <v>0</v>
      </c>
      <c r="M1441" s="13">
        <f t="shared" si="280"/>
        <v>5.9597763791249641</v>
      </c>
      <c r="N1441" s="13">
        <f t="shared" si="276"/>
        <v>3.6950613550574776</v>
      </c>
      <c r="O1441" s="13">
        <f t="shared" si="277"/>
        <v>3.6950613550574776</v>
      </c>
      <c r="Q1441">
        <v>19.572841419671271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0.485714286</v>
      </c>
      <c r="G1442" s="13">
        <f t="shared" si="271"/>
        <v>0</v>
      </c>
      <c r="H1442" s="13">
        <f t="shared" si="272"/>
        <v>0.485714286</v>
      </c>
      <c r="I1442" s="16">
        <f t="shared" si="279"/>
        <v>0.49977904339505541</v>
      </c>
      <c r="J1442" s="13">
        <f t="shared" si="273"/>
        <v>0.49976824892732452</v>
      </c>
      <c r="K1442" s="13">
        <f t="shared" si="274"/>
        <v>1.0794467730890211E-5</v>
      </c>
      <c r="L1442" s="13">
        <f t="shared" si="275"/>
        <v>0</v>
      </c>
      <c r="M1442" s="13">
        <f t="shared" si="280"/>
        <v>2.2647150240674865</v>
      </c>
      <c r="N1442" s="13">
        <f t="shared" si="276"/>
        <v>1.4041233149218415</v>
      </c>
      <c r="O1442" s="13">
        <f t="shared" si="277"/>
        <v>1.4041233149218415</v>
      </c>
      <c r="Q1442">
        <v>18.594129360580951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0.5275011916684339</v>
      </c>
      <c r="G1443" s="13">
        <f t="shared" si="271"/>
        <v>0</v>
      </c>
      <c r="H1443" s="13">
        <f t="shared" si="272"/>
        <v>0.5275011916684339</v>
      </c>
      <c r="I1443" s="16">
        <f t="shared" si="279"/>
        <v>0.52751198613616479</v>
      </c>
      <c r="J1443" s="13">
        <f t="shared" si="273"/>
        <v>0.52750607038296693</v>
      </c>
      <c r="K1443" s="13">
        <f t="shared" si="274"/>
        <v>5.9157531978604183E-6</v>
      </c>
      <c r="L1443" s="13">
        <f t="shared" si="275"/>
        <v>0</v>
      </c>
      <c r="M1443" s="13">
        <f t="shared" si="280"/>
        <v>0.86059170914564498</v>
      </c>
      <c r="N1443" s="13">
        <f t="shared" si="276"/>
        <v>0.53356685967029993</v>
      </c>
      <c r="O1443" s="13">
        <f t="shared" si="277"/>
        <v>0.53356685967029993</v>
      </c>
      <c r="Q1443">
        <v>24.000066234183329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0.37857142900000001</v>
      </c>
      <c r="G1444" s="13">
        <f t="shared" si="271"/>
        <v>0</v>
      </c>
      <c r="H1444" s="13">
        <f t="shared" si="272"/>
        <v>0.37857142900000001</v>
      </c>
      <c r="I1444" s="16">
        <f t="shared" si="279"/>
        <v>0.37857734475319788</v>
      </c>
      <c r="J1444" s="13">
        <f t="shared" si="273"/>
        <v>0.37857514352273614</v>
      </c>
      <c r="K1444" s="13">
        <f t="shared" si="274"/>
        <v>2.2012304617402556E-6</v>
      </c>
      <c r="L1444" s="13">
        <f t="shared" si="275"/>
        <v>0</v>
      </c>
      <c r="M1444" s="13">
        <f t="shared" si="280"/>
        <v>0.32702484947534505</v>
      </c>
      <c r="N1444" s="13">
        <f t="shared" si="276"/>
        <v>0.20275540667471392</v>
      </c>
      <c r="O1444" s="13">
        <f t="shared" si="277"/>
        <v>0.20275540667471392</v>
      </c>
      <c r="Q1444">
        <v>23.952628000000011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31.503399751939909</v>
      </c>
      <c r="G1445" s="13">
        <f t="shared" si="271"/>
        <v>0.46742638452196567</v>
      </c>
      <c r="H1445" s="13">
        <f t="shared" si="272"/>
        <v>31.035973367417945</v>
      </c>
      <c r="I1445" s="16">
        <f t="shared" si="279"/>
        <v>31.035975568648407</v>
      </c>
      <c r="J1445" s="13">
        <f t="shared" si="273"/>
        <v>30.060556601016671</v>
      </c>
      <c r="K1445" s="13">
        <f t="shared" si="274"/>
        <v>0.97541896763173597</v>
      </c>
      <c r="L1445" s="13">
        <f t="shared" si="275"/>
        <v>0</v>
      </c>
      <c r="M1445" s="13">
        <f t="shared" si="280"/>
        <v>0.12426944280063112</v>
      </c>
      <c r="N1445" s="13">
        <f t="shared" si="276"/>
        <v>7.7047054536391296E-2</v>
      </c>
      <c r="O1445" s="13">
        <f t="shared" si="277"/>
        <v>0.54447343905835699</v>
      </c>
      <c r="Q1445">
        <v>25.169414303973308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0.37857142900000001</v>
      </c>
      <c r="G1446" s="13">
        <f t="shared" si="271"/>
        <v>0</v>
      </c>
      <c r="H1446" s="13">
        <f t="shared" si="272"/>
        <v>0.37857142900000001</v>
      </c>
      <c r="I1446" s="16">
        <f t="shared" si="279"/>
        <v>1.3539903966317359</v>
      </c>
      <c r="J1446" s="13">
        <f t="shared" si="273"/>
        <v>1.3538857923980088</v>
      </c>
      <c r="K1446" s="13">
        <f t="shared" si="274"/>
        <v>1.0460423372715688E-4</v>
      </c>
      <c r="L1446" s="13">
        <f t="shared" si="275"/>
        <v>0</v>
      </c>
      <c r="M1446" s="13">
        <f t="shared" si="280"/>
        <v>4.7222388264239828E-2</v>
      </c>
      <c r="N1446" s="13">
        <f t="shared" si="276"/>
        <v>2.9277880723828694E-2</v>
      </c>
      <c r="O1446" s="13">
        <f t="shared" si="277"/>
        <v>2.9277880723828694E-2</v>
      </c>
      <c r="Q1446">
        <v>23.68077349759221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36.377012617475813</v>
      </c>
      <c r="G1447" s="13">
        <f t="shared" si="271"/>
        <v>1.0123099718342738</v>
      </c>
      <c r="H1447" s="13">
        <f t="shared" si="272"/>
        <v>35.364702645641536</v>
      </c>
      <c r="I1447" s="16">
        <f t="shared" si="279"/>
        <v>35.364807249875263</v>
      </c>
      <c r="J1447" s="13">
        <f t="shared" si="273"/>
        <v>32.986468544935065</v>
      </c>
      <c r="K1447" s="13">
        <f t="shared" si="274"/>
        <v>2.3783387049401981</v>
      </c>
      <c r="L1447" s="13">
        <f t="shared" si="275"/>
        <v>0</v>
      </c>
      <c r="M1447" s="13">
        <f t="shared" si="280"/>
        <v>1.7944507540411134E-2</v>
      </c>
      <c r="N1447" s="13">
        <f t="shared" si="276"/>
        <v>1.1125594675054903E-2</v>
      </c>
      <c r="O1447" s="13">
        <f t="shared" si="277"/>
        <v>1.0234355665093287</v>
      </c>
      <c r="Q1447">
        <v>21.207181002465731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0.83335844429297834</v>
      </c>
      <c r="G1448" s="13">
        <f t="shared" si="271"/>
        <v>0</v>
      </c>
      <c r="H1448" s="13">
        <f t="shared" si="272"/>
        <v>0.83335844429297834</v>
      </c>
      <c r="I1448" s="16">
        <f t="shared" si="279"/>
        <v>3.2116971492331765</v>
      </c>
      <c r="J1448" s="13">
        <f t="shared" si="273"/>
        <v>3.2087988928757158</v>
      </c>
      <c r="K1448" s="13">
        <f t="shared" si="274"/>
        <v>2.8982563574606601E-3</v>
      </c>
      <c r="L1448" s="13">
        <f t="shared" si="275"/>
        <v>0</v>
      </c>
      <c r="M1448" s="13">
        <f t="shared" si="280"/>
        <v>6.818912865356231E-3</v>
      </c>
      <c r="N1448" s="13">
        <f t="shared" si="276"/>
        <v>4.2277259765208632E-3</v>
      </c>
      <c r="O1448" s="13">
        <f t="shared" si="277"/>
        <v>4.2277259765208632E-3</v>
      </c>
      <c r="Q1448">
        <v>18.50235029770846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158.09012598473939</v>
      </c>
      <c r="G1449" s="13">
        <f t="shared" si="271"/>
        <v>14.620177413150156</v>
      </c>
      <c r="H1449" s="13">
        <f t="shared" si="272"/>
        <v>143.46994857158924</v>
      </c>
      <c r="I1449" s="16">
        <f t="shared" si="279"/>
        <v>143.47284682794671</v>
      </c>
      <c r="J1449" s="13">
        <f t="shared" si="273"/>
        <v>51.55326382715478</v>
      </c>
      <c r="K1449" s="13">
        <f t="shared" si="274"/>
        <v>91.919583000791931</v>
      </c>
      <c r="L1449" s="13">
        <f t="shared" si="275"/>
        <v>81.371668662203916</v>
      </c>
      <c r="M1449" s="13">
        <f t="shared" si="280"/>
        <v>81.374259849092752</v>
      </c>
      <c r="N1449" s="13">
        <f t="shared" si="276"/>
        <v>50.452041106437505</v>
      </c>
      <c r="O1449" s="13">
        <f t="shared" si="277"/>
        <v>65.072218519587665</v>
      </c>
      <c r="Q1449">
        <v>14.036391593548389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85.723546170501407</v>
      </c>
      <c r="G1450" s="13">
        <f t="shared" si="271"/>
        <v>6.5293908245094983</v>
      </c>
      <c r="H1450" s="13">
        <f t="shared" si="272"/>
        <v>79.194155345991902</v>
      </c>
      <c r="I1450" s="16">
        <f t="shared" si="279"/>
        <v>89.742069684579917</v>
      </c>
      <c r="J1450" s="13">
        <f t="shared" si="273"/>
        <v>46.1350905903873</v>
      </c>
      <c r="K1450" s="13">
        <f t="shared" si="274"/>
        <v>43.606979094192617</v>
      </c>
      <c r="L1450" s="13">
        <f t="shared" si="275"/>
        <v>32.703832670732389</v>
      </c>
      <c r="M1450" s="13">
        <f t="shared" si="280"/>
        <v>63.626051413387628</v>
      </c>
      <c r="N1450" s="13">
        <f t="shared" si="276"/>
        <v>39.448151876300329</v>
      </c>
      <c r="O1450" s="13">
        <f t="shared" si="277"/>
        <v>45.977542700809828</v>
      </c>
      <c r="Q1450">
        <v>13.64940830062992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47.636798911148588</v>
      </c>
      <c r="G1451" s="13">
        <f t="shared" si="271"/>
        <v>2.2711856596125122</v>
      </c>
      <c r="H1451" s="13">
        <f t="shared" si="272"/>
        <v>45.365613251536075</v>
      </c>
      <c r="I1451" s="16">
        <f t="shared" si="279"/>
        <v>56.268759674996296</v>
      </c>
      <c r="J1451" s="13">
        <f t="shared" si="273"/>
        <v>42.055990850049739</v>
      </c>
      <c r="K1451" s="13">
        <f t="shared" si="274"/>
        <v>14.212768824946558</v>
      </c>
      <c r="L1451" s="13">
        <f t="shared" si="275"/>
        <v>3.0934931566767676</v>
      </c>
      <c r="M1451" s="13">
        <f t="shared" si="280"/>
        <v>27.271392693764071</v>
      </c>
      <c r="N1451" s="13">
        <f t="shared" si="276"/>
        <v>16.908263470133722</v>
      </c>
      <c r="O1451" s="13">
        <f t="shared" si="277"/>
        <v>19.179449129746235</v>
      </c>
      <c r="Q1451">
        <v>15.99256694888135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132.28134310138171</v>
      </c>
      <c r="G1452" s="13">
        <f t="shared" si="271"/>
        <v>11.734683101303112</v>
      </c>
      <c r="H1452" s="13">
        <f t="shared" si="272"/>
        <v>120.54666000007859</v>
      </c>
      <c r="I1452" s="16">
        <f t="shared" si="279"/>
        <v>131.66593566834837</v>
      </c>
      <c r="J1452" s="13">
        <f t="shared" si="273"/>
        <v>58.932407202227729</v>
      </c>
      <c r="K1452" s="13">
        <f t="shared" si="274"/>
        <v>72.733528466120646</v>
      </c>
      <c r="L1452" s="13">
        <f t="shared" si="275"/>
        <v>62.04454323501772</v>
      </c>
      <c r="M1452" s="13">
        <f t="shared" si="280"/>
        <v>72.407672458648065</v>
      </c>
      <c r="N1452" s="13">
        <f t="shared" si="276"/>
        <v>44.892756924361798</v>
      </c>
      <c r="O1452" s="13">
        <f t="shared" si="277"/>
        <v>56.62744002566491</v>
      </c>
      <c r="Q1452">
        <v>16.565991448094731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43.313783616633927</v>
      </c>
      <c r="G1453" s="13">
        <f t="shared" si="271"/>
        <v>1.787860424992731</v>
      </c>
      <c r="H1453" s="13">
        <f t="shared" si="272"/>
        <v>41.525923191641198</v>
      </c>
      <c r="I1453" s="16">
        <f t="shared" si="279"/>
        <v>52.214908422744124</v>
      </c>
      <c r="J1453" s="13">
        <f t="shared" si="273"/>
        <v>39.911709399739678</v>
      </c>
      <c r="K1453" s="13">
        <f t="shared" si="274"/>
        <v>12.303199023004446</v>
      </c>
      <c r="L1453" s="13">
        <f t="shared" si="275"/>
        <v>1.1698827026666292</v>
      </c>
      <c r="M1453" s="13">
        <f t="shared" si="280"/>
        <v>28.684798236952894</v>
      </c>
      <c r="N1453" s="13">
        <f t="shared" si="276"/>
        <v>17.784574906910795</v>
      </c>
      <c r="O1453" s="13">
        <f t="shared" si="277"/>
        <v>19.572435331903527</v>
      </c>
      <c r="Q1453">
        <v>15.67248179218981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0.62265661038947517</v>
      </c>
      <c r="G1454" s="13">
        <f t="shared" si="271"/>
        <v>0</v>
      </c>
      <c r="H1454" s="13">
        <f t="shared" si="272"/>
        <v>0.62265661038947517</v>
      </c>
      <c r="I1454" s="16">
        <f t="shared" si="279"/>
        <v>11.755972930727292</v>
      </c>
      <c r="J1454" s="13">
        <f t="shared" si="273"/>
        <v>11.688699457502988</v>
      </c>
      <c r="K1454" s="13">
        <f t="shared" si="274"/>
        <v>6.7273473224304325E-2</v>
      </c>
      <c r="L1454" s="13">
        <f t="shared" si="275"/>
        <v>0</v>
      </c>
      <c r="M1454" s="13">
        <f t="shared" si="280"/>
        <v>10.900223330042099</v>
      </c>
      <c r="N1454" s="13">
        <f t="shared" si="276"/>
        <v>6.7581384646261009</v>
      </c>
      <c r="O1454" s="13">
        <f t="shared" si="277"/>
        <v>6.7581384646261009</v>
      </c>
      <c r="Q1454">
        <v>23.745540157156942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0.7</v>
      </c>
      <c r="G1455" s="13">
        <f t="shared" si="271"/>
        <v>0</v>
      </c>
      <c r="H1455" s="13">
        <f t="shared" si="272"/>
        <v>0.7</v>
      </c>
      <c r="I1455" s="16">
        <f t="shared" si="279"/>
        <v>0.76727347322430428</v>
      </c>
      <c r="J1455" s="13">
        <f t="shared" si="273"/>
        <v>0.76725406789320316</v>
      </c>
      <c r="K1455" s="13">
        <f t="shared" si="274"/>
        <v>1.9405331101118861E-5</v>
      </c>
      <c r="L1455" s="13">
        <f t="shared" si="275"/>
        <v>0</v>
      </c>
      <c r="M1455" s="13">
        <f t="shared" si="280"/>
        <v>4.1420848654159981</v>
      </c>
      <c r="N1455" s="13">
        <f t="shared" si="276"/>
        <v>2.568092616557919</v>
      </c>
      <c r="O1455" s="13">
        <f t="shared" si="277"/>
        <v>2.568092616557919</v>
      </c>
      <c r="Q1455">
        <v>23.543995033346249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0.37857142900000001</v>
      </c>
      <c r="G1456" s="13">
        <f t="shared" si="271"/>
        <v>0</v>
      </c>
      <c r="H1456" s="13">
        <f t="shared" si="272"/>
        <v>0.37857142900000001</v>
      </c>
      <c r="I1456" s="16">
        <f t="shared" si="279"/>
        <v>0.37859083433110113</v>
      </c>
      <c r="J1456" s="13">
        <f t="shared" si="273"/>
        <v>0.37858894764431483</v>
      </c>
      <c r="K1456" s="13">
        <f t="shared" si="274"/>
        <v>1.8866867863009951E-6</v>
      </c>
      <c r="L1456" s="13">
        <f t="shared" si="275"/>
        <v>0</v>
      </c>
      <c r="M1456" s="13">
        <f t="shared" si="280"/>
        <v>1.5739922488580791</v>
      </c>
      <c r="N1456" s="13">
        <f t="shared" si="276"/>
        <v>0.97587519429200897</v>
      </c>
      <c r="O1456" s="13">
        <f t="shared" si="277"/>
        <v>0.97587519429200897</v>
      </c>
      <c r="Q1456">
        <v>25.057839680899789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0.75235369966375054</v>
      </c>
      <c r="G1457" s="13">
        <f t="shared" si="271"/>
        <v>0</v>
      </c>
      <c r="H1457" s="13">
        <f t="shared" si="272"/>
        <v>0.75235369966375054</v>
      </c>
      <c r="I1457" s="16">
        <f t="shared" si="279"/>
        <v>0.7523555863505369</v>
      </c>
      <c r="J1457" s="13">
        <f t="shared" si="273"/>
        <v>0.75233564913270845</v>
      </c>
      <c r="K1457" s="13">
        <f t="shared" si="274"/>
        <v>1.9937217828447373E-5</v>
      </c>
      <c r="L1457" s="13">
        <f t="shared" si="275"/>
        <v>0</v>
      </c>
      <c r="M1457" s="13">
        <f t="shared" si="280"/>
        <v>0.59811705456607012</v>
      </c>
      <c r="N1457" s="13">
        <f t="shared" si="276"/>
        <v>0.37083257383096346</v>
      </c>
      <c r="O1457" s="13">
        <f t="shared" si="277"/>
        <v>0.37083257383096346</v>
      </c>
      <c r="Q1457">
        <v>22.932489000000011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0.37857142900000001</v>
      </c>
      <c r="G1458" s="13">
        <f t="shared" si="271"/>
        <v>0</v>
      </c>
      <c r="H1458" s="13">
        <f t="shared" si="272"/>
        <v>0.37857142900000001</v>
      </c>
      <c r="I1458" s="16">
        <f t="shared" si="279"/>
        <v>0.37859136621782846</v>
      </c>
      <c r="J1458" s="13">
        <f t="shared" si="273"/>
        <v>0.37858871964201501</v>
      </c>
      <c r="K1458" s="13">
        <f t="shared" si="274"/>
        <v>2.6465758134475159E-6</v>
      </c>
      <c r="L1458" s="13">
        <f t="shared" si="275"/>
        <v>0</v>
      </c>
      <c r="M1458" s="13">
        <f t="shared" si="280"/>
        <v>0.22728448073510665</v>
      </c>
      <c r="N1458" s="13">
        <f t="shared" si="276"/>
        <v>0.14091637805576612</v>
      </c>
      <c r="O1458" s="13">
        <f t="shared" si="277"/>
        <v>0.14091637805576612</v>
      </c>
      <c r="Q1458">
        <v>22.642012454744179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9.9960914000664598</v>
      </c>
      <c r="G1459" s="13">
        <f t="shared" si="271"/>
        <v>0</v>
      </c>
      <c r="H1459" s="13">
        <f t="shared" si="272"/>
        <v>9.9960914000664598</v>
      </c>
      <c r="I1459" s="16">
        <f t="shared" si="279"/>
        <v>9.9960940466422734</v>
      </c>
      <c r="J1459" s="13">
        <f t="shared" si="273"/>
        <v>9.9357500119761735</v>
      </c>
      <c r="K1459" s="13">
        <f t="shared" si="274"/>
        <v>6.0344034666099944E-2</v>
      </c>
      <c r="L1459" s="13">
        <f t="shared" si="275"/>
        <v>0</v>
      </c>
      <c r="M1459" s="13">
        <f t="shared" si="280"/>
        <v>8.636810267934053E-2</v>
      </c>
      <c r="N1459" s="13">
        <f t="shared" si="276"/>
        <v>5.3548223661191129E-2</v>
      </c>
      <c r="O1459" s="13">
        <f t="shared" si="277"/>
        <v>5.3548223661191129E-2</v>
      </c>
      <c r="Q1459">
        <v>21.062128653734629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11.97379796346037</v>
      </c>
      <c r="G1460" s="13">
        <f t="shared" si="271"/>
        <v>0</v>
      </c>
      <c r="H1460" s="13">
        <f t="shared" si="272"/>
        <v>11.97379796346037</v>
      </c>
      <c r="I1460" s="16">
        <f t="shared" si="279"/>
        <v>12.03414199812647</v>
      </c>
      <c r="J1460" s="13">
        <f t="shared" si="273"/>
        <v>11.887429337326783</v>
      </c>
      <c r="K1460" s="13">
        <f t="shared" si="274"/>
        <v>0.14671266079968781</v>
      </c>
      <c r="L1460" s="13">
        <f t="shared" si="275"/>
        <v>0</v>
      </c>
      <c r="M1460" s="13">
        <f t="shared" si="280"/>
        <v>3.2819879018149402E-2</v>
      </c>
      <c r="N1460" s="13">
        <f t="shared" si="276"/>
        <v>2.034832499125263E-2</v>
      </c>
      <c r="O1460" s="13">
        <f t="shared" si="277"/>
        <v>2.034832499125263E-2</v>
      </c>
      <c r="Q1460">
        <v>18.653680070681251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4.336321978185758</v>
      </c>
      <c r="G1461" s="13">
        <f t="shared" si="271"/>
        <v>0</v>
      </c>
      <c r="H1461" s="13">
        <f t="shared" si="272"/>
        <v>4.336321978185758</v>
      </c>
      <c r="I1461" s="16">
        <f t="shared" si="279"/>
        <v>4.4830346389854459</v>
      </c>
      <c r="J1461" s="13">
        <f t="shared" si="273"/>
        <v>4.4694497062936174</v>
      </c>
      <c r="K1461" s="13">
        <f t="shared" si="274"/>
        <v>1.3584932691828477E-2</v>
      </c>
      <c r="L1461" s="13">
        <f t="shared" si="275"/>
        <v>0</v>
      </c>
      <c r="M1461" s="13">
        <f t="shared" si="280"/>
        <v>1.2471554026896772E-2</v>
      </c>
      <c r="N1461" s="13">
        <f t="shared" si="276"/>
        <v>7.7323634966759988E-3</v>
      </c>
      <c r="O1461" s="13">
        <f t="shared" si="277"/>
        <v>7.7323634966759988E-3</v>
      </c>
      <c r="Q1461">
        <v>14.603066593548389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9.3858066827467663</v>
      </c>
      <c r="G1462" s="13">
        <f t="shared" si="271"/>
        <v>0</v>
      </c>
      <c r="H1462" s="13">
        <f t="shared" si="272"/>
        <v>9.3858066827467663</v>
      </c>
      <c r="I1462" s="16">
        <f t="shared" si="279"/>
        <v>9.3993916154385957</v>
      </c>
      <c r="J1462" s="13">
        <f t="shared" si="273"/>
        <v>9.2763482724968043</v>
      </c>
      <c r="K1462" s="13">
        <f t="shared" si="274"/>
        <v>0.12304334294179142</v>
      </c>
      <c r="L1462" s="13">
        <f t="shared" si="275"/>
        <v>0</v>
      </c>
      <c r="M1462" s="13">
        <f t="shared" si="280"/>
        <v>4.7391905302207734E-3</v>
      </c>
      <c r="N1462" s="13">
        <f t="shared" si="276"/>
        <v>2.9382981287368794E-3</v>
      </c>
      <c r="O1462" s="13">
        <f t="shared" si="277"/>
        <v>2.9382981287368794E-3</v>
      </c>
      <c r="Q1462">
        <v>14.61909045311857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4.3224252694937233</v>
      </c>
      <c r="G1463" s="13">
        <f t="shared" si="271"/>
        <v>0</v>
      </c>
      <c r="H1463" s="13">
        <f t="shared" si="272"/>
        <v>4.3224252694937233</v>
      </c>
      <c r="I1463" s="16">
        <f t="shared" si="279"/>
        <v>4.4454686124355147</v>
      </c>
      <c r="J1463" s="13">
        <f t="shared" si="273"/>
        <v>4.4347857989677708</v>
      </c>
      <c r="K1463" s="13">
        <f t="shared" si="274"/>
        <v>1.0682813467743912E-2</v>
      </c>
      <c r="L1463" s="13">
        <f t="shared" si="275"/>
        <v>0</v>
      </c>
      <c r="M1463" s="13">
        <f t="shared" si="280"/>
        <v>1.800892401483894E-3</v>
      </c>
      <c r="N1463" s="13">
        <f t="shared" si="276"/>
        <v>1.1165532889200142E-3</v>
      </c>
      <c r="O1463" s="13">
        <f t="shared" si="277"/>
        <v>1.1165532889200142E-3</v>
      </c>
      <c r="Q1463">
        <v>16.150572311669372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27.34007615963926</v>
      </c>
      <c r="G1464" s="13">
        <f t="shared" si="271"/>
        <v>1.9551300945182875E-3</v>
      </c>
      <c r="H1464" s="13">
        <f t="shared" si="272"/>
        <v>27.338121029544741</v>
      </c>
      <c r="I1464" s="16">
        <f t="shared" si="279"/>
        <v>27.348803843012483</v>
      </c>
      <c r="J1464" s="13">
        <f t="shared" si="273"/>
        <v>24.713413937665312</v>
      </c>
      <c r="K1464" s="13">
        <f t="shared" si="274"/>
        <v>2.6353899053471714</v>
      </c>
      <c r="L1464" s="13">
        <f t="shared" si="275"/>
        <v>0</v>
      </c>
      <c r="M1464" s="13">
        <f t="shared" si="280"/>
        <v>6.8433911256387983E-4</v>
      </c>
      <c r="N1464" s="13">
        <f t="shared" si="276"/>
        <v>4.2429024978960547E-4</v>
      </c>
      <c r="O1464" s="13">
        <f t="shared" si="277"/>
        <v>2.3794203443078931E-3</v>
      </c>
      <c r="Q1464">
        <v>14.66479315081167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12.383471065085709</v>
      </c>
      <c r="G1465" s="13">
        <f t="shared" si="271"/>
        <v>0</v>
      </c>
      <c r="H1465" s="13">
        <f t="shared" si="272"/>
        <v>12.383471065085709</v>
      </c>
      <c r="I1465" s="16">
        <f t="shared" si="279"/>
        <v>15.018860970432881</v>
      </c>
      <c r="J1465" s="13">
        <f t="shared" si="273"/>
        <v>14.725040818261183</v>
      </c>
      <c r="K1465" s="13">
        <f t="shared" si="274"/>
        <v>0.29382015217169766</v>
      </c>
      <c r="L1465" s="13">
        <f t="shared" si="275"/>
        <v>0</v>
      </c>
      <c r="M1465" s="13">
        <f t="shared" si="280"/>
        <v>2.6004886277427436E-4</v>
      </c>
      <c r="N1465" s="13">
        <f t="shared" si="276"/>
        <v>1.6123029492005011E-4</v>
      </c>
      <c r="O1465" s="13">
        <f t="shared" si="277"/>
        <v>1.6123029492005011E-4</v>
      </c>
      <c r="Q1465">
        <v>18.363327813402929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4.3366138523963818</v>
      </c>
      <c r="G1466" s="13">
        <f t="shared" si="271"/>
        <v>0</v>
      </c>
      <c r="H1466" s="13">
        <f t="shared" si="272"/>
        <v>4.3366138523963818</v>
      </c>
      <c r="I1466" s="16">
        <f t="shared" si="279"/>
        <v>4.6304340045680794</v>
      </c>
      <c r="J1466" s="13">
        <f t="shared" si="273"/>
        <v>4.6230296065416328</v>
      </c>
      <c r="K1466" s="13">
        <f t="shared" si="274"/>
        <v>7.4043980264466569E-3</v>
      </c>
      <c r="L1466" s="13">
        <f t="shared" si="275"/>
        <v>0</v>
      </c>
      <c r="M1466" s="13">
        <f t="shared" si="280"/>
        <v>9.8818567854224256E-5</v>
      </c>
      <c r="N1466" s="13">
        <f t="shared" si="276"/>
        <v>6.1267512069619043E-5</v>
      </c>
      <c r="O1466" s="13">
        <f t="shared" si="277"/>
        <v>6.1267512069619043E-5</v>
      </c>
      <c r="Q1466">
        <v>19.622013745694879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1.4683417734286139</v>
      </c>
      <c r="G1467" s="13">
        <f t="shared" si="271"/>
        <v>0</v>
      </c>
      <c r="H1467" s="13">
        <f t="shared" si="272"/>
        <v>1.4683417734286139</v>
      </c>
      <c r="I1467" s="16">
        <f t="shared" si="279"/>
        <v>1.4757461714550606</v>
      </c>
      <c r="J1467" s="13">
        <f t="shared" si="273"/>
        <v>1.4756236537550715</v>
      </c>
      <c r="K1467" s="13">
        <f t="shared" si="274"/>
        <v>1.2251769998905537E-4</v>
      </c>
      <c r="L1467" s="13">
        <f t="shared" si="275"/>
        <v>0</v>
      </c>
      <c r="M1467" s="13">
        <f t="shared" si="280"/>
        <v>3.7551055784605214E-5</v>
      </c>
      <c r="N1467" s="13">
        <f t="shared" si="276"/>
        <v>2.3281654586455233E-5</v>
      </c>
      <c r="O1467" s="13">
        <f t="shared" si="277"/>
        <v>2.3281654586455233E-5</v>
      </c>
      <c r="Q1467">
        <v>24.396857493658999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0.37857142900000001</v>
      </c>
      <c r="G1468" s="13">
        <f t="shared" si="271"/>
        <v>0</v>
      </c>
      <c r="H1468" s="13">
        <f t="shared" si="272"/>
        <v>0.37857142900000001</v>
      </c>
      <c r="I1468" s="16">
        <f t="shared" si="279"/>
        <v>0.37869394669998907</v>
      </c>
      <c r="J1468" s="13">
        <f t="shared" si="273"/>
        <v>0.37869192389039602</v>
      </c>
      <c r="K1468" s="13">
        <f t="shared" si="274"/>
        <v>2.0228095930496792E-6</v>
      </c>
      <c r="L1468" s="13">
        <f t="shared" si="275"/>
        <v>0</v>
      </c>
      <c r="M1468" s="13">
        <f t="shared" si="280"/>
        <v>1.426940119814998E-5</v>
      </c>
      <c r="N1468" s="13">
        <f t="shared" si="276"/>
        <v>8.8470287428529872E-6</v>
      </c>
      <c r="O1468" s="13">
        <f t="shared" si="277"/>
        <v>8.8470287428529872E-6</v>
      </c>
      <c r="Q1468">
        <v>24.563804000000012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18.25427242277155</v>
      </c>
      <c r="G1469" s="13">
        <f t="shared" si="271"/>
        <v>0</v>
      </c>
      <c r="H1469" s="13">
        <f t="shared" si="272"/>
        <v>18.25427242277155</v>
      </c>
      <c r="I1469" s="16">
        <f t="shared" si="279"/>
        <v>18.254274445581142</v>
      </c>
      <c r="J1469" s="13">
        <f t="shared" si="273"/>
        <v>18.027040934863184</v>
      </c>
      <c r="K1469" s="13">
        <f t="shared" si="274"/>
        <v>0.22723351071795861</v>
      </c>
      <c r="L1469" s="13">
        <f t="shared" si="275"/>
        <v>0</v>
      </c>
      <c r="M1469" s="13">
        <f t="shared" si="280"/>
        <v>5.4223724552969931E-6</v>
      </c>
      <c r="N1469" s="13">
        <f t="shared" si="276"/>
        <v>3.3618709222841356E-6</v>
      </c>
      <c r="O1469" s="13">
        <f t="shared" si="277"/>
        <v>3.3618709222841356E-6</v>
      </c>
      <c r="Q1469">
        <v>24.407909503918042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102.2320581247095</v>
      </c>
      <c r="G1470" s="13">
        <f t="shared" si="271"/>
        <v>8.375088762153938</v>
      </c>
      <c r="H1470" s="13">
        <f t="shared" si="272"/>
        <v>93.85696936255556</v>
      </c>
      <c r="I1470" s="16">
        <f t="shared" si="279"/>
        <v>94.084202873273512</v>
      </c>
      <c r="J1470" s="13">
        <f t="shared" si="273"/>
        <v>73.73571602074675</v>
      </c>
      <c r="K1470" s="13">
        <f t="shared" si="274"/>
        <v>20.348486852526761</v>
      </c>
      <c r="L1470" s="13">
        <f t="shared" si="275"/>
        <v>9.2743257864700723</v>
      </c>
      <c r="M1470" s="13">
        <f t="shared" si="280"/>
        <v>9.2743278469716053</v>
      </c>
      <c r="N1470" s="13">
        <f t="shared" si="276"/>
        <v>5.7500832651223952</v>
      </c>
      <c r="O1470" s="13">
        <f t="shared" si="277"/>
        <v>14.125172027276333</v>
      </c>
      <c r="Q1470">
        <v>24.912882825966619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0.77902859038619232</v>
      </c>
      <c r="G1471" s="13">
        <f t="shared" si="271"/>
        <v>0</v>
      </c>
      <c r="H1471" s="13">
        <f t="shared" si="272"/>
        <v>0.77902859038619232</v>
      </c>
      <c r="I1471" s="16">
        <f t="shared" si="279"/>
        <v>11.853189656442883</v>
      </c>
      <c r="J1471" s="13">
        <f t="shared" si="273"/>
        <v>11.77975131319387</v>
      </c>
      <c r="K1471" s="13">
        <f t="shared" si="274"/>
        <v>7.3438343249012661E-2</v>
      </c>
      <c r="L1471" s="13">
        <f t="shared" si="275"/>
        <v>0</v>
      </c>
      <c r="M1471" s="13">
        <f t="shared" si="280"/>
        <v>3.5242445818492101</v>
      </c>
      <c r="N1471" s="13">
        <f t="shared" si="276"/>
        <v>2.18503164074651</v>
      </c>
      <c r="O1471" s="13">
        <f t="shared" si="277"/>
        <v>2.18503164074651</v>
      </c>
      <c r="Q1471">
        <v>23.29180202219851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71.030032204554786</v>
      </c>
      <c r="G1472" s="13">
        <f t="shared" si="271"/>
        <v>4.8866147524490176</v>
      </c>
      <c r="H1472" s="13">
        <f t="shared" si="272"/>
        <v>66.143417452105766</v>
      </c>
      <c r="I1472" s="16">
        <f t="shared" si="279"/>
        <v>66.216855795354775</v>
      </c>
      <c r="J1472" s="13">
        <f t="shared" si="273"/>
        <v>51.0241792060366</v>
      </c>
      <c r="K1472" s="13">
        <f t="shared" si="274"/>
        <v>15.192676589318175</v>
      </c>
      <c r="L1472" s="13">
        <f t="shared" si="275"/>
        <v>4.0806059700412556</v>
      </c>
      <c r="M1472" s="13">
        <f t="shared" si="280"/>
        <v>5.4198189111439561</v>
      </c>
      <c r="N1472" s="13">
        <f t="shared" si="276"/>
        <v>3.3602877249092526</v>
      </c>
      <c r="O1472" s="13">
        <f t="shared" si="277"/>
        <v>8.2469024773582706</v>
      </c>
      <c r="Q1472">
        <v>19.320853739957052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11.10726388663179</v>
      </c>
      <c r="G1473" s="13">
        <f t="shared" si="271"/>
        <v>0</v>
      </c>
      <c r="H1473" s="13">
        <f t="shared" si="272"/>
        <v>11.10726388663179</v>
      </c>
      <c r="I1473" s="16">
        <f t="shared" si="279"/>
        <v>22.219334505908712</v>
      </c>
      <c r="J1473" s="13">
        <f t="shared" si="273"/>
        <v>20.421347151381745</v>
      </c>
      <c r="K1473" s="13">
        <f t="shared" si="274"/>
        <v>1.7979873545269669</v>
      </c>
      <c r="L1473" s="13">
        <f t="shared" si="275"/>
        <v>0</v>
      </c>
      <c r="M1473" s="13">
        <f t="shared" si="280"/>
        <v>2.0595311862347034</v>
      </c>
      <c r="N1473" s="13">
        <f t="shared" si="276"/>
        <v>1.2769093354655161</v>
      </c>
      <c r="O1473" s="13">
        <f t="shared" si="277"/>
        <v>1.2769093354655161</v>
      </c>
      <c r="Q1473">
        <v>13.10793409899545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38.983566738718046</v>
      </c>
      <c r="G1474" s="13">
        <f t="shared" si="271"/>
        <v>1.3037300331505262</v>
      </c>
      <c r="H1474" s="13">
        <f t="shared" si="272"/>
        <v>37.679836705567517</v>
      </c>
      <c r="I1474" s="16">
        <f t="shared" si="279"/>
        <v>39.477824060094484</v>
      </c>
      <c r="J1474" s="13">
        <f t="shared" si="273"/>
        <v>31.476273524007102</v>
      </c>
      <c r="K1474" s="13">
        <f t="shared" si="274"/>
        <v>8.0015505360873824</v>
      </c>
      <c r="L1474" s="13">
        <f t="shared" si="275"/>
        <v>0</v>
      </c>
      <c r="M1474" s="13">
        <f t="shared" si="280"/>
        <v>0.78262185076918733</v>
      </c>
      <c r="N1474" s="13">
        <f t="shared" si="276"/>
        <v>0.48522554747689617</v>
      </c>
      <c r="O1474" s="13">
        <f t="shared" si="277"/>
        <v>1.7889555806274222</v>
      </c>
      <c r="Q1474">
        <v>13.20024559354839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43.402694773009529</v>
      </c>
      <c r="G1475" s="13">
        <f t="shared" si="271"/>
        <v>1.7978009416432461</v>
      </c>
      <c r="H1475" s="13">
        <f t="shared" si="272"/>
        <v>41.604893831366283</v>
      </c>
      <c r="I1475" s="16">
        <f t="shared" si="279"/>
        <v>49.606444367453662</v>
      </c>
      <c r="J1475" s="13">
        <f t="shared" si="273"/>
        <v>38.071948154506124</v>
      </c>
      <c r="K1475" s="13">
        <f t="shared" si="274"/>
        <v>11.534496212947538</v>
      </c>
      <c r="L1475" s="13">
        <f t="shared" si="275"/>
        <v>0.39552778778027425</v>
      </c>
      <c r="M1475" s="13">
        <f t="shared" si="280"/>
        <v>0.69292409107256547</v>
      </c>
      <c r="N1475" s="13">
        <f t="shared" si="276"/>
        <v>0.4296129364649906</v>
      </c>
      <c r="O1475" s="13">
        <f t="shared" si="277"/>
        <v>2.2274138781082367</v>
      </c>
      <c r="Q1475">
        <v>15.07887352218456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16.451051733413571</v>
      </c>
      <c r="G1476" s="13">
        <f t="shared" si="271"/>
        <v>0</v>
      </c>
      <c r="H1476" s="13">
        <f t="shared" si="272"/>
        <v>16.451051733413571</v>
      </c>
      <c r="I1476" s="16">
        <f t="shared" si="279"/>
        <v>27.590020158580835</v>
      </c>
      <c r="J1476" s="13">
        <f t="shared" si="273"/>
        <v>25.245190073946642</v>
      </c>
      <c r="K1476" s="13">
        <f t="shared" si="274"/>
        <v>2.344830084634193</v>
      </c>
      <c r="L1476" s="13">
        <f t="shared" si="275"/>
        <v>0</v>
      </c>
      <c r="M1476" s="13">
        <f t="shared" si="280"/>
        <v>0.26331115460757487</v>
      </c>
      <c r="N1476" s="13">
        <f t="shared" si="276"/>
        <v>0.16325291585669641</v>
      </c>
      <c r="O1476" s="13">
        <f t="shared" si="277"/>
        <v>0.16325291585669641</v>
      </c>
      <c r="Q1476">
        <v>15.827810466624269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3.874367020875864</v>
      </c>
      <c r="G1477" s="13">
        <f t="shared" si="271"/>
        <v>0</v>
      </c>
      <c r="H1477" s="13">
        <f t="shared" si="272"/>
        <v>3.874367020875864</v>
      </c>
      <c r="I1477" s="16">
        <f t="shared" si="279"/>
        <v>6.219197105510057</v>
      </c>
      <c r="J1477" s="13">
        <f t="shared" si="273"/>
        <v>6.1933669923430879</v>
      </c>
      <c r="K1477" s="13">
        <f t="shared" si="274"/>
        <v>2.5830113166969149E-2</v>
      </c>
      <c r="L1477" s="13">
        <f t="shared" si="275"/>
        <v>0</v>
      </c>
      <c r="M1477" s="13">
        <f t="shared" si="280"/>
        <v>0.10005823875087846</v>
      </c>
      <c r="N1477" s="13">
        <f t="shared" si="276"/>
        <v>6.2036108025544649E-2</v>
      </c>
      <c r="O1477" s="13">
        <f t="shared" si="277"/>
        <v>6.2036108025544649E-2</v>
      </c>
      <c r="Q1477">
        <v>17.016562684044789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11.154892717136059</v>
      </c>
      <c r="G1478" s="13">
        <f t="shared" ref="G1478:G1541" si="282">IF((F1478-$J$2)&gt;0,$I$2*(F1478-$J$2),0)</f>
        <v>0</v>
      </c>
      <c r="H1478" s="13">
        <f t="shared" ref="H1478:H1541" si="283">F1478-G1478</f>
        <v>11.154892717136059</v>
      </c>
      <c r="I1478" s="16">
        <f t="shared" si="279"/>
        <v>11.180722830303029</v>
      </c>
      <c r="J1478" s="13">
        <f t="shared" ref="J1478:J1541" si="284">I1478/SQRT(1+(I1478/($K$2*(300+(25*Q1478)+0.05*(Q1478)^3)))^2)</f>
        <v>11.078331118266094</v>
      </c>
      <c r="K1478" s="13">
        <f t="shared" ref="K1478:K1541" si="285">I1478-J1478</f>
        <v>0.10239171203693509</v>
      </c>
      <c r="L1478" s="13">
        <f t="shared" ref="L1478:L1541" si="286">IF(K1478&gt;$N$2,(K1478-$N$2)/$L$2,0)</f>
        <v>0</v>
      </c>
      <c r="M1478" s="13">
        <f t="shared" si="280"/>
        <v>3.8022130725333815E-2</v>
      </c>
      <c r="N1478" s="13">
        <f t="shared" ref="N1478:N1541" si="287">$M$2*M1478</f>
        <v>2.3573721049706967E-2</v>
      </c>
      <c r="O1478" s="13">
        <f t="shared" ref="O1478:O1541" si="288">N1478+G1478</f>
        <v>2.3573721049706967E-2</v>
      </c>
      <c r="Q1478">
        <v>19.667755787926239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3.8974510703405918</v>
      </c>
      <c r="G1479" s="13">
        <f t="shared" si="282"/>
        <v>0</v>
      </c>
      <c r="H1479" s="13">
        <f t="shared" si="283"/>
        <v>3.8974510703405918</v>
      </c>
      <c r="I1479" s="16">
        <f t="shared" ref="I1479:I1542" si="290">H1479+K1478-L1478</f>
        <v>3.9998427823775269</v>
      </c>
      <c r="J1479" s="13">
        <f t="shared" si="284"/>
        <v>3.9978113915867257</v>
      </c>
      <c r="K1479" s="13">
        <f t="shared" si="285"/>
        <v>2.0313907908011686E-3</v>
      </c>
      <c r="L1479" s="13">
        <f t="shared" si="286"/>
        <v>0</v>
      </c>
      <c r="M1479" s="13">
        <f t="shared" ref="M1479:M1542" si="291">L1479+M1478-N1478</f>
        <v>1.4448409675626848E-2</v>
      </c>
      <c r="N1479" s="13">
        <f t="shared" si="287"/>
        <v>8.9580139988886462E-3</v>
      </c>
      <c r="O1479" s="13">
        <f t="shared" si="288"/>
        <v>8.9580139988886462E-3</v>
      </c>
      <c r="Q1479">
        <v>25.707907275861128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0.485714286</v>
      </c>
      <c r="G1480" s="13">
        <f t="shared" si="282"/>
        <v>0</v>
      </c>
      <c r="H1480" s="13">
        <f t="shared" si="283"/>
        <v>0.485714286</v>
      </c>
      <c r="I1480" s="16">
        <f t="shared" si="290"/>
        <v>0.48774567679080116</v>
      </c>
      <c r="J1480" s="13">
        <f t="shared" si="284"/>
        <v>0.48774053313384658</v>
      </c>
      <c r="K1480" s="13">
        <f t="shared" si="285"/>
        <v>5.1436569545870725E-6</v>
      </c>
      <c r="L1480" s="13">
        <f t="shared" si="286"/>
        <v>0</v>
      </c>
      <c r="M1480" s="13">
        <f t="shared" si="291"/>
        <v>5.4903956767382023E-3</v>
      </c>
      <c r="N1480" s="13">
        <f t="shared" si="287"/>
        <v>3.4040453195776856E-3</v>
      </c>
      <c r="O1480" s="13">
        <f t="shared" si="288"/>
        <v>3.4040453195776856E-3</v>
      </c>
      <c r="Q1480">
        <v>23.320798000000011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20.914631357035379</v>
      </c>
      <c r="G1481" s="13">
        <f t="shared" si="282"/>
        <v>0</v>
      </c>
      <c r="H1481" s="13">
        <f t="shared" si="283"/>
        <v>20.914631357035379</v>
      </c>
      <c r="I1481" s="16">
        <f t="shared" si="290"/>
        <v>20.914636500692332</v>
      </c>
      <c r="J1481" s="13">
        <f t="shared" si="284"/>
        <v>20.578932673350778</v>
      </c>
      <c r="K1481" s="13">
        <f t="shared" si="285"/>
        <v>0.33570382734155402</v>
      </c>
      <c r="L1481" s="13">
        <f t="shared" si="286"/>
        <v>0</v>
      </c>
      <c r="M1481" s="13">
        <f t="shared" si="291"/>
        <v>2.0863503571605167E-3</v>
      </c>
      <c r="N1481" s="13">
        <f t="shared" si="287"/>
        <v>1.2935372214395204E-3</v>
      </c>
      <c r="O1481" s="13">
        <f t="shared" si="288"/>
        <v>1.2935372214395204E-3</v>
      </c>
      <c r="Q1481">
        <v>24.49671625070205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1.656176746012249</v>
      </c>
      <c r="G1482" s="13">
        <f t="shared" si="282"/>
        <v>0</v>
      </c>
      <c r="H1482" s="13">
        <f t="shared" si="283"/>
        <v>1.656176746012249</v>
      </c>
      <c r="I1482" s="16">
        <f t="shared" si="290"/>
        <v>1.991880573353803</v>
      </c>
      <c r="J1482" s="13">
        <f t="shared" si="284"/>
        <v>1.99157468533974</v>
      </c>
      <c r="K1482" s="13">
        <f t="shared" si="285"/>
        <v>3.0588801406294941E-4</v>
      </c>
      <c r="L1482" s="13">
        <f t="shared" si="286"/>
        <v>0</v>
      </c>
      <c r="M1482" s="13">
        <f t="shared" si="291"/>
        <v>7.9281313572099636E-4</v>
      </c>
      <c r="N1482" s="13">
        <f t="shared" si="287"/>
        <v>4.9154414414701779E-4</v>
      </c>
      <c r="O1482" s="13">
        <f t="shared" si="288"/>
        <v>4.9154414414701779E-4</v>
      </c>
      <c r="Q1482">
        <v>24.287214609340829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6.9408813137037013</v>
      </c>
      <c r="G1483" s="13">
        <f t="shared" si="282"/>
        <v>0</v>
      </c>
      <c r="H1483" s="13">
        <f t="shared" si="283"/>
        <v>6.9408813137037013</v>
      </c>
      <c r="I1483" s="16">
        <f t="shared" si="290"/>
        <v>6.9411872017177645</v>
      </c>
      <c r="J1483" s="13">
        <f t="shared" si="284"/>
        <v>6.9233732721907462</v>
      </c>
      <c r="K1483" s="13">
        <f t="shared" si="285"/>
        <v>1.7813929527018324E-2</v>
      </c>
      <c r="L1483" s="13">
        <f t="shared" si="286"/>
        <v>0</v>
      </c>
      <c r="M1483" s="13">
        <f t="shared" si="291"/>
        <v>3.0126899157397857E-4</v>
      </c>
      <c r="N1483" s="13">
        <f t="shared" si="287"/>
        <v>1.8678677477586671E-4</v>
      </c>
      <c r="O1483" s="13">
        <f t="shared" si="288"/>
        <v>1.8678677477586671E-4</v>
      </c>
      <c r="Q1483">
        <v>21.989786246984611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39.438645671075037</v>
      </c>
      <c r="G1484" s="13">
        <f t="shared" si="282"/>
        <v>1.3546091341407658</v>
      </c>
      <c r="H1484" s="13">
        <f t="shared" si="283"/>
        <v>38.084036536934271</v>
      </c>
      <c r="I1484" s="16">
        <f t="shared" si="290"/>
        <v>38.101850466461286</v>
      </c>
      <c r="J1484" s="13">
        <f t="shared" si="284"/>
        <v>33.190599481060161</v>
      </c>
      <c r="K1484" s="13">
        <f t="shared" si="285"/>
        <v>4.911250985401125</v>
      </c>
      <c r="L1484" s="13">
        <f t="shared" si="286"/>
        <v>0</v>
      </c>
      <c r="M1484" s="13">
        <f t="shared" si="291"/>
        <v>1.1448221679811186E-4</v>
      </c>
      <c r="N1484" s="13">
        <f t="shared" si="287"/>
        <v>7.0978974414829353E-5</v>
      </c>
      <c r="O1484" s="13">
        <f t="shared" si="288"/>
        <v>1.3546801131151807</v>
      </c>
      <c r="Q1484">
        <v>16.92421127723944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154.66445519835241</v>
      </c>
      <c r="G1485" s="13">
        <f t="shared" si="282"/>
        <v>14.237177811307088</v>
      </c>
      <c r="H1485" s="13">
        <f t="shared" si="283"/>
        <v>140.42727738704534</v>
      </c>
      <c r="I1485" s="16">
        <f t="shared" si="290"/>
        <v>145.33852837244646</v>
      </c>
      <c r="J1485" s="13">
        <f t="shared" si="284"/>
        <v>53.312829277951828</v>
      </c>
      <c r="K1485" s="13">
        <f t="shared" si="285"/>
        <v>92.025699094494627</v>
      </c>
      <c r="L1485" s="13">
        <f t="shared" si="286"/>
        <v>81.478565004499245</v>
      </c>
      <c r="M1485" s="13">
        <f t="shared" si="291"/>
        <v>81.478608507741626</v>
      </c>
      <c r="N1485" s="13">
        <f t="shared" si="287"/>
        <v>50.516737274799809</v>
      </c>
      <c r="O1485" s="13">
        <f t="shared" si="288"/>
        <v>64.7539150861069</v>
      </c>
      <c r="Q1485">
        <v>14.566134930100951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46.441753535141203</v>
      </c>
      <c r="G1486" s="13">
        <f t="shared" si="282"/>
        <v>2.1375762348499054</v>
      </c>
      <c r="H1486" s="13">
        <f t="shared" si="283"/>
        <v>44.3041773002913</v>
      </c>
      <c r="I1486" s="16">
        <f t="shared" si="290"/>
        <v>54.851311390286668</v>
      </c>
      <c r="J1486" s="13">
        <f t="shared" si="284"/>
        <v>37.263728232598027</v>
      </c>
      <c r="K1486" s="13">
        <f t="shared" si="285"/>
        <v>17.587583157688641</v>
      </c>
      <c r="L1486" s="13">
        <f t="shared" si="286"/>
        <v>6.4931217663266798</v>
      </c>
      <c r="M1486" s="13">
        <f t="shared" si="291"/>
        <v>37.454992999268498</v>
      </c>
      <c r="N1486" s="13">
        <f t="shared" si="287"/>
        <v>23.222095659546468</v>
      </c>
      <c r="O1486" s="13">
        <f t="shared" si="288"/>
        <v>25.359671894396374</v>
      </c>
      <c r="Q1486">
        <v>12.81192496700684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27.324109877881451</v>
      </c>
      <c r="G1487" s="13">
        <f t="shared" si="282"/>
        <v>1.7005501361579809E-4</v>
      </c>
      <c r="H1487" s="13">
        <f t="shared" si="283"/>
        <v>27.323939822867835</v>
      </c>
      <c r="I1487" s="16">
        <f t="shared" si="290"/>
        <v>38.418401214229796</v>
      </c>
      <c r="J1487" s="13">
        <f t="shared" si="284"/>
        <v>30.552512267878789</v>
      </c>
      <c r="K1487" s="13">
        <f t="shared" si="285"/>
        <v>7.8658889463510064</v>
      </c>
      <c r="L1487" s="13">
        <f t="shared" si="286"/>
        <v>0</v>
      </c>
      <c r="M1487" s="13">
        <f t="shared" si="291"/>
        <v>14.23289733972203</v>
      </c>
      <c r="N1487" s="13">
        <f t="shared" si="287"/>
        <v>8.8243963506276586</v>
      </c>
      <c r="O1487" s="13">
        <f t="shared" si="288"/>
        <v>8.8245664056412743</v>
      </c>
      <c r="Q1487">
        <v>12.69991759354839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7.2351730246524122</v>
      </c>
      <c r="G1488" s="13">
        <f t="shared" si="282"/>
        <v>0</v>
      </c>
      <c r="H1488" s="13">
        <f t="shared" si="283"/>
        <v>7.2351730246524122</v>
      </c>
      <c r="I1488" s="16">
        <f t="shared" si="290"/>
        <v>15.101061971003418</v>
      </c>
      <c r="J1488" s="13">
        <f t="shared" si="284"/>
        <v>14.649737770671519</v>
      </c>
      <c r="K1488" s="13">
        <f t="shared" si="285"/>
        <v>0.45132420033189824</v>
      </c>
      <c r="L1488" s="13">
        <f t="shared" si="286"/>
        <v>0</v>
      </c>
      <c r="M1488" s="13">
        <f t="shared" si="291"/>
        <v>5.4085009890943709</v>
      </c>
      <c r="N1488" s="13">
        <f t="shared" si="287"/>
        <v>3.3532706132385099</v>
      </c>
      <c r="O1488" s="13">
        <f t="shared" si="288"/>
        <v>3.3532706132385099</v>
      </c>
      <c r="Q1488">
        <v>15.314871185900641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24.073278798311581</v>
      </c>
      <c r="G1489" s="13">
        <f t="shared" si="282"/>
        <v>0</v>
      </c>
      <c r="H1489" s="13">
        <f t="shared" si="283"/>
        <v>24.073278798311581</v>
      </c>
      <c r="I1489" s="16">
        <f t="shared" si="290"/>
        <v>24.524602998643481</v>
      </c>
      <c r="J1489" s="13">
        <f t="shared" si="284"/>
        <v>22.710263116635549</v>
      </c>
      <c r="K1489" s="13">
        <f t="shared" si="285"/>
        <v>1.8143398820079319</v>
      </c>
      <c r="L1489" s="13">
        <f t="shared" si="286"/>
        <v>0</v>
      </c>
      <c r="M1489" s="13">
        <f t="shared" si="291"/>
        <v>2.055230375855861</v>
      </c>
      <c r="N1489" s="13">
        <f t="shared" si="287"/>
        <v>1.2742428330306339</v>
      </c>
      <c r="O1489" s="13">
        <f t="shared" si="288"/>
        <v>1.2742428330306339</v>
      </c>
      <c r="Q1489">
        <v>15.26502764535603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13.729464372130179</v>
      </c>
      <c r="G1490" s="13">
        <f t="shared" si="282"/>
        <v>0</v>
      </c>
      <c r="H1490" s="13">
        <f t="shared" si="283"/>
        <v>13.729464372130179</v>
      </c>
      <c r="I1490" s="16">
        <f t="shared" si="290"/>
        <v>15.543804254138111</v>
      </c>
      <c r="J1490" s="13">
        <f t="shared" si="284"/>
        <v>15.158171977844397</v>
      </c>
      <c r="K1490" s="13">
        <f t="shared" si="285"/>
        <v>0.38563227629371433</v>
      </c>
      <c r="L1490" s="13">
        <f t="shared" si="286"/>
        <v>0</v>
      </c>
      <c r="M1490" s="13">
        <f t="shared" si="291"/>
        <v>0.78098754282522709</v>
      </c>
      <c r="N1490" s="13">
        <f t="shared" si="287"/>
        <v>0.48421227655164079</v>
      </c>
      <c r="O1490" s="13">
        <f t="shared" si="288"/>
        <v>0.48421227655164079</v>
      </c>
      <c r="Q1490">
        <v>17.110289367237971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0.37857142900000001</v>
      </c>
      <c r="G1491" s="13">
        <f t="shared" si="282"/>
        <v>0</v>
      </c>
      <c r="H1491" s="13">
        <f t="shared" si="283"/>
        <v>0.37857142900000001</v>
      </c>
      <c r="I1491" s="16">
        <f t="shared" si="290"/>
        <v>0.76420370529371429</v>
      </c>
      <c r="J1491" s="13">
        <f t="shared" si="284"/>
        <v>0.7641804335384681</v>
      </c>
      <c r="K1491" s="13">
        <f t="shared" si="285"/>
        <v>2.3271755246190295E-5</v>
      </c>
      <c r="L1491" s="13">
        <f t="shared" si="286"/>
        <v>0</v>
      </c>
      <c r="M1491" s="13">
        <f t="shared" si="291"/>
        <v>0.2967752662735863</v>
      </c>
      <c r="N1491" s="13">
        <f t="shared" si="287"/>
        <v>0.18400066508962351</v>
      </c>
      <c r="O1491" s="13">
        <f t="shared" si="288"/>
        <v>0.18400066508962351</v>
      </c>
      <c r="Q1491">
        <v>22.167757258859769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0.37857142900000001</v>
      </c>
      <c r="G1492" s="13">
        <f t="shared" si="282"/>
        <v>0</v>
      </c>
      <c r="H1492" s="13">
        <f t="shared" si="283"/>
        <v>0.37857142900000001</v>
      </c>
      <c r="I1492" s="16">
        <f t="shared" si="290"/>
        <v>0.37859470075524621</v>
      </c>
      <c r="J1492" s="13">
        <f t="shared" si="284"/>
        <v>0.37859232342554655</v>
      </c>
      <c r="K1492" s="13">
        <f t="shared" si="285"/>
        <v>2.3773296996543181E-6</v>
      </c>
      <c r="L1492" s="13">
        <f t="shared" si="286"/>
        <v>0</v>
      </c>
      <c r="M1492" s="13">
        <f t="shared" si="291"/>
        <v>0.11277460118396279</v>
      </c>
      <c r="N1492" s="13">
        <f t="shared" si="287"/>
        <v>6.9920252734056929E-2</v>
      </c>
      <c r="O1492" s="13">
        <f t="shared" si="288"/>
        <v>6.9920252734056929E-2</v>
      </c>
      <c r="Q1492">
        <v>23.404868000000011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1.782803570527155</v>
      </c>
      <c r="G1493" s="13">
        <f t="shared" si="282"/>
        <v>0</v>
      </c>
      <c r="H1493" s="13">
        <f t="shared" si="283"/>
        <v>1.782803570527155</v>
      </c>
      <c r="I1493" s="16">
        <f t="shared" si="290"/>
        <v>1.7828059478568545</v>
      </c>
      <c r="J1493" s="13">
        <f t="shared" si="284"/>
        <v>1.7826289087690774</v>
      </c>
      <c r="K1493" s="13">
        <f t="shared" si="285"/>
        <v>1.7703908777710886E-4</v>
      </c>
      <c r="L1493" s="13">
        <f t="shared" si="286"/>
        <v>0</v>
      </c>
      <c r="M1493" s="13">
        <f t="shared" si="291"/>
        <v>4.2854348449905863E-2</v>
      </c>
      <c r="N1493" s="13">
        <f t="shared" si="287"/>
        <v>2.6569696038941635E-2</v>
      </c>
      <c r="O1493" s="13">
        <f t="shared" si="288"/>
        <v>2.6569696038941635E-2</v>
      </c>
      <c r="Q1493">
        <v>25.827204704217269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0.37857142900000001</v>
      </c>
      <c r="G1494" s="13">
        <f t="shared" si="282"/>
        <v>0</v>
      </c>
      <c r="H1494" s="13">
        <f t="shared" si="283"/>
        <v>0.37857142900000001</v>
      </c>
      <c r="I1494" s="16">
        <f t="shared" si="290"/>
        <v>0.37874846808777712</v>
      </c>
      <c r="J1494" s="13">
        <f t="shared" si="284"/>
        <v>0.37874645635135074</v>
      </c>
      <c r="K1494" s="13">
        <f t="shared" si="285"/>
        <v>2.0117364263882997E-6</v>
      </c>
      <c r="L1494" s="13">
        <f t="shared" si="286"/>
        <v>0</v>
      </c>
      <c r="M1494" s="13">
        <f t="shared" si="291"/>
        <v>1.6284652410964228E-2</v>
      </c>
      <c r="N1494" s="13">
        <f t="shared" si="287"/>
        <v>1.0096484494797822E-2</v>
      </c>
      <c r="O1494" s="13">
        <f t="shared" si="288"/>
        <v>1.0096484494797822E-2</v>
      </c>
      <c r="Q1494">
        <v>24.606232813265532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53.195070525523121</v>
      </c>
      <c r="G1495" s="13">
        <f t="shared" si="282"/>
        <v>2.8926160152966096</v>
      </c>
      <c r="H1495" s="13">
        <f t="shared" si="283"/>
        <v>50.302454510226511</v>
      </c>
      <c r="I1495" s="16">
        <f t="shared" si="290"/>
        <v>50.302456521962938</v>
      </c>
      <c r="J1495" s="13">
        <f t="shared" si="284"/>
        <v>44.028545344373235</v>
      </c>
      <c r="K1495" s="13">
        <f t="shared" si="285"/>
        <v>6.273911177589703</v>
      </c>
      <c r="L1495" s="13">
        <f t="shared" si="286"/>
        <v>0</v>
      </c>
      <c r="M1495" s="13">
        <f t="shared" si="291"/>
        <v>6.1881679161664063E-3</v>
      </c>
      <c r="N1495" s="13">
        <f t="shared" si="287"/>
        <v>3.8366641080231721E-3</v>
      </c>
      <c r="O1495" s="13">
        <f t="shared" si="288"/>
        <v>2.8964526794046326</v>
      </c>
      <c r="Q1495">
        <v>21.136557491548501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26.72043502298509</v>
      </c>
      <c r="G1496" s="13">
        <f t="shared" si="282"/>
        <v>0</v>
      </c>
      <c r="H1496" s="13">
        <f t="shared" si="283"/>
        <v>26.72043502298509</v>
      </c>
      <c r="I1496" s="16">
        <f t="shared" si="290"/>
        <v>32.994346200574796</v>
      </c>
      <c r="J1496" s="13">
        <f t="shared" si="284"/>
        <v>29.567382615877857</v>
      </c>
      <c r="K1496" s="13">
        <f t="shared" si="285"/>
        <v>3.4269635846969386</v>
      </c>
      <c r="L1496" s="13">
        <f t="shared" si="286"/>
        <v>0</v>
      </c>
      <c r="M1496" s="13">
        <f t="shared" si="291"/>
        <v>2.3515038081432342E-3</v>
      </c>
      <c r="N1496" s="13">
        <f t="shared" si="287"/>
        <v>1.4579323610488051E-3</v>
      </c>
      <c r="O1496" s="13">
        <f t="shared" si="288"/>
        <v>1.4579323610488051E-3</v>
      </c>
      <c r="Q1496">
        <v>16.72131760400929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53.161294794187093</v>
      </c>
      <c r="G1497" s="13">
        <f t="shared" si="282"/>
        <v>2.8888397938029788</v>
      </c>
      <c r="H1497" s="13">
        <f t="shared" si="283"/>
        <v>50.272455000384113</v>
      </c>
      <c r="I1497" s="16">
        <f t="shared" si="290"/>
        <v>53.699418585081048</v>
      </c>
      <c r="J1497" s="13">
        <f t="shared" si="284"/>
        <v>38.012521393688147</v>
      </c>
      <c r="K1497" s="13">
        <f t="shared" si="285"/>
        <v>15.686897191392902</v>
      </c>
      <c r="L1497" s="13">
        <f t="shared" si="286"/>
        <v>4.5784604688771919</v>
      </c>
      <c r="M1497" s="13">
        <f t="shared" si="291"/>
        <v>4.5793540403242865</v>
      </c>
      <c r="N1497" s="13">
        <f t="shared" si="287"/>
        <v>2.8391995050010577</v>
      </c>
      <c r="O1497" s="13">
        <f t="shared" si="288"/>
        <v>5.7280392988040365</v>
      </c>
      <c r="Q1497">
        <v>13.657380164925319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64.616841090710977</v>
      </c>
      <c r="G1498" s="13">
        <f t="shared" si="282"/>
        <v>4.169601998944974</v>
      </c>
      <c r="H1498" s="13">
        <f t="shared" si="283"/>
        <v>60.447239091766001</v>
      </c>
      <c r="I1498" s="16">
        <f t="shared" si="290"/>
        <v>71.555675814281713</v>
      </c>
      <c r="J1498" s="13">
        <f t="shared" si="284"/>
        <v>38.713798089920651</v>
      </c>
      <c r="K1498" s="13">
        <f t="shared" si="285"/>
        <v>32.841877724361062</v>
      </c>
      <c r="L1498" s="13">
        <f t="shared" si="286"/>
        <v>21.859577848297469</v>
      </c>
      <c r="M1498" s="13">
        <f t="shared" si="291"/>
        <v>23.599732383620697</v>
      </c>
      <c r="N1498" s="13">
        <f t="shared" si="287"/>
        <v>14.631834077844832</v>
      </c>
      <c r="O1498" s="13">
        <f t="shared" si="288"/>
        <v>18.801436076789805</v>
      </c>
      <c r="Q1498">
        <v>11.36704359354839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64.44974758455642</v>
      </c>
      <c r="G1499" s="13">
        <f t="shared" si="282"/>
        <v>4.1509204763123639</v>
      </c>
      <c r="H1499" s="13">
        <f t="shared" si="283"/>
        <v>60.298827108244055</v>
      </c>
      <c r="I1499" s="16">
        <f t="shared" si="290"/>
        <v>71.281126984307633</v>
      </c>
      <c r="J1499" s="13">
        <f t="shared" si="284"/>
        <v>46.307865737458947</v>
      </c>
      <c r="K1499" s="13">
        <f t="shared" si="285"/>
        <v>24.973261246848686</v>
      </c>
      <c r="L1499" s="13">
        <f t="shared" si="286"/>
        <v>13.933105142589021</v>
      </c>
      <c r="M1499" s="13">
        <f t="shared" si="291"/>
        <v>22.901003448364886</v>
      </c>
      <c r="N1499" s="13">
        <f t="shared" si="287"/>
        <v>14.198622137986229</v>
      </c>
      <c r="O1499" s="13">
        <f t="shared" si="288"/>
        <v>18.349542614298592</v>
      </c>
      <c r="Q1499">
        <v>15.44234653234121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34.234758066898699</v>
      </c>
      <c r="G1500" s="13">
        <f t="shared" si="282"/>
        <v>0.77279990473208926</v>
      </c>
      <c r="H1500" s="13">
        <f t="shared" si="283"/>
        <v>33.46195816216661</v>
      </c>
      <c r="I1500" s="16">
        <f t="shared" si="290"/>
        <v>44.502114266426275</v>
      </c>
      <c r="J1500" s="13">
        <f t="shared" si="284"/>
        <v>35.644918222330467</v>
      </c>
      <c r="K1500" s="13">
        <f t="shared" si="285"/>
        <v>8.857196044095808</v>
      </c>
      <c r="L1500" s="13">
        <f t="shared" si="286"/>
        <v>0</v>
      </c>
      <c r="M1500" s="13">
        <f t="shared" si="291"/>
        <v>8.7023813103786569</v>
      </c>
      <c r="N1500" s="13">
        <f t="shared" si="287"/>
        <v>5.3954764124347676</v>
      </c>
      <c r="O1500" s="13">
        <f t="shared" si="288"/>
        <v>6.1682763171668569</v>
      </c>
      <c r="Q1500">
        <v>15.11485568966059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7.2317051599661557</v>
      </c>
      <c r="G1501" s="13">
        <f t="shared" si="282"/>
        <v>0</v>
      </c>
      <c r="H1501" s="13">
        <f t="shared" si="283"/>
        <v>7.2317051599661557</v>
      </c>
      <c r="I1501" s="16">
        <f t="shared" si="290"/>
        <v>16.088901204061962</v>
      </c>
      <c r="J1501" s="13">
        <f t="shared" si="284"/>
        <v>15.652229293863114</v>
      </c>
      <c r="K1501" s="13">
        <f t="shared" si="285"/>
        <v>0.43667191019884832</v>
      </c>
      <c r="L1501" s="13">
        <f t="shared" si="286"/>
        <v>0</v>
      </c>
      <c r="M1501" s="13">
        <f t="shared" si="291"/>
        <v>3.3069048979438893</v>
      </c>
      <c r="N1501" s="13">
        <f t="shared" si="287"/>
        <v>2.0502810367252113</v>
      </c>
      <c r="O1501" s="13">
        <f t="shared" si="288"/>
        <v>2.0502810367252113</v>
      </c>
      <c r="Q1501">
        <v>16.936327781469029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0.52916642408738368</v>
      </c>
      <c r="G1502" s="13">
        <f t="shared" si="282"/>
        <v>0</v>
      </c>
      <c r="H1502" s="13">
        <f t="shared" si="283"/>
        <v>0.52916642408738368</v>
      </c>
      <c r="I1502" s="16">
        <f t="shared" si="290"/>
        <v>0.965838334286232</v>
      </c>
      <c r="J1502" s="13">
        <f t="shared" si="284"/>
        <v>0.96577442911762978</v>
      </c>
      <c r="K1502" s="13">
        <f t="shared" si="285"/>
        <v>6.3905168602218509E-5</v>
      </c>
      <c r="L1502" s="13">
        <f t="shared" si="286"/>
        <v>0</v>
      </c>
      <c r="M1502" s="13">
        <f t="shared" si="291"/>
        <v>1.256623861218678</v>
      </c>
      <c r="N1502" s="13">
        <f t="shared" si="287"/>
        <v>0.77910679395558036</v>
      </c>
      <c r="O1502" s="13">
        <f t="shared" si="288"/>
        <v>0.77910679395558036</v>
      </c>
      <c r="Q1502">
        <v>19.99261534765477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0.485714286</v>
      </c>
      <c r="G1503" s="13">
        <f t="shared" si="282"/>
        <v>0</v>
      </c>
      <c r="H1503" s="13">
        <f t="shared" si="283"/>
        <v>0.485714286</v>
      </c>
      <c r="I1503" s="16">
        <f t="shared" si="290"/>
        <v>0.48577819116860221</v>
      </c>
      <c r="J1503" s="13">
        <f t="shared" si="284"/>
        <v>0.48577320703115817</v>
      </c>
      <c r="K1503" s="13">
        <f t="shared" si="285"/>
        <v>4.9841374440418029E-6</v>
      </c>
      <c r="L1503" s="13">
        <f t="shared" si="286"/>
        <v>0</v>
      </c>
      <c r="M1503" s="13">
        <f t="shared" si="291"/>
        <v>0.47751706726309762</v>
      </c>
      <c r="N1503" s="13">
        <f t="shared" si="287"/>
        <v>0.2960605817031205</v>
      </c>
      <c r="O1503" s="13">
        <f t="shared" si="288"/>
        <v>0.2960605817031205</v>
      </c>
      <c r="Q1503">
        <v>23.458770793175781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0.37857142900000001</v>
      </c>
      <c r="G1504" s="13">
        <f t="shared" si="282"/>
        <v>0</v>
      </c>
      <c r="H1504" s="13">
        <f t="shared" si="283"/>
        <v>0.37857142900000001</v>
      </c>
      <c r="I1504" s="16">
        <f t="shared" si="290"/>
        <v>0.37857641313744406</v>
      </c>
      <c r="J1504" s="13">
        <f t="shared" si="284"/>
        <v>0.3785745571539656</v>
      </c>
      <c r="K1504" s="13">
        <f t="shared" si="285"/>
        <v>1.8559834784603879E-6</v>
      </c>
      <c r="L1504" s="13">
        <f t="shared" si="286"/>
        <v>0</v>
      </c>
      <c r="M1504" s="13">
        <f t="shared" si="291"/>
        <v>0.18145648555997712</v>
      </c>
      <c r="N1504" s="13">
        <f t="shared" si="287"/>
        <v>0.11250302104718582</v>
      </c>
      <c r="O1504" s="13">
        <f t="shared" si="288"/>
        <v>0.11250302104718582</v>
      </c>
      <c r="Q1504">
        <v>25.174983387954541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6.8177494519703243</v>
      </c>
      <c r="G1505" s="13">
        <f t="shared" si="282"/>
        <v>0</v>
      </c>
      <c r="H1505" s="13">
        <f t="shared" si="283"/>
        <v>6.8177494519703243</v>
      </c>
      <c r="I1505" s="16">
        <f t="shared" si="290"/>
        <v>6.8177513079538024</v>
      </c>
      <c r="J1505" s="13">
        <f t="shared" si="284"/>
        <v>6.8045019430508225</v>
      </c>
      <c r="K1505" s="13">
        <f t="shared" si="285"/>
        <v>1.3249364902979899E-2</v>
      </c>
      <c r="L1505" s="13">
        <f t="shared" si="286"/>
        <v>0</v>
      </c>
      <c r="M1505" s="13">
        <f t="shared" si="291"/>
        <v>6.8953464512791302E-2</v>
      </c>
      <c r="N1505" s="13">
        <f t="shared" si="287"/>
        <v>4.2751147997930609E-2</v>
      </c>
      <c r="O1505" s="13">
        <f t="shared" si="288"/>
        <v>4.2751147997930609E-2</v>
      </c>
      <c r="Q1505">
        <v>23.71712200000001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2.9527040647557419</v>
      </c>
      <c r="G1506" s="13">
        <f t="shared" si="282"/>
        <v>0</v>
      </c>
      <c r="H1506" s="13">
        <f t="shared" si="283"/>
        <v>2.9527040647557419</v>
      </c>
      <c r="I1506" s="16">
        <f t="shared" si="290"/>
        <v>2.9659534296587218</v>
      </c>
      <c r="J1506" s="13">
        <f t="shared" si="284"/>
        <v>2.9651035732432396</v>
      </c>
      <c r="K1506" s="13">
        <f t="shared" si="285"/>
        <v>8.4985641548218638E-4</v>
      </c>
      <c r="L1506" s="13">
        <f t="shared" si="286"/>
        <v>0</v>
      </c>
      <c r="M1506" s="13">
        <f t="shared" si="291"/>
        <v>2.6202316514860692E-2</v>
      </c>
      <c r="N1506" s="13">
        <f t="shared" si="287"/>
        <v>1.624543623921363E-2</v>
      </c>
      <c r="O1506" s="13">
        <f t="shared" si="288"/>
        <v>1.624543623921363E-2</v>
      </c>
      <c r="Q1506">
        <v>25.52445989487903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64.620601629784304</v>
      </c>
      <c r="G1507" s="13">
        <f t="shared" si="282"/>
        <v>4.1700224377604966</v>
      </c>
      <c r="H1507" s="13">
        <f t="shared" si="283"/>
        <v>60.45057919202381</v>
      </c>
      <c r="I1507" s="16">
        <f t="shared" si="290"/>
        <v>60.451429048439294</v>
      </c>
      <c r="J1507" s="13">
        <f t="shared" si="284"/>
        <v>49.303449212965226</v>
      </c>
      <c r="K1507" s="13">
        <f t="shared" si="285"/>
        <v>11.147979835474068</v>
      </c>
      <c r="L1507" s="13">
        <f t="shared" si="286"/>
        <v>6.1694393198422253E-3</v>
      </c>
      <c r="M1507" s="13">
        <f t="shared" si="291"/>
        <v>1.612631959548929E-2</v>
      </c>
      <c r="N1507" s="13">
        <f t="shared" si="287"/>
        <v>9.9983181492033588E-3</v>
      </c>
      <c r="O1507" s="13">
        <f t="shared" si="288"/>
        <v>4.1800207559097</v>
      </c>
      <c r="Q1507">
        <v>20.201374827678389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103.4179446364073</v>
      </c>
      <c r="G1508" s="13">
        <f t="shared" si="282"/>
        <v>8.5076742001990109</v>
      </c>
      <c r="H1508" s="13">
        <f t="shared" si="283"/>
        <v>94.910270436208293</v>
      </c>
      <c r="I1508" s="16">
        <f t="shared" si="290"/>
        <v>106.05208083236252</v>
      </c>
      <c r="J1508" s="13">
        <f t="shared" si="284"/>
        <v>50.593880565961634</v>
      </c>
      <c r="K1508" s="13">
        <f t="shared" si="285"/>
        <v>55.458200266400887</v>
      </c>
      <c r="L1508" s="13">
        <f t="shared" si="286"/>
        <v>44.642193298587145</v>
      </c>
      <c r="M1508" s="13">
        <f t="shared" si="291"/>
        <v>44.64832130003343</v>
      </c>
      <c r="N1508" s="13">
        <f t="shared" si="287"/>
        <v>27.681959206020725</v>
      </c>
      <c r="O1508" s="13">
        <f t="shared" si="288"/>
        <v>36.189633406219734</v>
      </c>
      <c r="Q1508">
        <v>14.63122234966773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83.446618886809603</v>
      </c>
      <c r="G1509" s="13">
        <f t="shared" si="282"/>
        <v>6.274823968130594</v>
      </c>
      <c r="H1509" s="13">
        <f t="shared" si="283"/>
        <v>77.171794918679012</v>
      </c>
      <c r="I1509" s="16">
        <f t="shared" si="290"/>
        <v>87.987801886492761</v>
      </c>
      <c r="J1509" s="13">
        <f t="shared" si="284"/>
        <v>41.697057630855141</v>
      </c>
      <c r="K1509" s="13">
        <f t="shared" si="285"/>
        <v>46.29074425563762</v>
      </c>
      <c r="L1509" s="13">
        <f t="shared" si="286"/>
        <v>35.40733097459816</v>
      </c>
      <c r="M1509" s="13">
        <f t="shared" si="291"/>
        <v>52.373693068610876</v>
      </c>
      <c r="N1509" s="13">
        <f t="shared" si="287"/>
        <v>32.47168970253874</v>
      </c>
      <c r="O1509" s="13">
        <f t="shared" si="288"/>
        <v>38.74651367066933</v>
      </c>
      <c r="Q1509">
        <v>11.78478306341648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68.92114279586761</v>
      </c>
      <c r="G1510" s="13">
        <f t="shared" si="282"/>
        <v>4.6508350017888169</v>
      </c>
      <c r="H1510" s="13">
        <f t="shared" si="283"/>
        <v>64.270307794078789</v>
      </c>
      <c r="I1510" s="16">
        <f t="shared" si="290"/>
        <v>75.153721075118256</v>
      </c>
      <c r="J1510" s="13">
        <f t="shared" si="284"/>
        <v>37.948920663454643</v>
      </c>
      <c r="K1510" s="13">
        <f t="shared" si="285"/>
        <v>37.204800411663612</v>
      </c>
      <c r="L1510" s="13">
        <f t="shared" si="286"/>
        <v>26.254580158659522</v>
      </c>
      <c r="M1510" s="13">
        <f t="shared" si="291"/>
        <v>46.156583524731658</v>
      </c>
      <c r="N1510" s="13">
        <f t="shared" si="287"/>
        <v>28.617081785333628</v>
      </c>
      <c r="O1510" s="13">
        <f t="shared" si="288"/>
        <v>33.267916787122445</v>
      </c>
      <c r="Q1510">
        <v>10.68408859354839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103.43497341385719</v>
      </c>
      <c r="G1511" s="13">
        <f t="shared" si="282"/>
        <v>8.5095780652782533</v>
      </c>
      <c r="H1511" s="13">
        <f t="shared" si="283"/>
        <v>94.925395348578945</v>
      </c>
      <c r="I1511" s="16">
        <f t="shared" si="290"/>
        <v>105.87561560158302</v>
      </c>
      <c r="J1511" s="13">
        <f t="shared" si="284"/>
        <v>40.18417340891407</v>
      </c>
      <c r="K1511" s="13">
        <f t="shared" si="285"/>
        <v>65.691442192668944</v>
      </c>
      <c r="L1511" s="13">
        <f t="shared" si="286"/>
        <v>54.950678030469604</v>
      </c>
      <c r="M1511" s="13">
        <f t="shared" si="291"/>
        <v>72.490179769867638</v>
      </c>
      <c r="N1511" s="13">
        <f t="shared" si="287"/>
        <v>44.943911457317938</v>
      </c>
      <c r="O1511" s="13">
        <f t="shared" si="288"/>
        <v>53.453489522596193</v>
      </c>
      <c r="Q1511">
        <v>10.50256380940387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15.70501533171695</v>
      </c>
      <c r="G1512" s="13">
        <f t="shared" si="282"/>
        <v>0</v>
      </c>
      <c r="H1512" s="13">
        <f t="shared" si="283"/>
        <v>15.70501533171695</v>
      </c>
      <c r="I1512" s="16">
        <f t="shared" si="290"/>
        <v>26.445779493916291</v>
      </c>
      <c r="J1512" s="13">
        <f t="shared" si="284"/>
        <v>24.451617599102995</v>
      </c>
      <c r="K1512" s="13">
        <f t="shared" si="285"/>
        <v>1.9941618948132955</v>
      </c>
      <c r="L1512" s="13">
        <f t="shared" si="286"/>
        <v>0</v>
      </c>
      <c r="M1512" s="13">
        <f t="shared" si="291"/>
        <v>27.546268312549699</v>
      </c>
      <c r="N1512" s="13">
        <f t="shared" si="287"/>
        <v>17.078686353780814</v>
      </c>
      <c r="O1512" s="13">
        <f t="shared" si="288"/>
        <v>17.078686353780814</v>
      </c>
      <c r="Q1512">
        <v>16.19001114427839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7.3059801739568373</v>
      </c>
      <c r="G1513" s="13">
        <f t="shared" si="282"/>
        <v>0</v>
      </c>
      <c r="H1513" s="13">
        <f t="shared" si="283"/>
        <v>7.3059801739568373</v>
      </c>
      <c r="I1513" s="16">
        <f t="shared" si="290"/>
        <v>9.3001420687701319</v>
      </c>
      <c r="J1513" s="13">
        <f t="shared" si="284"/>
        <v>9.227218643214556</v>
      </c>
      <c r="K1513" s="13">
        <f t="shared" si="285"/>
        <v>7.292342555557596E-2</v>
      </c>
      <c r="L1513" s="13">
        <f t="shared" si="286"/>
        <v>0</v>
      </c>
      <c r="M1513" s="13">
        <f t="shared" si="291"/>
        <v>10.467581958768886</v>
      </c>
      <c r="N1513" s="13">
        <f t="shared" si="287"/>
        <v>6.4899008144367087</v>
      </c>
      <c r="O1513" s="13">
        <f t="shared" si="288"/>
        <v>6.4899008144367087</v>
      </c>
      <c r="Q1513">
        <v>18.176613407693662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6.7852616592866246</v>
      </c>
      <c r="G1514" s="13">
        <f t="shared" si="282"/>
        <v>0</v>
      </c>
      <c r="H1514" s="13">
        <f t="shared" si="283"/>
        <v>6.7852616592866246</v>
      </c>
      <c r="I1514" s="16">
        <f t="shared" si="290"/>
        <v>6.8581850848422006</v>
      </c>
      <c r="J1514" s="13">
        <f t="shared" si="284"/>
        <v>6.8366566971617928</v>
      </c>
      <c r="K1514" s="13">
        <f t="shared" si="285"/>
        <v>2.1528387680407768E-2</v>
      </c>
      <c r="L1514" s="13">
        <f t="shared" si="286"/>
        <v>0</v>
      </c>
      <c r="M1514" s="13">
        <f t="shared" si="291"/>
        <v>3.9776811443321769</v>
      </c>
      <c r="N1514" s="13">
        <f t="shared" si="287"/>
        <v>2.4661623094859495</v>
      </c>
      <c r="O1514" s="13">
        <f t="shared" si="288"/>
        <v>2.4661623094859495</v>
      </c>
      <c r="Q1514">
        <v>20.389773983802971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1.410043718301091</v>
      </c>
      <c r="G1515" s="13">
        <f t="shared" si="282"/>
        <v>0</v>
      </c>
      <c r="H1515" s="13">
        <f t="shared" si="283"/>
        <v>1.410043718301091</v>
      </c>
      <c r="I1515" s="16">
        <f t="shared" si="290"/>
        <v>1.4315721059814988</v>
      </c>
      <c r="J1515" s="13">
        <f t="shared" si="284"/>
        <v>1.4314307051858155</v>
      </c>
      <c r="K1515" s="13">
        <f t="shared" si="285"/>
        <v>1.4140079568325525E-4</v>
      </c>
      <c r="L1515" s="13">
        <f t="shared" si="286"/>
        <v>0</v>
      </c>
      <c r="M1515" s="13">
        <f t="shared" si="291"/>
        <v>1.5115188348462274</v>
      </c>
      <c r="N1515" s="13">
        <f t="shared" si="287"/>
        <v>0.93714167760466094</v>
      </c>
      <c r="O1515" s="13">
        <f t="shared" si="288"/>
        <v>0.93714167760466094</v>
      </c>
      <c r="Q1515">
        <v>22.725375804072499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0.37857142900000001</v>
      </c>
      <c r="G1516" s="13">
        <f t="shared" si="282"/>
        <v>0</v>
      </c>
      <c r="H1516" s="13">
        <f t="shared" si="283"/>
        <v>0.37857142900000001</v>
      </c>
      <c r="I1516" s="16">
        <f t="shared" si="290"/>
        <v>0.37871282979568327</v>
      </c>
      <c r="J1516" s="13">
        <f t="shared" si="284"/>
        <v>0.37871094385573295</v>
      </c>
      <c r="K1516" s="13">
        <f t="shared" si="285"/>
        <v>1.8859399503190488E-6</v>
      </c>
      <c r="L1516" s="13">
        <f t="shared" si="286"/>
        <v>0</v>
      </c>
      <c r="M1516" s="13">
        <f t="shared" si="291"/>
        <v>0.57437715724156646</v>
      </c>
      <c r="N1516" s="13">
        <f t="shared" si="287"/>
        <v>0.35611383748977121</v>
      </c>
      <c r="O1516" s="13">
        <f t="shared" si="288"/>
        <v>0.35611383748977121</v>
      </c>
      <c r="Q1516">
        <v>25.06763200000001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1.1336946892587689</v>
      </c>
      <c r="G1517" s="13">
        <f t="shared" si="282"/>
        <v>0</v>
      </c>
      <c r="H1517" s="13">
        <f t="shared" si="283"/>
        <v>1.1336946892587689</v>
      </c>
      <c r="I1517" s="16">
        <f t="shared" si="290"/>
        <v>1.1336965751987194</v>
      </c>
      <c r="J1517" s="13">
        <f t="shared" si="284"/>
        <v>1.1336384355624194</v>
      </c>
      <c r="K1517" s="13">
        <f t="shared" si="285"/>
        <v>5.8139636299969766E-5</v>
      </c>
      <c r="L1517" s="13">
        <f t="shared" si="286"/>
        <v>0</v>
      </c>
      <c r="M1517" s="13">
        <f t="shared" si="291"/>
        <v>0.21826331975179525</v>
      </c>
      <c r="N1517" s="13">
        <f t="shared" si="287"/>
        <v>0.13532325824611305</v>
      </c>
      <c r="O1517" s="13">
        <f t="shared" si="288"/>
        <v>0.13532325824611305</v>
      </c>
      <c r="Q1517">
        <v>24.070876442250832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0.37857142900000001</v>
      </c>
      <c r="G1518" s="13">
        <f t="shared" si="282"/>
        <v>0</v>
      </c>
      <c r="H1518" s="13">
        <f t="shared" si="283"/>
        <v>0.37857142900000001</v>
      </c>
      <c r="I1518" s="16">
        <f t="shared" si="290"/>
        <v>0.37862956863629998</v>
      </c>
      <c r="J1518" s="13">
        <f t="shared" si="284"/>
        <v>0.37862777686738508</v>
      </c>
      <c r="K1518" s="13">
        <f t="shared" si="285"/>
        <v>1.7917689149049565E-6</v>
      </c>
      <c r="L1518" s="13">
        <f t="shared" si="286"/>
        <v>0</v>
      </c>
      <c r="M1518" s="13">
        <f t="shared" si="291"/>
        <v>8.29400615056822E-2</v>
      </c>
      <c r="N1518" s="13">
        <f t="shared" si="287"/>
        <v>5.1422838133522962E-2</v>
      </c>
      <c r="O1518" s="13">
        <f t="shared" si="288"/>
        <v>5.1422838133522962E-2</v>
      </c>
      <c r="Q1518">
        <v>25.431490014788888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10.117065482518839</v>
      </c>
      <c r="G1519" s="13">
        <f t="shared" si="282"/>
        <v>0</v>
      </c>
      <c r="H1519" s="13">
        <f t="shared" si="283"/>
        <v>10.117065482518839</v>
      </c>
      <c r="I1519" s="16">
        <f t="shared" si="290"/>
        <v>10.117067274287754</v>
      </c>
      <c r="J1519" s="13">
        <f t="shared" si="284"/>
        <v>10.068715941290591</v>
      </c>
      <c r="K1519" s="13">
        <f t="shared" si="285"/>
        <v>4.8351332997162544E-2</v>
      </c>
      <c r="L1519" s="13">
        <f t="shared" si="286"/>
        <v>0</v>
      </c>
      <c r="M1519" s="13">
        <f t="shared" si="291"/>
        <v>3.1517223372159238E-2</v>
      </c>
      <c r="N1519" s="13">
        <f t="shared" si="287"/>
        <v>1.9540678490738726E-2</v>
      </c>
      <c r="O1519" s="13">
        <f t="shared" si="288"/>
        <v>1.9540678490738726E-2</v>
      </c>
      <c r="Q1519">
        <v>22.900517459013649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34.083100119554473</v>
      </c>
      <c r="G1520" s="13">
        <f t="shared" si="282"/>
        <v>0.75584412086634378</v>
      </c>
      <c r="H1520" s="13">
        <f t="shared" si="283"/>
        <v>33.32725599868813</v>
      </c>
      <c r="I1520" s="16">
        <f t="shared" si="290"/>
        <v>33.375607331685295</v>
      </c>
      <c r="J1520" s="13">
        <f t="shared" si="284"/>
        <v>30.10381103697393</v>
      </c>
      <c r="K1520" s="13">
        <f t="shared" si="285"/>
        <v>3.2717962947113648</v>
      </c>
      <c r="L1520" s="13">
        <f t="shared" si="286"/>
        <v>0</v>
      </c>
      <c r="M1520" s="13">
        <f t="shared" si="291"/>
        <v>1.1976544881420512E-2</v>
      </c>
      <c r="N1520" s="13">
        <f t="shared" si="287"/>
        <v>7.4254578264807171E-3</v>
      </c>
      <c r="O1520" s="13">
        <f t="shared" si="288"/>
        <v>0.76326957869282452</v>
      </c>
      <c r="Q1520">
        <v>17.365322769370049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22.224163073431221</v>
      </c>
      <c r="G1521" s="13">
        <f t="shared" si="282"/>
        <v>0</v>
      </c>
      <c r="H1521" s="13">
        <f t="shared" si="283"/>
        <v>22.224163073431221</v>
      </c>
      <c r="I1521" s="16">
        <f t="shared" si="290"/>
        <v>25.495959368142586</v>
      </c>
      <c r="J1521" s="13">
        <f t="shared" si="284"/>
        <v>23.317013400846687</v>
      </c>
      <c r="K1521" s="13">
        <f t="shared" si="285"/>
        <v>2.1789459672958991</v>
      </c>
      <c r="L1521" s="13">
        <f t="shared" si="286"/>
        <v>0</v>
      </c>
      <c r="M1521" s="13">
        <f t="shared" si="291"/>
        <v>4.5510870549397946E-3</v>
      </c>
      <c r="N1521" s="13">
        <f t="shared" si="287"/>
        <v>2.8216739740626728E-3</v>
      </c>
      <c r="O1521" s="13">
        <f t="shared" si="288"/>
        <v>2.8216739740626728E-3</v>
      </c>
      <c r="Q1521">
        <v>14.65040962782864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63.072688244397092</v>
      </c>
      <c r="G1522" s="13">
        <f t="shared" si="282"/>
        <v>3.9969613798658656</v>
      </c>
      <c r="H1522" s="13">
        <f t="shared" si="283"/>
        <v>59.075726864531227</v>
      </c>
      <c r="I1522" s="16">
        <f t="shared" si="290"/>
        <v>61.254672831827122</v>
      </c>
      <c r="J1522" s="13">
        <f t="shared" si="284"/>
        <v>42.093670744307651</v>
      </c>
      <c r="K1522" s="13">
        <f t="shared" si="285"/>
        <v>19.161002087519471</v>
      </c>
      <c r="L1522" s="13">
        <f t="shared" si="286"/>
        <v>8.0781097038620366</v>
      </c>
      <c r="M1522" s="13">
        <f t="shared" si="291"/>
        <v>8.0798391169429138</v>
      </c>
      <c r="N1522" s="13">
        <f t="shared" si="287"/>
        <v>5.0095002525046066</v>
      </c>
      <c r="O1522" s="13">
        <f t="shared" si="288"/>
        <v>9.0064616323704723</v>
      </c>
      <c r="Q1522">
        <v>14.72470759354839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22.184863837908729</v>
      </c>
      <c r="G1523" s="13">
        <f t="shared" si="282"/>
        <v>0</v>
      </c>
      <c r="H1523" s="13">
        <f t="shared" si="283"/>
        <v>22.184863837908729</v>
      </c>
      <c r="I1523" s="16">
        <f t="shared" si="290"/>
        <v>33.26775622156616</v>
      </c>
      <c r="J1523" s="13">
        <f t="shared" si="284"/>
        <v>28.895178070054953</v>
      </c>
      <c r="K1523" s="13">
        <f t="shared" si="285"/>
        <v>4.3725781515112061</v>
      </c>
      <c r="L1523" s="13">
        <f t="shared" si="286"/>
        <v>0</v>
      </c>
      <c r="M1523" s="13">
        <f t="shared" si="291"/>
        <v>3.0703388644383072</v>
      </c>
      <c r="N1523" s="13">
        <f t="shared" si="287"/>
        <v>1.9036100959517503</v>
      </c>
      <c r="O1523" s="13">
        <f t="shared" si="288"/>
        <v>1.9036100959517503</v>
      </c>
      <c r="Q1523">
        <v>14.81477582930928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2.8829552455900629</v>
      </c>
      <c r="G1524" s="13">
        <f t="shared" si="282"/>
        <v>0</v>
      </c>
      <c r="H1524" s="13">
        <f t="shared" si="283"/>
        <v>2.8829552455900629</v>
      </c>
      <c r="I1524" s="16">
        <f t="shared" si="290"/>
        <v>7.255533397101269</v>
      </c>
      <c r="J1524" s="13">
        <f t="shared" si="284"/>
        <v>7.2229434211120074</v>
      </c>
      <c r="K1524" s="13">
        <f t="shared" si="285"/>
        <v>3.258997598926161E-2</v>
      </c>
      <c r="L1524" s="13">
        <f t="shared" si="286"/>
        <v>0</v>
      </c>
      <c r="M1524" s="13">
        <f t="shared" si="291"/>
        <v>1.1667287684865568</v>
      </c>
      <c r="N1524" s="13">
        <f t="shared" si="287"/>
        <v>0.72337183646166525</v>
      </c>
      <c r="O1524" s="13">
        <f t="shared" si="288"/>
        <v>0.72337183646166525</v>
      </c>
      <c r="Q1524">
        <v>18.640848666028699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37.496955687428617</v>
      </c>
      <c r="G1525" s="13">
        <f t="shared" si="282"/>
        <v>1.1375227481417209</v>
      </c>
      <c r="H1525" s="13">
        <f t="shared" si="283"/>
        <v>36.359432939286897</v>
      </c>
      <c r="I1525" s="16">
        <f t="shared" si="290"/>
        <v>36.392022915276158</v>
      </c>
      <c r="J1525" s="13">
        <f t="shared" si="284"/>
        <v>31.957996042131178</v>
      </c>
      <c r="K1525" s="13">
        <f t="shared" si="285"/>
        <v>4.4340268731449797</v>
      </c>
      <c r="L1525" s="13">
        <f t="shared" si="286"/>
        <v>0</v>
      </c>
      <c r="M1525" s="13">
        <f t="shared" si="291"/>
        <v>0.44335693202489157</v>
      </c>
      <c r="N1525" s="13">
        <f t="shared" si="287"/>
        <v>0.27488129785543275</v>
      </c>
      <c r="O1525" s="13">
        <f t="shared" si="288"/>
        <v>1.4124040459971536</v>
      </c>
      <c r="Q1525">
        <v>16.75974924516672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2.1525246750418718</v>
      </c>
      <c r="G1526" s="13">
        <f t="shared" si="282"/>
        <v>0</v>
      </c>
      <c r="H1526" s="13">
        <f t="shared" si="283"/>
        <v>2.1525246750418718</v>
      </c>
      <c r="I1526" s="16">
        <f t="shared" si="290"/>
        <v>6.5865515481868515</v>
      </c>
      <c r="J1526" s="13">
        <f t="shared" si="284"/>
        <v>6.5634759290169367</v>
      </c>
      <c r="K1526" s="13">
        <f t="shared" si="285"/>
        <v>2.3075619169914852E-2</v>
      </c>
      <c r="L1526" s="13">
        <f t="shared" si="286"/>
        <v>0</v>
      </c>
      <c r="M1526" s="13">
        <f t="shared" si="291"/>
        <v>0.16847563416945882</v>
      </c>
      <c r="N1526" s="13">
        <f t="shared" si="287"/>
        <v>0.10445489318506447</v>
      </c>
      <c r="O1526" s="13">
        <f t="shared" si="288"/>
        <v>0.10445489318506447</v>
      </c>
      <c r="Q1526">
        <v>19.040052748717049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0.37857142900000001</v>
      </c>
      <c r="G1527" s="13">
        <f t="shared" si="282"/>
        <v>0</v>
      </c>
      <c r="H1527" s="13">
        <f t="shared" si="283"/>
        <v>0.37857142900000001</v>
      </c>
      <c r="I1527" s="16">
        <f t="shared" si="290"/>
        <v>0.40164704816991487</v>
      </c>
      <c r="J1527" s="13">
        <f t="shared" si="284"/>
        <v>0.40164302953401582</v>
      </c>
      <c r="K1527" s="13">
        <f t="shared" si="285"/>
        <v>4.0186358990501603E-6</v>
      </c>
      <c r="L1527" s="13">
        <f t="shared" si="286"/>
        <v>0</v>
      </c>
      <c r="M1527" s="13">
        <f t="shared" si="291"/>
        <v>6.402074098439435E-2</v>
      </c>
      <c r="N1527" s="13">
        <f t="shared" si="287"/>
        <v>3.9692859410324494E-2</v>
      </c>
      <c r="O1527" s="13">
        <f t="shared" si="288"/>
        <v>3.9692859410324494E-2</v>
      </c>
      <c r="Q1527">
        <v>20.940735436669531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0.38105065517525638</v>
      </c>
      <c r="G1528" s="13">
        <f t="shared" si="282"/>
        <v>0</v>
      </c>
      <c r="H1528" s="13">
        <f t="shared" si="283"/>
        <v>0.38105065517525638</v>
      </c>
      <c r="I1528" s="16">
        <f t="shared" si="290"/>
        <v>0.38105467381115543</v>
      </c>
      <c r="J1528" s="13">
        <f t="shared" si="284"/>
        <v>0.3810523559926241</v>
      </c>
      <c r="K1528" s="13">
        <f t="shared" si="285"/>
        <v>2.3178185313277311E-6</v>
      </c>
      <c r="L1528" s="13">
        <f t="shared" si="286"/>
        <v>0</v>
      </c>
      <c r="M1528" s="13">
        <f t="shared" si="291"/>
        <v>2.4327881574069857E-2</v>
      </c>
      <c r="N1528" s="13">
        <f t="shared" si="287"/>
        <v>1.508328657592331E-2</v>
      </c>
      <c r="O1528" s="13">
        <f t="shared" si="288"/>
        <v>1.508328657592331E-2</v>
      </c>
      <c r="Q1528">
        <v>23.723977723792689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4.5089287933974687</v>
      </c>
      <c r="G1529" s="13">
        <f t="shared" si="282"/>
        <v>0</v>
      </c>
      <c r="H1529" s="13">
        <f t="shared" si="283"/>
        <v>4.5089287933974687</v>
      </c>
      <c r="I1529" s="16">
        <f t="shared" si="290"/>
        <v>4.5089311112160004</v>
      </c>
      <c r="J1529" s="13">
        <f t="shared" si="284"/>
        <v>4.505643481471223</v>
      </c>
      <c r="K1529" s="13">
        <f t="shared" si="285"/>
        <v>3.287629744777476E-3</v>
      </c>
      <c r="L1529" s="13">
        <f t="shared" si="286"/>
        <v>0</v>
      </c>
      <c r="M1529" s="13">
        <f t="shared" si="291"/>
        <v>9.2445949981465464E-3</v>
      </c>
      <c r="N1529" s="13">
        <f t="shared" si="287"/>
        <v>5.731648898850859E-3</v>
      </c>
      <c r="O1529" s="13">
        <f t="shared" si="288"/>
        <v>5.731648898850859E-3</v>
      </c>
      <c r="Q1529">
        <v>24.827250204635689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5.7727142131830229</v>
      </c>
      <c r="G1530" s="13">
        <f t="shared" si="282"/>
        <v>0</v>
      </c>
      <c r="H1530" s="13">
        <f t="shared" si="283"/>
        <v>5.7727142131830229</v>
      </c>
      <c r="I1530" s="16">
        <f t="shared" si="290"/>
        <v>5.7760018429278004</v>
      </c>
      <c r="J1530" s="13">
        <f t="shared" si="284"/>
        <v>5.7668062094073997</v>
      </c>
      <c r="K1530" s="13">
        <f t="shared" si="285"/>
        <v>9.1956335204006479E-3</v>
      </c>
      <c r="L1530" s="13">
        <f t="shared" si="286"/>
        <v>0</v>
      </c>
      <c r="M1530" s="13">
        <f t="shared" si="291"/>
        <v>3.5129460992956874E-3</v>
      </c>
      <c r="N1530" s="13">
        <f t="shared" si="287"/>
        <v>2.1780265815633261E-3</v>
      </c>
      <c r="O1530" s="13">
        <f t="shared" si="288"/>
        <v>2.1780265815633261E-3</v>
      </c>
      <c r="Q1530">
        <v>22.779962000000008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103.44733316796921</v>
      </c>
      <c r="G1531" s="13">
        <f t="shared" si="282"/>
        <v>8.5109599204531854</v>
      </c>
      <c r="H1531" s="13">
        <f t="shared" si="283"/>
        <v>94.936373247516016</v>
      </c>
      <c r="I1531" s="16">
        <f t="shared" si="290"/>
        <v>94.945568881036422</v>
      </c>
      <c r="J1531" s="13">
        <f t="shared" si="284"/>
        <v>65.938407971563635</v>
      </c>
      <c r="K1531" s="13">
        <f t="shared" si="285"/>
        <v>29.007160909472788</v>
      </c>
      <c r="L1531" s="13">
        <f t="shared" si="286"/>
        <v>17.996665193423404</v>
      </c>
      <c r="M1531" s="13">
        <f t="shared" si="291"/>
        <v>17.998000112941135</v>
      </c>
      <c r="N1531" s="13">
        <f t="shared" si="287"/>
        <v>11.158760070023504</v>
      </c>
      <c r="O1531" s="13">
        <f t="shared" si="288"/>
        <v>19.66971999047669</v>
      </c>
      <c r="Q1531">
        <v>21.230200820389761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10.612256564484159</v>
      </c>
      <c r="G1532" s="13">
        <f t="shared" si="282"/>
        <v>0</v>
      </c>
      <c r="H1532" s="13">
        <f t="shared" si="283"/>
        <v>10.612256564484159</v>
      </c>
      <c r="I1532" s="16">
        <f t="shared" si="290"/>
        <v>21.62275228053354</v>
      </c>
      <c r="J1532" s="13">
        <f t="shared" si="284"/>
        <v>20.79454082413163</v>
      </c>
      <c r="K1532" s="13">
        <f t="shared" si="285"/>
        <v>0.82821145640190963</v>
      </c>
      <c r="L1532" s="13">
        <f t="shared" si="286"/>
        <v>0</v>
      </c>
      <c r="M1532" s="13">
        <f t="shared" si="291"/>
        <v>6.8392400429176305</v>
      </c>
      <c r="N1532" s="13">
        <f t="shared" si="287"/>
        <v>4.2403288266089305</v>
      </c>
      <c r="O1532" s="13">
        <f t="shared" si="288"/>
        <v>4.2403288266089305</v>
      </c>
      <c r="Q1532">
        <v>18.560733030159469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13.442386318426671</v>
      </c>
      <c r="G1533" s="13">
        <f t="shared" si="282"/>
        <v>0</v>
      </c>
      <c r="H1533" s="13">
        <f t="shared" si="283"/>
        <v>13.442386318426671</v>
      </c>
      <c r="I1533" s="16">
        <f t="shared" si="290"/>
        <v>14.27059777482858</v>
      </c>
      <c r="J1533" s="13">
        <f t="shared" si="284"/>
        <v>13.780360737149959</v>
      </c>
      <c r="K1533" s="13">
        <f t="shared" si="285"/>
        <v>0.49023703767862159</v>
      </c>
      <c r="L1533" s="13">
        <f t="shared" si="286"/>
        <v>0</v>
      </c>
      <c r="M1533" s="13">
        <f t="shared" si="291"/>
        <v>2.5989112163087</v>
      </c>
      <c r="N1533" s="13">
        <f t="shared" si="287"/>
        <v>1.6113249541113941</v>
      </c>
      <c r="O1533" s="13">
        <f t="shared" si="288"/>
        <v>1.6113249541113941</v>
      </c>
      <c r="Q1533">
        <v>13.443704182029039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28.49311039228181</v>
      </c>
      <c r="G1534" s="13">
        <f t="shared" si="282"/>
        <v>0.13086759120094282</v>
      </c>
      <c r="H1534" s="13">
        <f t="shared" si="283"/>
        <v>28.362242801080868</v>
      </c>
      <c r="I1534" s="16">
        <f t="shared" si="290"/>
        <v>28.852479838759489</v>
      </c>
      <c r="J1534" s="13">
        <f t="shared" si="284"/>
        <v>25.349878128825839</v>
      </c>
      <c r="K1534" s="13">
        <f t="shared" si="285"/>
        <v>3.5026017099336499</v>
      </c>
      <c r="L1534" s="13">
        <f t="shared" si="286"/>
        <v>0</v>
      </c>
      <c r="M1534" s="13">
        <f t="shared" si="291"/>
        <v>0.98758626219730594</v>
      </c>
      <c r="N1534" s="13">
        <f t="shared" si="287"/>
        <v>0.61230348256232969</v>
      </c>
      <c r="O1534" s="13">
        <f t="shared" si="288"/>
        <v>0.74317107376327252</v>
      </c>
      <c r="Q1534">
        <v>13.45805459354839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1.6800488829244089</v>
      </c>
      <c r="G1535" s="13">
        <f t="shared" si="282"/>
        <v>0</v>
      </c>
      <c r="H1535" s="13">
        <f t="shared" si="283"/>
        <v>1.6800488829244089</v>
      </c>
      <c r="I1535" s="16">
        <f t="shared" si="290"/>
        <v>5.1826505928580584</v>
      </c>
      <c r="J1535" s="13">
        <f t="shared" si="284"/>
        <v>5.1556814824048489</v>
      </c>
      <c r="K1535" s="13">
        <f t="shared" si="285"/>
        <v>2.6969110453209488E-2</v>
      </c>
      <c r="L1535" s="13">
        <f t="shared" si="286"/>
        <v>0</v>
      </c>
      <c r="M1535" s="13">
        <f t="shared" si="291"/>
        <v>0.37528277963497625</v>
      </c>
      <c r="N1535" s="13">
        <f t="shared" si="287"/>
        <v>0.23267532337368527</v>
      </c>
      <c r="O1535" s="13">
        <f t="shared" si="288"/>
        <v>0.23267532337368527</v>
      </c>
      <c r="Q1535">
        <v>12.760560226062349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28.583879645162462</v>
      </c>
      <c r="G1536" s="13">
        <f t="shared" si="282"/>
        <v>0.14101584825209637</v>
      </c>
      <c r="H1536" s="13">
        <f t="shared" si="283"/>
        <v>28.442863796910366</v>
      </c>
      <c r="I1536" s="16">
        <f t="shared" si="290"/>
        <v>28.469832907363575</v>
      </c>
      <c r="J1536" s="13">
        <f t="shared" si="284"/>
        <v>26.124318197166168</v>
      </c>
      <c r="K1536" s="13">
        <f t="shared" si="285"/>
        <v>2.3455147101974063</v>
      </c>
      <c r="L1536" s="13">
        <f t="shared" si="286"/>
        <v>0</v>
      </c>
      <c r="M1536" s="13">
        <f t="shared" si="291"/>
        <v>0.14260745626129098</v>
      </c>
      <c r="N1536" s="13">
        <f t="shared" si="287"/>
        <v>8.8416622882000404E-2</v>
      </c>
      <c r="O1536" s="13">
        <f t="shared" si="288"/>
        <v>0.22943247113409676</v>
      </c>
      <c r="Q1536">
        <v>16.527884596320291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47.57020741011069</v>
      </c>
      <c r="G1537" s="13">
        <f t="shared" si="282"/>
        <v>2.2637405430283386</v>
      </c>
      <c r="H1537" s="13">
        <f t="shared" si="283"/>
        <v>45.306466867082349</v>
      </c>
      <c r="I1537" s="16">
        <f t="shared" si="290"/>
        <v>47.651981577279756</v>
      </c>
      <c r="J1537" s="13">
        <f t="shared" si="284"/>
        <v>39.064365132496008</v>
      </c>
      <c r="K1537" s="13">
        <f t="shared" si="285"/>
        <v>8.5876164447837482</v>
      </c>
      <c r="L1537" s="13">
        <f t="shared" si="286"/>
        <v>0</v>
      </c>
      <c r="M1537" s="13">
        <f t="shared" si="291"/>
        <v>5.4190833379290579E-2</v>
      </c>
      <c r="N1537" s="13">
        <f t="shared" si="287"/>
        <v>3.3598316695160162E-2</v>
      </c>
      <c r="O1537" s="13">
        <f t="shared" si="288"/>
        <v>2.2973388597234989</v>
      </c>
      <c r="Q1537">
        <v>17.056047774869921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51.146354766988757</v>
      </c>
      <c r="G1538" s="13">
        <f t="shared" si="282"/>
        <v>2.6635638474915839</v>
      </c>
      <c r="H1538" s="13">
        <f t="shared" si="283"/>
        <v>48.482790919497177</v>
      </c>
      <c r="I1538" s="16">
        <f t="shared" si="290"/>
        <v>57.070407364280925</v>
      </c>
      <c r="J1538" s="13">
        <f t="shared" si="284"/>
        <v>47.400132846302682</v>
      </c>
      <c r="K1538" s="13">
        <f t="shared" si="285"/>
        <v>9.6702745179782426</v>
      </c>
      <c r="L1538" s="13">
        <f t="shared" si="286"/>
        <v>0</v>
      </c>
      <c r="M1538" s="13">
        <f t="shared" si="291"/>
        <v>2.0592516684130417E-2</v>
      </c>
      <c r="N1538" s="13">
        <f t="shared" si="287"/>
        <v>1.2767360344160858E-2</v>
      </c>
      <c r="O1538" s="13">
        <f t="shared" si="288"/>
        <v>2.6763312078357449</v>
      </c>
      <c r="Q1538">
        <v>20.18513107488933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0.96618069390532657</v>
      </c>
      <c r="G1539" s="13">
        <f t="shared" si="282"/>
        <v>0</v>
      </c>
      <c r="H1539" s="13">
        <f t="shared" si="283"/>
        <v>0.96618069390532657</v>
      </c>
      <c r="I1539" s="16">
        <f t="shared" si="290"/>
        <v>10.636455211883568</v>
      </c>
      <c r="J1539" s="13">
        <f t="shared" si="284"/>
        <v>10.597547737224051</v>
      </c>
      <c r="K1539" s="13">
        <f t="shared" si="285"/>
        <v>3.890747465951705E-2</v>
      </c>
      <c r="L1539" s="13">
        <f t="shared" si="286"/>
        <v>0</v>
      </c>
      <c r="M1539" s="13">
        <f t="shared" si="291"/>
        <v>7.8251563399695592E-3</v>
      </c>
      <c r="N1539" s="13">
        <f t="shared" si="287"/>
        <v>4.8515969307811263E-3</v>
      </c>
      <c r="O1539" s="13">
        <f t="shared" si="288"/>
        <v>4.8515969307811263E-3</v>
      </c>
      <c r="Q1539">
        <v>25.541209799494609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0.37857142900000001</v>
      </c>
      <c r="G1540" s="13">
        <f t="shared" si="282"/>
        <v>0</v>
      </c>
      <c r="H1540" s="13">
        <f t="shared" si="283"/>
        <v>0.37857142900000001</v>
      </c>
      <c r="I1540" s="16">
        <f t="shared" si="290"/>
        <v>0.41747890365951706</v>
      </c>
      <c r="J1540" s="13">
        <f t="shared" si="284"/>
        <v>0.41747718593897537</v>
      </c>
      <c r="K1540" s="13">
        <f t="shared" si="285"/>
        <v>1.7177205416940566E-6</v>
      </c>
      <c r="L1540" s="13">
        <f t="shared" si="286"/>
        <v>0</v>
      </c>
      <c r="M1540" s="13">
        <f t="shared" si="291"/>
        <v>2.9735594091884329E-3</v>
      </c>
      <c r="N1540" s="13">
        <f t="shared" si="287"/>
        <v>1.8436068336968284E-3</v>
      </c>
      <c r="O1540" s="13">
        <f t="shared" si="288"/>
        <v>1.8436068336968284E-3</v>
      </c>
      <c r="Q1540">
        <v>27.869287000000011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12.07141247430611</v>
      </c>
      <c r="G1541" s="13">
        <f t="shared" si="282"/>
        <v>0</v>
      </c>
      <c r="H1541" s="13">
        <f t="shared" si="283"/>
        <v>12.07141247430611</v>
      </c>
      <c r="I1541" s="16">
        <f t="shared" si="290"/>
        <v>12.071414192026651</v>
      </c>
      <c r="J1541" s="13">
        <f t="shared" si="284"/>
        <v>12.006625945513465</v>
      </c>
      <c r="K1541" s="13">
        <f t="shared" si="285"/>
        <v>6.478824651318682E-2</v>
      </c>
      <c r="L1541" s="13">
        <f t="shared" si="286"/>
        <v>0</v>
      </c>
      <c r="M1541" s="13">
        <f t="shared" si="291"/>
        <v>1.1299525754916045E-3</v>
      </c>
      <c r="N1541" s="13">
        <f t="shared" si="287"/>
        <v>7.0057059680479479E-4</v>
      </c>
      <c r="O1541" s="13">
        <f t="shared" si="288"/>
        <v>7.0057059680479479E-4</v>
      </c>
      <c r="Q1541">
        <v>24.586312943944868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0.83266815489198853</v>
      </c>
      <c r="G1542" s="13">
        <f t="shared" ref="G1542:G1605" si="293">IF((F1542-$J$2)&gt;0,$I$2*(F1542-$J$2),0)</f>
        <v>0</v>
      </c>
      <c r="H1542" s="13">
        <f t="shared" ref="H1542:H1605" si="294">F1542-G1542</f>
        <v>0.83266815489198853</v>
      </c>
      <c r="I1542" s="16">
        <f t="shared" si="290"/>
        <v>0.89745640140517535</v>
      </c>
      <c r="J1542" s="13">
        <f t="shared" ref="J1542:J1605" si="295">I1542/SQRT(1+(I1542/($K$2*(300+(25*Q1542)+0.05*(Q1542)^3)))^2)</f>
        <v>0.89743120463297965</v>
      </c>
      <c r="K1542" s="13">
        <f t="shared" ref="K1542:K1605" si="296">I1542-J1542</f>
        <v>2.5196772195701378E-5</v>
      </c>
      <c r="L1542" s="13">
        <f t="shared" ref="L1542:L1605" si="297">IF(K1542&gt;$N$2,(K1542-$N$2)/$L$2,0)</f>
        <v>0</v>
      </c>
      <c r="M1542" s="13">
        <f t="shared" si="291"/>
        <v>4.2938197868680971E-4</v>
      </c>
      <c r="N1542" s="13">
        <f t="shared" ref="N1542:N1605" si="298">$M$2*M1542</f>
        <v>2.6621682678582204E-4</v>
      </c>
      <c r="O1542" s="13">
        <f t="shared" ref="O1542:O1605" si="299">N1542+G1542</f>
        <v>2.6621682678582204E-4</v>
      </c>
      <c r="Q1542">
        <v>25.039135233104421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0.70555800597020435</v>
      </c>
      <c r="G1543" s="13">
        <f t="shared" si="293"/>
        <v>0</v>
      </c>
      <c r="H1543" s="13">
        <f t="shared" si="294"/>
        <v>0.70555800597020435</v>
      </c>
      <c r="I1543" s="16">
        <f t="shared" ref="I1543:I1606" si="301">H1543+K1542-L1542</f>
        <v>0.70558320274240005</v>
      </c>
      <c r="J1543" s="13">
        <f t="shared" si="295"/>
        <v>0.70556864245905648</v>
      </c>
      <c r="K1543" s="13">
        <f t="shared" si="296"/>
        <v>1.4560283343567626E-5</v>
      </c>
      <c r="L1543" s="13">
        <f t="shared" si="297"/>
        <v>0</v>
      </c>
      <c r="M1543" s="13">
        <f t="shared" ref="M1543:M1606" si="302">L1543+M1542-N1542</f>
        <v>1.6316515190098767E-4</v>
      </c>
      <c r="N1543" s="13">
        <f t="shared" si="298"/>
        <v>1.0116239417861235E-4</v>
      </c>
      <c r="O1543" s="13">
        <f t="shared" si="299"/>
        <v>1.0116239417861235E-4</v>
      </c>
      <c r="Q1543">
        <v>23.799248608508311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4.5147701355015979</v>
      </c>
      <c r="G1544" s="13">
        <f t="shared" si="293"/>
        <v>0</v>
      </c>
      <c r="H1544" s="13">
        <f t="shared" si="294"/>
        <v>4.5147701355015979</v>
      </c>
      <c r="I1544" s="16">
        <f t="shared" si="301"/>
        <v>4.5147846957849413</v>
      </c>
      <c r="J1544" s="13">
        <f t="shared" si="295"/>
        <v>4.5080954801657169</v>
      </c>
      <c r="K1544" s="13">
        <f t="shared" si="296"/>
        <v>6.6892156192244201E-3</v>
      </c>
      <c r="L1544" s="13">
        <f t="shared" si="297"/>
        <v>0</v>
      </c>
      <c r="M1544" s="13">
        <f t="shared" si="302"/>
        <v>6.2002757722375316E-5</v>
      </c>
      <c r="N1544" s="13">
        <f t="shared" si="298"/>
        <v>3.8441709787872696E-5</v>
      </c>
      <c r="O1544" s="13">
        <f t="shared" si="299"/>
        <v>3.8441709787872696E-5</v>
      </c>
      <c r="Q1544">
        <v>19.804657137527521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45.083497143048447</v>
      </c>
      <c r="G1545" s="13">
        <f t="shared" si="293"/>
        <v>1.9857193607335832</v>
      </c>
      <c r="H1545" s="13">
        <f t="shared" si="294"/>
        <v>43.097777782314864</v>
      </c>
      <c r="I1545" s="16">
        <f t="shared" si="301"/>
        <v>43.10446699793409</v>
      </c>
      <c r="J1545" s="13">
        <f t="shared" si="295"/>
        <v>36.667765355421253</v>
      </c>
      <c r="K1545" s="13">
        <f t="shared" si="296"/>
        <v>6.4367016425128369</v>
      </c>
      <c r="L1545" s="13">
        <f t="shared" si="297"/>
        <v>0</v>
      </c>
      <c r="M1545" s="13">
        <f t="shared" si="302"/>
        <v>2.356104793450262E-5</v>
      </c>
      <c r="N1545" s="13">
        <f t="shared" si="298"/>
        <v>1.4607849719391625E-5</v>
      </c>
      <c r="O1545" s="13">
        <f t="shared" si="299"/>
        <v>1.9857339685833026</v>
      </c>
      <c r="Q1545">
        <v>17.37211772380854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24.1895305017966</v>
      </c>
      <c r="G1546" s="13">
        <f t="shared" si="293"/>
        <v>0</v>
      </c>
      <c r="H1546" s="13">
        <f t="shared" si="294"/>
        <v>24.1895305017966</v>
      </c>
      <c r="I1546" s="16">
        <f t="shared" si="301"/>
        <v>30.626232144309437</v>
      </c>
      <c r="J1546" s="13">
        <f t="shared" si="295"/>
        <v>26.821550243737981</v>
      </c>
      <c r="K1546" s="13">
        <f t="shared" si="296"/>
        <v>3.8046819005714561</v>
      </c>
      <c r="L1546" s="13">
        <f t="shared" si="297"/>
        <v>0</v>
      </c>
      <c r="M1546" s="13">
        <f t="shared" si="302"/>
        <v>8.9531982151109953E-6</v>
      </c>
      <c r="N1546" s="13">
        <f t="shared" si="298"/>
        <v>5.5509828933688172E-6</v>
      </c>
      <c r="O1546" s="13">
        <f t="shared" si="299"/>
        <v>5.5509828933688172E-6</v>
      </c>
      <c r="Q1546">
        <v>14.11984359354839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22.92998414309249</v>
      </c>
      <c r="G1547" s="13">
        <f t="shared" si="293"/>
        <v>0</v>
      </c>
      <c r="H1547" s="13">
        <f t="shared" si="294"/>
        <v>22.92998414309249</v>
      </c>
      <c r="I1547" s="16">
        <f t="shared" si="301"/>
        <v>26.734666043663946</v>
      </c>
      <c r="J1547" s="13">
        <f t="shared" si="295"/>
        <v>25.055003344414015</v>
      </c>
      <c r="K1547" s="13">
        <f t="shared" si="296"/>
        <v>1.6796626992499313</v>
      </c>
      <c r="L1547" s="13">
        <f t="shared" si="297"/>
        <v>0</v>
      </c>
      <c r="M1547" s="13">
        <f t="shared" si="302"/>
        <v>3.4022153217421781E-6</v>
      </c>
      <c r="N1547" s="13">
        <f t="shared" si="298"/>
        <v>2.1093734994801506E-6</v>
      </c>
      <c r="O1547" s="13">
        <f t="shared" si="299"/>
        <v>2.1093734994801506E-6</v>
      </c>
      <c r="Q1547">
        <v>17.786089681675659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55.940454930752651</v>
      </c>
      <c r="G1548" s="13">
        <f t="shared" si="293"/>
        <v>3.1995576917377568</v>
      </c>
      <c r="H1548" s="13">
        <f t="shared" si="294"/>
        <v>52.740897239014892</v>
      </c>
      <c r="I1548" s="16">
        <f t="shared" si="301"/>
        <v>54.420559938264823</v>
      </c>
      <c r="J1548" s="13">
        <f t="shared" si="295"/>
        <v>43.683475871073092</v>
      </c>
      <c r="K1548" s="13">
        <f t="shared" si="296"/>
        <v>10.737084067191731</v>
      </c>
      <c r="L1548" s="13">
        <f t="shared" si="297"/>
        <v>0</v>
      </c>
      <c r="M1548" s="13">
        <f t="shared" si="302"/>
        <v>1.2928418222620275E-6</v>
      </c>
      <c r="N1548" s="13">
        <f t="shared" si="298"/>
        <v>8.0156192980245704E-7</v>
      </c>
      <c r="O1548" s="13">
        <f t="shared" si="299"/>
        <v>3.1995584932996866</v>
      </c>
      <c r="Q1548">
        <v>18.06499053052428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9.2676310849628543</v>
      </c>
      <c r="G1549" s="13">
        <f t="shared" si="293"/>
        <v>0</v>
      </c>
      <c r="H1549" s="13">
        <f t="shared" si="294"/>
        <v>9.2676310849628543</v>
      </c>
      <c r="I1549" s="16">
        <f t="shared" si="301"/>
        <v>20.004715152154585</v>
      </c>
      <c r="J1549" s="13">
        <f t="shared" si="295"/>
        <v>19.406884791901899</v>
      </c>
      <c r="K1549" s="13">
        <f t="shared" si="296"/>
        <v>0.59783036025268643</v>
      </c>
      <c r="L1549" s="13">
        <f t="shared" si="297"/>
        <v>0</v>
      </c>
      <c r="M1549" s="13">
        <f t="shared" si="302"/>
        <v>4.9127989245957051E-7</v>
      </c>
      <c r="N1549" s="13">
        <f t="shared" si="298"/>
        <v>3.045935333249337E-7</v>
      </c>
      <c r="O1549" s="13">
        <f t="shared" si="299"/>
        <v>3.045935333249337E-7</v>
      </c>
      <c r="Q1549">
        <v>19.307834665852369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8.2476454434340365</v>
      </c>
      <c r="G1550" s="13">
        <f t="shared" si="293"/>
        <v>0</v>
      </c>
      <c r="H1550" s="13">
        <f t="shared" si="294"/>
        <v>8.2476454434340365</v>
      </c>
      <c r="I1550" s="16">
        <f t="shared" si="301"/>
        <v>8.8454758036867229</v>
      </c>
      <c r="J1550" s="13">
        <f t="shared" si="295"/>
        <v>8.7917373175267119</v>
      </c>
      <c r="K1550" s="13">
        <f t="shared" si="296"/>
        <v>5.3738486160010979E-2</v>
      </c>
      <c r="L1550" s="13">
        <f t="shared" si="297"/>
        <v>0</v>
      </c>
      <c r="M1550" s="13">
        <f t="shared" si="302"/>
        <v>1.866863591346368E-7</v>
      </c>
      <c r="N1550" s="13">
        <f t="shared" si="298"/>
        <v>1.1574554266347481E-7</v>
      </c>
      <c r="O1550" s="13">
        <f t="shared" si="299"/>
        <v>1.1574554266347481E-7</v>
      </c>
      <c r="Q1550">
        <v>19.289985759437759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1.0183262563236331</v>
      </c>
      <c r="G1551" s="13">
        <f t="shared" si="293"/>
        <v>0</v>
      </c>
      <c r="H1551" s="13">
        <f t="shared" si="294"/>
        <v>1.0183262563236331</v>
      </c>
      <c r="I1551" s="16">
        <f t="shared" si="301"/>
        <v>1.072064742483644</v>
      </c>
      <c r="J1551" s="13">
        <f t="shared" si="295"/>
        <v>1.0720107323867623</v>
      </c>
      <c r="K1551" s="13">
        <f t="shared" si="296"/>
        <v>5.4010096881773606E-5</v>
      </c>
      <c r="L1551" s="13">
        <f t="shared" si="297"/>
        <v>0</v>
      </c>
      <c r="M1551" s="13">
        <f t="shared" si="302"/>
        <v>7.0940816471161992E-8</v>
      </c>
      <c r="N1551" s="13">
        <f t="shared" si="298"/>
        <v>4.3983306212120432E-8</v>
      </c>
      <c r="O1551" s="13">
        <f t="shared" si="299"/>
        <v>4.3983306212120432E-8</v>
      </c>
      <c r="Q1551">
        <v>23.400362230553888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1.3188432468744391</v>
      </c>
      <c r="G1552" s="13">
        <f t="shared" si="293"/>
        <v>0</v>
      </c>
      <c r="H1552" s="13">
        <f t="shared" si="294"/>
        <v>1.3188432468744391</v>
      </c>
      <c r="I1552" s="16">
        <f t="shared" si="301"/>
        <v>1.3188972569713209</v>
      </c>
      <c r="J1552" s="13">
        <f t="shared" si="295"/>
        <v>1.3187985783089617</v>
      </c>
      <c r="K1552" s="13">
        <f t="shared" si="296"/>
        <v>9.8678662359130698E-5</v>
      </c>
      <c r="L1552" s="13">
        <f t="shared" si="297"/>
        <v>0</v>
      </c>
      <c r="M1552" s="13">
        <f t="shared" si="302"/>
        <v>2.695751025904156E-8</v>
      </c>
      <c r="N1552" s="13">
        <f t="shared" si="298"/>
        <v>1.6713656360605768E-8</v>
      </c>
      <c r="O1552" s="13">
        <f t="shared" si="299"/>
        <v>1.6713656360605768E-8</v>
      </c>
      <c r="Q1552">
        <v>23.53493700000001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4.3362484354287378</v>
      </c>
      <c r="G1553" s="13">
        <f t="shared" si="293"/>
        <v>0</v>
      </c>
      <c r="H1553" s="13">
        <f t="shared" si="294"/>
        <v>4.3362484354287378</v>
      </c>
      <c r="I1553" s="16">
        <f t="shared" si="301"/>
        <v>4.3363471140910974</v>
      </c>
      <c r="J1553" s="13">
        <f t="shared" si="295"/>
        <v>4.3336848665969061</v>
      </c>
      <c r="K1553" s="13">
        <f t="shared" si="296"/>
        <v>2.6622474941913055E-3</v>
      </c>
      <c r="L1553" s="13">
        <f t="shared" si="297"/>
        <v>0</v>
      </c>
      <c r="M1553" s="13">
        <f t="shared" si="302"/>
        <v>1.0243853898435792E-8</v>
      </c>
      <c r="N1553" s="13">
        <f t="shared" si="298"/>
        <v>6.3511894170301906E-9</v>
      </c>
      <c r="O1553" s="13">
        <f t="shared" si="299"/>
        <v>6.3511894170301906E-9</v>
      </c>
      <c r="Q1553">
        <v>25.503924399155409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0.37857142900000001</v>
      </c>
      <c r="G1554" s="13">
        <f t="shared" si="293"/>
        <v>0</v>
      </c>
      <c r="H1554" s="13">
        <f t="shared" si="294"/>
        <v>0.37857142900000001</v>
      </c>
      <c r="I1554" s="16">
        <f t="shared" si="301"/>
        <v>0.38123367649419132</v>
      </c>
      <c r="J1554" s="13">
        <f t="shared" si="295"/>
        <v>0.38123147845429844</v>
      </c>
      <c r="K1554" s="13">
        <f t="shared" si="296"/>
        <v>2.1980398928755918E-6</v>
      </c>
      <c r="L1554" s="13">
        <f t="shared" si="297"/>
        <v>0</v>
      </c>
      <c r="M1554" s="13">
        <f t="shared" si="302"/>
        <v>3.8926644814056013E-9</v>
      </c>
      <c r="N1554" s="13">
        <f t="shared" si="298"/>
        <v>2.4134519784714727E-9</v>
      </c>
      <c r="O1554" s="13">
        <f t="shared" si="299"/>
        <v>2.4134519784714727E-9</v>
      </c>
      <c r="Q1554">
        <v>24.112825708350321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0.44755872102394623</v>
      </c>
      <c r="G1555" s="13">
        <f t="shared" si="293"/>
        <v>0</v>
      </c>
      <c r="H1555" s="13">
        <f t="shared" si="294"/>
        <v>0.44755872102394623</v>
      </c>
      <c r="I1555" s="16">
        <f t="shared" si="301"/>
        <v>0.4475609190638391</v>
      </c>
      <c r="J1555" s="13">
        <f t="shared" si="295"/>
        <v>0.44755747843226429</v>
      </c>
      <c r="K1555" s="13">
        <f t="shared" si="296"/>
        <v>3.4406315748136684E-6</v>
      </c>
      <c r="L1555" s="13">
        <f t="shared" si="297"/>
        <v>0</v>
      </c>
      <c r="M1555" s="13">
        <f t="shared" si="302"/>
        <v>1.4792125029341286E-9</v>
      </c>
      <c r="N1555" s="13">
        <f t="shared" si="298"/>
        <v>9.1711175181915968E-10</v>
      </c>
      <c r="O1555" s="13">
        <f t="shared" si="299"/>
        <v>9.1711175181915968E-10</v>
      </c>
      <c r="Q1555">
        <v>24.349582906454351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31.37192994240247</v>
      </c>
      <c r="G1556" s="13">
        <f t="shared" si="293"/>
        <v>0.45272769108437183</v>
      </c>
      <c r="H1556" s="13">
        <f t="shared" si="294"/>
        <v>30.919202251318097</v>
      </c>
      <c r="I1556" s="16">
        <f t="shared" si="301"/>
        <v>30.919205691949671</v>
      </c>
      <c r="J1556" s="13">
        <f t="shared" si="295"/>
        <v>28.505857845503318</v>
      </c>
      <c r="K1556" s="13">
        <f t="shared" si="296"/>
        <v>2.4133478464463529</v>
      </c>
      <c r="L1556" s="13">
        <f t="shared" si="297"/>
        <v>0</v>
      </c>
      <c r="M1556" s="13">
        <f t="shared" si="302"/>
        <v>5.6210075111496893E-10</v>
      </c>
      <c r="N1556" s="13">
        <f t="shared" si="298"/>
        <v>3.4850246569128074E-10</v>
      </c>
      <c r="O1556" s="13">
        <f t="shared" si="299"/>
        <v>0.45272769143287428</v>
      </c>
      <c r="Q1556">
        <v>18.132559966278201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9.7933207813577798</v>
      </c>
      <c r="G1557" s="13">
        <f t="shared" si="293"/>
        <v>0</v>
      </c>
      <c r="H1557" s="13">
        <f t="shared" si="294"/>
        <v>9.7933207813577798</v>
      </c>
      <c r="I1557" s="16">
        <f t="shared" si="301"/>
        <v>12.206668627804133</v>
      </c>
      <c r="J1557" s="13">
        <f t="shared" si="295"/>
        <v>12.015641651478134</v>
      </c>
      <c r="K1557" s="13">
        <f t="shared" si="296"/>
        <v>0.19102697632599863</v>
      </c>
      <c r="L1557" s="13">
        <f t="shared" si="297"/>
        <v>0</v>
      </c>
      <c r="M1557" s="13">
        <f t="shared" si="302"/>
        <v>2.1359828542368819E-10</v>
      </c>
      <c r="N1557" s="13">
        <f t="shared" si="298"/>
        <v>1.3243093696268668E-10</v>
      </c>
      <c r="O1557" s="13">
        <f t="shared" si="299"/>
        <v>1.3243093696268668E-10</v>
      </c>
      <c r="Q1557">
        <v>17.04996900977795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39.543868956838189</v>
      </c>
      <c r="G1558" s="13">
        <f t="shared" si="293"/>
        <v>1.3663733926071817</v>
      </c>
      <c r="H1558" s="13">
        <f t="shared" si="294"/>
        <v>38.177495564231009</v>
      </c>
      <c r="I1558" s="16">
        <f t="shared" si="301"/>
        <v>38.368522540557009</v>
      </c>
      <c r="J1558" s="13">
        <f t="shared" si="295"/>
        <v>31.513324327541834</v>
      </c>
      <c r="K1558" s="13">
        <f t="shared" si="296"/>
        <v>6.855198213015175</v>
      </c>
      <c r="L1558" s="13">
        <f t="shared" si="297"/>
        <v>0</v>
      </c>
      <c r="M1558" s="13">
        <f t="shared" si="302"/>
        <v>8.1167348461001517E-11</v>
      </c>
      <c r="N1558" s="13">
        <f t="shared" si="298"/>
        <v>5.0323756045820937E-11</v>
      </c>
      <c r="O1558" s="13">
        <f t="shared" si="299"/>
        <v>1.3663733926575055</v>
      </c>
      <c r="Q1558">
        <v>14.03644559354839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35.553700983353863</v>
      </c>
      <c r="G1559" s="13">
        <f t="shared" si="293"/>
        <v>0.92026142201024153</v>
      </c>
      <c r="H1559" s="13">
        <f t="shared" si="294"/>
        <v>34.633439561343621</v>
      </c>
      <c r="I1559" s="16">
        <f t="shared" si="301"/>
        <v>41.488637774358793</v>
      </c>
      <c r="J1559" s="13">
        <f t="shared" si="295"/>
        <v>33.169726729261718</v>
      </c>
      <c r="K1559" s="13">
        <f t="shared" si="296"/>
        <v>8.3189110450970745</v>
      </c>
      <c r="L1559" s="13">
        <f t="shared" si="297"/>
        <v>0</v>
      </c>
      <c r="M1559" s="13">
        <f t="shared" si="302"/>
        <v>3.084359241518058E-11</v>
      </c>
      <c r="N1559" s="13">
        <f t="shared" si="298"/>
        <v>1.9123027297411959E-11</v>
      </c>
      <c r="O1559" s="13">
        <f t="shared" si="299"/>
        <v>0.92026142202936456</v>
      </c>
      <c r="Q1559">
        <v>14.03049939794586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5.6393500880665837</v>
      </c>
      <c r="G1560" s="13">
        <f t="shared" si="293"/>
        <v>0</v>
      </c>
      <c r="H1560" s="13">
        <f t="shared" si="294"/>
        <v>5.6393500880665837</v>
      </c>
      <c r="I1560" s="16">
        <f t="shared" si="301"/>
        <v>13.958261133163658</v>
      </c>
      <c r="J1560" s="13">
        <f t="shared" si="295"/>
        <v>13.740791573157365</v>
      </c>
      <c r="K1560" s="13">
        <f t="shared" si="296"/>
        <v>0.21746956000629325</v>
      </c>
      <c r="L1560" s="13">
        <f t="shared" si="297"/>
        <v>0</v>
      </c>
      <c r="M1560" s="13">
        <f t="shared" si="302"/>
        <v>1.1720565117768621E-11</v>
      </c>
      <c r="N1560" s="13">
        <f t="shared" si="298"/>
        <v>7.2667503730165446E-12</v>
      </c>
      <c r="O1560" s="13">
        <f t="shared" si="299"/>
        <v>7.2667503730165446E-12</v>
      </c>
      <c r="Q1560">
        <v>18.980191928818119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7.2568974046947243</v>
      </c>
      <c r="G1561" s="13">
        <f t="shared" si="293"/>
        <v>0</v>
      </c>
      <c r="H1561" s="13">
        <f t="shared" si="294"/>
        <v>7.2568974046947243</v>
      </c>
      <c r="I1561" s="16">
        <f t="shared" si="301"/>
        <v>7.4743669647010176</v>
      </c>
      <c r="J1561" s="13">
        <f t="shared" si="295"/>
        <v>7.4522118347935233</v>
      </c>
      <c r="K1561" s="13">
        <f t="shared" si="296"/>
        <v>2.2155129907494242E-2</v>
      </c>
      <c r="L1561" s="13">
        <f t="shared" si="297"/>
        <v>0</v>
      </c>
      <c r="M1561" s="13">
        <f t="shared" si="302"/>
        <v>4.4538147447520761E-12</v>
      </c>
      <c r="N1561" s="13">
        <f t="shared" si="298"/>
        <v>2.7613651417462872E-12</v>
      </c>
      <c r="O1561" s="13">
        <f t="shared" si="299"/>
        <v>2.7613651417462872E-12</v>
      </c>
      <c r="Q1561">
        <v>22.0133899152206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13.73487549624291</v>
      </c>
      <c r="G1562" s="13">
        <f t="shared" si="293"/>
        <v>0</v>
      </c>
      <c r="H1562" s="13">
        <f t="shared" si="294"/>
        <v>13.73487549624291</v>
      </c>
      <c r="I1562" s="16">
        <f t="shared" si="301"/>
        <v>13.757030626150405</v>
      </c>
      <c r="J1562" s="13">
        <f t="shared" si="295"/>
        <v>13.642619987181076</v>
      </c>
      <c r="K1562" s="13">
        <f t="shared" si="296"/>
        <v>0.11441063896932846</v>
      </c>
      <c r="L1562" s="13">
        <f t="shared" si="297"/>
        <v>0</v>
      </c>
      <c r="M1562" s="13">
        <f t="shared" si="302"/>
        <v>1.6924496030057889E-12</v>
      </c>
      <c r="N1562" s="13">
        <f t="shared" si="298"/>
        <v>1.0493187538635891E-12</v>
      </c>
      <c r="O1562" s="13">
        <f t="shared" si="299"/>
        <v>1.0493187538635891E-12</v>
      </c>
      <c r="Q1562">
        <v>23.293956349775879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0.37857142900000001</v>
      </c>
      <c r="G1563" s="13">
        <f t="shared" si="293"/>
        <v>0</v>
      </c>
      <c r="H1563" s="13">
        <f t="shared" si="294"/>
        <v>0.37857142900000001</v>
      </c>
      <c r="I1563" s="16">
        <f t="shared" si="301"/>
        <v>0.49298206796932847</v>
      </c>
      <c r="J1563" s="13">
        <f t="shared" si="295"/>
        <v>0.49297645426727965</v>
      </c>
      <c r="K1563" s="13">
        <f t="shared" si="296"/>
        <v>5.613702048823388E-6</v>
      </c>
      <c r="L1563" s="13">
        <f t="shared" si="297"/>
        <v>0</v>
      </c>
      <c r="M1563" s="13">
        <f t="shared" si="302"/>
        <v>6.4313084914219976E-13</v>
      </c>
      <c r="N1563" s="13">
        <f t="shared" si="298"/>
        <v>3.9874112646816387E-13</v>
      </c>
      <c r="O1563" s="13">
        <f t="shared" si="299"/>
        <v>3.9874112646816387E-13</v>
      </c>
      <c r="Q1563">
        <v>22.926745601295579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0.37857142900000001</v>
      </c>
      <c r="G1564" s="13">
        <f t="shared" si="293"/>
        <v>0</v>
      </c>
      <c r="H1564" s="13">
        <f t="shared" si="294"/>
        <v>0.37857142900000001</v>
      </c>
      <c r="I1564" s="16">
        <f t="shared" si="301"/>
        <v>0.37857704270204884</v>
      </c>
      <c r="J1564" s="13">
        <f t="shared" si="295"/>
        <v>0.37857550143844243</v>
      </c>
      <c r="K1564" s="13">
        <f t="shared" si="296"/>
        <v>1.5412636064082719E-6</v>
      </c>
      <c r="L1564" s="13">
        <f t="shared" si="297"/>
        <v>0</v>
      </c>
      <c r="M1564" s="13">
        <f t="shared" si="302"/>
        <v>2.443897226740359E-13</v>
      </c>
      <c r="N1564" s="13">
        <f t="shared" si="298"/>
        <v>1.5152162805790224E-13</v>
      </c>
      <c r="O1564" s="13">
        <f t="shared" si="299"/>
        <v>1.5152162805790224E-13</v>
      </c>
      <c r="Q1564">
        <v>26.51780155224062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0.37857142900000001</v>
      </c>
      <c r="G1565" s="13">
        <f t="shared" si="293"/>
        <v>0</v>
      </c>
      <c r="H1565" s="13">
        <f t="shared" si="294"/>
        <v>0.37857142900000001</v>
      </c>
      <c r="I1565" s="16">
        <f t="shared" si="301"/>
        <v>0.37857297026360642</v>
      </c>
      <c r="J1565" s="13">
        <f t="shared" si="295"/>
        <v>0.37857134403182746</v>
      </c>
      <c r="K1565" s="13">
        <f t="shared" si="296"/>
        <v>1.6262317789617065E-6</v>
      </c>
      <c r="L1565" s="13">
        <f t="shared" si="297"/>
        <v>0</v>
      </c>
      <c r="M1565" s="13">
        <f t="shared" si="302"/>
        <v>9.2868094616133653E-14</v>
      </c>
      <c r="N1565" s="13">
        <f t="shared" si="298"/>
        <v>5.7578218662002869E-14</v>
      </c>
      <c r="O1565" s="13">
        <f t="shared" si="299"/>
        <v>5.7578218662002869E-14</v>
      </c>
      <c r="Q1565">
        <v>26.12840700000001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55.550965406057323</v>
      </c>
      <c r="G1566" s="13">
        <f t="shared" si="293"/>
        <v>3.1560116704816714</v>
      </c>
      <c r="H1566" s="13">
        <f t="shared" si="294"/>
        <v>52.394953735575655</v>
      </c>
      <c r="I1566" s="16">
        <f t="shared" si="301"/>
        <v>52.394955361807433</v>
      </c>
      <c r="J1566" s="13">
        <f t="shared" si="295"/>
        <v>46.830618420748877</v>
      </c>
      <c r="K1566" s="13">
        <f t="shared" si="296"/>
        <v>5.5643369410585564</v>
      </c>
      <c r="L1566" s="13">
        <f t="shared" si="297"/>
        <v>0</v>
      </c>
      <c r="M1566" s="13">
        <f t="shared" si="302"/>
        <v>3.5289875954130784E-14</v>
      </c>
      <c r="N1566" s="13">
        <f t="shared" si="298"/>
        <v>2.1879723091561085E-14</v>
      </c>
      <c r="O1566" s="13">
        <f t="shared" si="299"/>
        <v>3.1560116704816932</v>
      </c>
      <c r="Q1566">
        <v>23.080506358422031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39.450306737297112</v>
      </c>
      <c r="G1567" s="13">
        <f t="shared" si="293"/>
        <v>1.3559128740500028</v>
      </c>
      <c r="H1567" s="13">
        <f t="shared" si="294"/>
        <v>38.094393863247106</v>
      </c>
      <c r="I1567" s="16">
        <f t="shared" si="301"/>
        <v>43.658730804305662</v>
      </c>
      <c r="J1567" s="13">
        <f t="shared" si="295"/>
        <v>38.495483651968755</v>
      </c>
      <c r="K1567" s="13">
        <f t="shared" si="296"/>
        <v>5.1632471523369077</v>
      </c>
      <c r="L1567" s="13">
        <f t="shared" si="297"/>
        <v>0</v>
      </c>
      <c r="M1567" s="13">
        <f t="shared" si="302"/>
        <v>1.3410152862569699E-14</v>
      </c>
      <c r="N1567" s="13">
        <f t="shared" si="298"/>
        <v>8.3142947747932131E-15</v>
      </c>
      <c r="O1567" s="13">
        <f t="shared" si="299"/>
        <v>1.355912874050011</v>
      </c>
      <c r="Q1567">
        <v>19.591234634890501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9.935093900188301</v>
      </c>
      <c r="G1568" s="13">
        <f t="shared" si="293"/>
        <v>0</v>
      </c>
      <c r="H1568" s="13">
        <f t="shared" si="294"/>
        <v>9.935093900188301</v>
      </c>
      <c r="I1568" s="16">
        <f t="shared" si="301"/>
        <v>15.098341052525209</v>
      </c>
      <c r="J1568" s="13">
        <f t="shared" si="295"/>
        <v>14.702750800769937</v>
      </c>
      <c r="K1568" s="13">
        <f t="shared" si="296"/>
        <v>0.39559025175527118</v>
      </c>
      <c r="L1568" s="13">
        <f t="shared" si="297"/>
        <v>0</v>
      </c>
      <c r="M1568" s="13">
        <f t="shared" si="302"/>
        <v>5.0958580877764862E-15</v>
      </c>
      <c r="N1568" s="13">
        <f t="shared" si="298"/>
        <v>3.1594320144214216E-15</v>
      </c>
      <c r="O1568" s="13">
        <f t="shared" si="299"/>
        <v>3.1594320144214216E-15</v>
      </c>
      <c r="Q1568">
        <v>16.293483787342399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27.32709785732678</v>
      </c>
      <c r="G1569" s="13">
        <f t="shared" si="293"/>
        <v>5.0411949594260169E-4</v>
      </c>
      <c r="H1569" s="13">
        <f t="shared" si="294"/>
        <v>27.326593737830837</v>
      </c>
      <c r="I1569" s="16">
        <f t="shared" si="301"/>
        <v>27.722183989586107</v>
      </c>
      <c r="J1569" s="13">
        <f t="shared" si="295"/>
        <v>25.275546232523475</v>
      </c>
      <c r="K1569" s="13">
        <f t="shared" si="296"/>
        <v>2.4466377570626321</v>
      </c>
      <c r="L1569" s="13">
        <f t="shared" si="297"/>
        <v>0</v>
      </c>
      <c r="M1569" s="13">
        <f t="shared" si="302"/>
        <v>1.9364260733550646E-15</v>
      </c>
      <c r="N1569" s="13">
        <f t="shared" si="298"/>
        <v>1.2005841654801401E-15</v>
      </c>
      <c r="O1569" s="13">
        <f t="shared" si="299"/>
        <v>5.0411949594380222E-4</v>
      </c>
      <c r="Q1569">
        <v>15.587557077542829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27.328981222570579</v>
      </c>
      <c r="G1570" s="13">
        <f t="shared" si="293"/>
        <v>7.1468501244423093E-4</v>
      </c>
      <c r="H1570" s="13">
        <f t="shared" si="294"/>
        <v>27.328266537558136</v>
      </c>
      <c r="I1570" s="16">
        <f t="shared" si="301"/>
        <v>29.774904294620768</v>
      </c>
      <c r="J1570" s="13">
        <f t="shared" si="295"/>
        <v>26.154444138029994</v>
      </c>
      <c r="K1570" s="13">
        <f t="shared" si="296"/>
        <v>3.6204601565907737</v>
      </c>
      <c r="L1570" s="13">
        <f t="shared" si="297"/>
        <v>0</v>
      </c>
      <c r="M1570" s="13">
        <f t="shared" si="302"/>
        <v>7.3584190787492448E-16</v>
      </c>
      <c r="N1570" s="13">
        <f t="shared" si="298"/>
        <v>4.5622198288245316E-16</v>
      </c>
      <c r="O1570" s="13">
        <f t="shared" si="299"/>
        <v>7.1468501244468716E-4</v>
      </c>
      <c r="Q1570">
        <v>13.900366109820521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47.661906520791263</v>
      </c>
      <c r="G1571" s="13">
        <f t="shared" si="293"/>
        <v>2.273992760789481</v>
      </c>
      <c r="H1571" s="13">
        <f t="shared" si="294"/>
        <v>45.38791376000178</v>
      </c>
      <c r="I1571" s="16">
        <f t="shared" si="301"/>
        <v>49.008373916592554</v>
      </c>
      <c r="J1571" s="13">
        <f t="shared" si="295"/>
        <v>36.565256786924429</v>
      </c>
      <c r="K1571" s="13">
        <f t="shared" si="296"/>
        <v>12.443117129668124</v>
      </c>
      <c r="L1571" s="13">
        <f t="shared" si="297"/>
        <v>1.3108295967837351</v>
      </c>
      <c r="M1571" s="13">
        <f t="shared" si="302"/>
        <v>1.3108295967837353</v>
      </c>
      <c r="N1571" s="13">
        <f t="shared" si="298"/>
        <v>0.81271435000591585</v>
      </c>
      <c r="O1571" s="13">
        <f t="shared" si="299"/>
        <v>3.0867071107953969</v>
      </c>
      <c r="Q1571">
        <v>13.95071759354839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13.69640786648846</v>
      </c>
      <c r="G1572" s="13">
        <f t="shared" si="293"/>
        <v>0</v>
      </c>
      <c r="H1572" s="13">
        <f t="shared" si="294"/>
        <v>13.69640786648846</v>
      </c>
      <c r="I1572" s="16">
        <f t="shared" si="301"/>
        <v>24.828695399372851</v>
      </c>
      <c r="J1572" s="13">
        <f t="shared" si="295"/>
        <v>23.128907213808144</v>
      </c>
      <c r="K1572" s="13">
        <f t="shared" si="296"/>
        <v>1.6997881855647066</v>
      </c>
      <c r="L1572" s="13">
        <f t="shared" si="297"/>
        <v>0</v>
      </c>
      <c r="M1572" s="13">
        <f t="shared" si="302"/>
        <v>0.49811524677781949</v>
      </c>
      <c r="N1572" s="13">
        <f t="shared" si="298"/>
        <v>0.30883145300224807</v>
      </c>
      <c r="O1572" s="13">
        <f t="shared" si="299"/>
        <v>0.30883145300224807</v>
      </c>
      <c r="Q1572">
        <v>16.060199056518421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10.39731789505484</v>
      </c>
      <c r="G1573" s="13">
        <f t="shared" si="293"/>
        <v>0</v>
      </c>
      <c r="H1573" s="13">
        <f t="shared" si="294"/>
        <v>10.39731789505484</v>
      </c>
      <c r="I1573" s="16">
        <f t="shared" si="301"/>
        <v>12.097106080619547</v>
      </c>
      <c r="J1573" s="13">
        <f t="shared" si="295"/>
        <v>11.890974767107805</v>
      </c>
      <c r="K1573" s="13">
        <f t="shared" si="296"/>
        <v>0.20613131351174196</v>
      </c>
      <c r="L1573" s="13">
        <f t="shared" si="297"/>
        <v>0</v>
      </c>
      <c r="M1573" s="13">
        <f t="shared" si="302"/>
        <v>0.18928379377557142</v>
      </c>
      <c r="N1573" s="13">
        <f t="shared" si="298"/>
        <v>0.11735595214085427</v>
      </c>
      <c r="O1573" s="13">
        <f t="shared" si="299"/>
        <v>0.11735595214085427</v>
      </c>
      <c r="Q1573">
        <v>16.301366203944081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4.5162729617797908</v>
      </c>
      <c r="G1574" s="13">
        <f t="shared" si="293"/>
        <v>0</v>
      </c>
      <c r="H1574" s="13">
        <f t="shared" si="294"/>
        <v>4.5162729617797908</v>
      </c>
      <c r="I1574" s="16">
        <f t="shared" si="301"/>
        <v>4.7224042752915327</v>
      </c>
      <c r="J1574" s="13">
        <f t="shared" si="295"/>
        <v>4.7155330682904131</v>
      </c>
      <c r="K1574" s="13">
        <f t="shared" si="296"/>
        <v>6.8712070011196502E-3</v>
      </c>
      <c r="L1574" s="13">
        <f t="shared" si="297"/>
        <v>0</v>
      </c>
      <c r="M1574" s="13">
        <f t="shared" si="302"/>
        <v>7.1927841634717146E-2</v>
      </c>
      <c r="N1574" s="13">
        <f t="shared" si="298"/>
        <v>4.4595261813524634E-2</v>
      </c>
      <c r="O1574" s="13">
        <f t="shared" si="299"/>
        <v>4.4595261813524634E-2</v>
      </c>
      <c r="Q1574">
        <v>20.567644028950269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28.511067726811071</v>
      </c>
      <c r="G1575" s="13">
        <f t="shared" si="293"/>
        <v>0.13287527156596801</v>
      </c>
      <c r="H1575" s="13">
        <f t="shared" si="294"/>
        <v>28.378192455245102</v>
      </c>
      <c r="I1575" s="16">
        <f t="shared" si="301"/>
        <v>28.385063662246221</v>
      </c>
      <c r="J1575" s="13">
        <f t="shared" si="295"/>
        <v>27.500490103951979</v>
      </c>
      <c r="K1575" s="13">
        <f t="shared" si="296"/>
        <v>0.88457355829424245</v>
      </c>
      <c r="L1575" s="13">
        <f t="shared" si="297"/>
        <v>0</v>
      </c>
      <c r="M1575" s="13">
        <f t="shared" si="302"/>
        <v>2.7332579821192513E-2</v>
      </c>
      <c r="N1575" s="13">
        <f t="shared" si="298"/>
        <v>1.6946199489139356E-2</v>
      </c>
      <c r="O1575" s="13">
        <f t="shared" si="299"/>
        <v>0.14982147105510737</v>
      </c>
      <c r="Q1575">
        <v>23.95365612208472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0.37857142900000001</v>
      </c>
      <c r="G1576" s="13">
        <f t="shared" si="293"/>
        <v>0</v>
      </c>
      <c r="H1576" s="13">
        <f t="shared" si="294"/>
        <v>0.37857142900000001</v>
      </c>
      <c r="I1576" s="16">
        <f t="shared" si="301"/>
        <v>1.2631449872942424</v>
      </c>
      <c r="J1576" s="13">
        <f t="shared" si="295"/>
        <v>1.2630918688215556</v>
      </c>
      <c r="K1576" s="13">
        <f t="shared" si="296"/>
        <v>5.3118472686852769E-5</v>
      </c>
      <c r="L1576" s="13">
        <f t="shared" si="297"/>
        <v>0</v>
      </c>
      <c r="M1576" s="13">
        <f t="shared" si="302"/>
        <v>1.0386380332053156E-2</v>
      </c>
      <c r="N1576" s="13">
        <f t="shared" si="298"/>
        <v>6.4395558058729574E-3</v>
      </c>
      <c r="O1576" s="13">
        <f t="shared" si="299"/>
        <v>6.4395558058729574E-3</v>
      </c>
      <c r="Q1576">
        <v>27.062557000000009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0.51435382645189909</v>
      </c>
      <c r="G1577" s="13">
        <f t="shared" si="293"/>
        <v>0</v>
      </c>
      <c r="H1577" s="13">
        <f t="shared" si="294"/>
        <v>0.51435382645189909</v>
      </c>
      <c r="I1577" s="16">
        <f t="shared" si="301"/>
        <v>0.51440694492458594</v>
      </c>
      <c r="J1577" s="13">
        <f t="shared" si="295"/>
        <v>0.51440289409199713</v>
      </c>
      <c r="K1577" s="13">
        <f t="shared" si="296"/>
        <v>4.0508325888088947E-6</v>
      </c>
      <c r="L1577" s="13">
        <f t="shared" si="297"/>
        <v>0</v>
      </c>
      <c r="M1577" s="13">
        <f t="shared" si="302"/>
        <v>3.9468245261801991E-3</v>
      </c>
      <c r="N1577" s="13">
        <f t="shared" si="298"/>
        <v>2.4470312062317232E-3</v>
      </c>
      <c r="O1577" s="13">
        <f t="shared" si="299"/>
        <v>2.4470312062317232E-3</v>
      </c>
      <c r="Q1577">
        <v>26.180229012933228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24.971609433548899</v>
      </c>
      <c r="G1578" s="13">
        <f t="shared" si="293"/>
        <v>0</v>
      </c>
      <c r="H1578" s="13">
        <f t="shared" si="294"/>
        <v>24.971609433548899</v>
      </c>
      <c r="I1578" s="16">
        <f t="shared" si="301"/>
        <v>24.971613484381489</v>
      </c>
      <c r="J1578" s="13">
        <f t="shared" si="295"/>
        <v>24.354132633511266</v>
      </c>
      <c r="K1578" s="13">
        <f t="shared" si="296"/>
        <v>0.61748085087022275</v>
      </c>
      <c r="L1578" s="13">
        <f t="shared" si="297"/>
        <v>0</v>
      </c>
      <c r="M1578" s="13">
        <f t="shared" si="302"/>
        <v>1.4997933199484758E-3</v>
      </c>
      <c r="N1578" s="13">
        <f t="shared" si="298"/>
        <v>9.2987185836805499E-4</v>
      </c>
      <c r="O1578" s="13">
        <f t="shared" si="299"/>
        <v>9.2987185836805499E-4</v>
      </c>
      <c r="Q1578">
        <v>23.847057138436831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9.3961725249164818</v>
      </c>
      <c r="G1579" s="13">
        <f t="shared" si="293"/>
        <v>0</v>
      </c>
      <c r="H1579" s="13">
        <f t="shared" si="294"/>
        <v>9.3961725249164818</v>
      </c>
      <c r="I1579" s="16">
        <f t="shared" si="301"/>
        <v>10.013653375786705</v>
      </c>
      <c r="J1579" s="13">
        <f t="shared" si="295"/>
        <v>9.9636336464381969</v>
      </c>
      <c r="K1579" s="13">
        <f t="shared" si="296"/>
        <v>5.0019729348507624E-2</v>
      </c>
      <c r="L1579" s="13">
        <f t="shared" si="297"/>
        <v>0</v>
      </c>
      <c r="M1579" s="13">
        <f t="shared" si="302"/>
        <v>5.6992146158042084E-4</v>
      </c>
      <c r="N1579" s="13">
        <f t="shared" si="298"/>
        <v>3.5335130617986094E-4</v>
      </c>
      <c r="O1579" s="13">
        <f t="shared" si="299"/>
        <v>3.5335130617986094E-4</v>
      </c>
      <c r="Q1579">
        <v>22.438619529655359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12.10642897103782</v>
      </c>
      <c r="G1580" s="13">
        <f t="shared" si="293"/>
        <v>0</v>
      </c>
      <c r="H1580" s="13">
        <f t="shared" si="294"/>
        <v>12.10642897103782</v>
      </c>
      <c r="I1580" s="16">
        <f t="shared" si="301"/>
        <v>12.156448700386328</v>
      </c>
      <c r="J1580" s="13">
        <f t="shared" si="295"/>
        <v>11.977715905455414</v>
      </c>
      <c r="K1580" s="13">
        <f t="shared" si="296"/>
        <v>0.1787327949309141</v>
      </c>
      <c r="L1580" s="13">
        <f t="shared" si="297"/>
        <v>0</v>
      </c>
      <c r="M1580" s="13">
        <f t="shared" si="302"/>
        <v>2.165701554005599E-4</v>
      </c>
      <c r="N1580" s="13">
        <f t="shared" si="298"/>
        <v>1.3427349634834713E-4</v>
      </c>
      <c r="O1580" s="13">
        <f t="shared" si="299"/>
        <v>1.3427349634834713E-4</v>
      </c>
      <c r="Q1580">
        <v>17.444376628674949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35.634688654908473</v>
      </c>
      <c r="G1581" s="13">
        <f t="shared" si="293"/>
        <v>0.9293160708348962</v>
      </c>
      <c r="H1581" s="13">
        <f t="shared" si="294"/>
        <v>34.705372584073579</v>
      </c>
      <c r="I1581" s="16">
        <f t="shared" si="301"/>
        <v>34.884105379004495</v>
      </c>
      <c r="J1581" s="13">
        <f t="shared" si="295"/>
        <v>30.285009856928667</v>
      </c>
      <c r="K1581" s="13">
        <f t="shared" si="296"/>
        <v>4.5990955220758281</v>
      </c>
      <c r="L1581" s="13">
        <f t="shared" si="297"/>
        <v>0</v>
      </c>
      <c r="M1581" s="13">
        <f t="shared" si="302"/>
        <v>8.2296659052212773E-5</v>
      </c>
      <c r="N1581" s="13">
        <f t="shared" si="298"/>
        <v>5.1023928612371916E-5</v>
      </c>
      <c r="O1581" s="13">
        <f t="shared" si="299"/>
        <v>0.92936709476350854</v>
      </c>
      <c r="Q1581">
        <v>15.46838597510158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45.974519242906311</v>
      </c>
      <c r="G1582" s="13">
        <f t="shared" si="293"/>
        <v>2.0853381305333696</v>
      </c>
      <c r="H1582" s="13">
        <f t="shared" si="294"/>
        <v>43.889181112372938</v>
      </c>
      <c r="I1582" s="16">
        <f t="shared" si="301"/>
        <v>48.488276634448766</v>
      </c>
      <c r="J1582" s="13">
        <f t="shared" si="295"/>
        <v>34.294003061617168</v>
      </c>
      <c r="K1582" s="13">
        <f t="shared" si="296"/>
        <v>14.194273572831598</v>
      </c>
      <c r="L1582" s="13">
        <f t="shared" si="297"/>
        <v>3.0748619129894692</v>
      </c>
      <c r="M1582" s="13">
        <f t="shared" si="302"/>
        <v>3.0748931857199091</v>
      </c>
      <c r="N1582" s="13">
        <f t="shared" si="298"/>
        <v>1.9064337751463436</v>
      </c>
      <c r="O1582" s="13">
        <f t="shared" si="299"/>
        <v>3.9917719056797134</v>
      </c>
      <c r="Q1582">
        <v>12.14080659354839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1.6329362723036169</v>
      </c>
      <c r="G1583" s="13">
        <f t="shared" si="293"/>
        <v>0</v>
      </c>
      <c r="H1583" s="13">
        <f t="shared" si="294"/>
        <v>1.6329362723036169</v>
      </c>
      <c r="I1583" s="16">
        <f t="shared" si="301"/>
        <v>12.752347932145746</v>
      </c>
      <c r="J1583" s="13">
        <f t="shared" si="295"/>
        <v>12.481997435932636</v>
      </c>
      <c r="K1583" s="13">
        <f t="shared" si="296"/>
        <v>0.27035049621311025</v>
      </c>
      <c r="L1583" s="13">
        <f t="shared" si="297"/>
        <v>0</v>
      </c>
      <c r="M1583" s="13">
        <f t="shared" si="302"/>
        <v>1.1684594105735655</v>
      </c>
      <c r="N1583" s="13">
        <f t="shared" si="298"/>
        <v>0.7244448345556106</v>
      </c>
      <c r="O1583" s="13">
        <f t="shared" si="299"/>
        <v>0.7244448345556106</v>
      </c>
      <c r="Q1583">
        <v>15.449147657017679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31.539147644258922</v>
      </c>
      <c r="G1584" s="13">
        <f t="shared" si="293"/>
        <v>0.47142309914478286</v>
      </c>
      <c r="H1584" s="13">
        <f t="shared" si="294"/>
        <v>31.067724545114139</v>
      </c>
      <c r="I1584" s="16">
        <f t="shared" si="301"/>
        <v>31.338075041327251</v>
      </c>
      <c r="J1584" s="13">
        <f t="shared" si="295"/>
        <v>27.752299263091576</v>
      </c>
      <c r="K1584" s="13">
        <f t="shared" si="296"/>
        <v>3.5857757782356749</v>
      </c>
      <c r="L1584" s="13">
        <f t="shared" si="297"/>
        <v>0</v>
      </c>
      <c r="M1584" s="13">
        <f t="shared" si="302"/>
        <v>0.44401457601795491</v>
      </c>
      <c r="N1584" s="13">
        <f t="shared" si="298"/>
        <v>0.27528903713113206</v>
      </c>
      <c r="O1584" s="13">
        <f t="shared" si="299"/>
        <v>0.74671213627591493</v>
      </c>
      <c r="Q1584">
        <v>15.165565630233059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31.82713496981501</v>
      </c>
      <c r="G1585" s="13">
        <f t="shared" si="293"/>
        <v>0.50362088985547859</v>
      </c>
      <c r="H1585" s="13">
        <f t="shared" si="294"/>
        <v>31.32351407995953</v>
      </c>
      <c r="I1585" s="16">
        <f t="shared" si="301"/>
        <v>34.909289858195208</v>
      </c>
      <c r="J1585" s="13">
        <f t="shared" si="295"/>
        <v>30.434872196384873</v>
      </c>
      <c r="K1585" s="13">
        <f t="shared" si="296"/>
        <v>4.4744176618103353</v>
      </c>
      <c r="L1585" s="13">
        <f t="shared" si="297"/>
        <v>0</v>
      </c>
      <c r="M1585" s="13">
        <f t="shared" si="302"/>
        <v>0.16872553888682285</v>
      </c>
      <c r="N1585" s="13">
        <f t="shared" si="298"/>
        <v>0.10460983410983016</v>
      </c>
      <c r="O1585" s="13">
        <f t="shared" si="299"/>
        <v>0.60823072396530875</v>
      </c>
      <c r="Q1585">
        <v>15.72671784591787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0.38684925794267</v>
      </c>
      <c r="G1586" s="13">
        <f t="shared" si="293"/>
        <v>0</v>
      </c>
      <c r="H1586" s="13">
        <f t="shared" si="294"/>
        <v>0.38684925794267</v>
      </c>
      <c r="I1586" s="16">
        <f t="shared" si="301"/>
        <v>4.861266919753005</v>
      </c>
      <c r="J1586" s="13">
        <f t="shared" si="295"/>
        <v>4.8548349389215169</v>
      </c>
      <c r="K1586" s="13">
        <f t="shared" si="296"/>
        <v>6.4319808314881044E-3</v>
      </c>
      <c r="L1586" s="13">
        <f t="shared" si="297"/>
        <v>0</v>
      </c>
      <c r="M1586" s="13">
        <f t="shared" si="302"/>
        <v>6.4115704776992688E-2</v>
      </c>
      <c r="N1586" s="13">
        <f t="shared" si="298"/>
        <v>3.9751736961735465E-2</v>
      </c>
      <c r="O1586" s="13">
        <f t="shared" si="299"/>
        <v>3.9751736961735465E-2</v>
      </c>
      <c r="Q1586">
        <v>21.650351284858189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0.37857142900000001</v>
      </c>
      <c r="G1587" s="13">
        <f t="shared" si="293"/>
        <v>0</v>
      </c>
      <c r="H1587" s="13">
        <f t="shared" si="294"/>
        <v>0.37857142900000001</v>
      </c>
      <c r="I1587" s="16">
        <f t="shared" si="301"/>
        <v>0.38500340983148812</v>
      </c>
      <c r="J1587" s="13">
        <f t="shared" si="295"/>
        <v>0.38500130302642332</v>
      </c>
      <c r="K1587" s="13">
        <f t="shared" si="296"/>
        <v>2.1068050647943259E-6</v>
      </c>
      <c r="L1587" s="13">
        <f t="shared" si="297"/>
        <v>0</v>
      </c>
      <c r="M1587" s="13">
        <f t="shared" si="302"/>
        <v>2.4363967815257223E-2</v>
      </c>
      <c r="N1587" s="13">
        <f t="shared" si="298"/>
        <v>1.5105660045459478E-2</v>
      </c>
      <c r="O1587" s="13">
        <f t="shared" si="299"/>
        <v>1.5105660045459478E-2</v>
      </c>
      <c r="Q1587">
        <v>24.62748329455745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1.679551099811752</v>
      </c>
      <c r="G1588" s="13">
        <f t="shared" si="293"/>
        <v>0</v>
      </c>
      <c r="H1588" s="13">
        <f t="shared" si="294"/>
        <v>1.679551099811752</v>
      </c>
      <c r="I1588" s="16">
        <f t="shared" si="301"/>
        <v>1.6795532066168168</v>
      </c>
      <c r="J1588" s="13">
        <f t="shared" si="295"/>
        <v>1.6793967124933789</v>
      </c>
      <c r="K1588" s="13">
        <f t="shared" si="296"/>
        <v>1.5649412343798907E-4</v>
      </c>
      <c r="L1588" s="13">
        <f t="shared" si="297"/>
        <v>0</v>
      </c>
      <c r="M1588" s="13">
        <f t="shared" si="302"/>
        <v>9.258307769797745E-3</v>
      </c>
      <c r="N1588" s="13">
        <f t="shared" si="298"/>
        <v>5.7401508172746016E-3</v>
      </c>
      <c r="O1588" s="13">
        <f t="shared" si="299"/>
        <v>5.7401508172746016E-3</v>
      </c>
      <c r="Q1588">
        <v>25.425917000000009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0.37857142900000001</v>
      </c>
      <c r="G1589" s="13">
        <f t="shared" si="293"/>
        <v>0</v>
      </c>
      <c r="H1589" s="13">
        <f t="shared" si="294"/>
        <v>0.37857142900000001</v>
      </c>
      <c r="I1589" s="16">
        <f t="shared" si="301"/>
        <v>0.378727923123438</v>
      </c>
      <c r="J1589" s="13">
        <f t="shared" si="295"/>
        <v>0.37872621925801814</v>
      </c>
      <c r="K1589" s="13">
        <f t="shared" si="296"/>
        <v>1.703865419866446E-6</v>
      </c>
      <c r="L1589" s="13">
        <f t="shared" si="297"/>
        <v>0</v>
      </c>
      <c r="M1589" s="13">
        <f t="shared" si="302"/>
        <v>3.5181569525231434E-3</v>
      </c>
      <c r="N1589" s="13">
        <f t="shared" si="298"/>
        <v>2.1812573105643488E-3</v>
      </c>
      <c r="O1589" s="13">
        <f t="shared" si="299"/>
        <v>2.1812573105643488E-3</v>
      </c>
      <c r="Q1589">
        <v>25.800013688274611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12.288752776974381</v>
      </c>
      <c r="G1590" s="13">
        <f t="shared" si="293"/>
        <v>0</v>
      </c>
      <c r="H1590" s="13">
        <f t="shared" si="294"/>
        <v>12.288752776974381</v>
      </c>
      <c r="I1590" s="16">
        <f t="shared" si="301"/>
        <v>12.288754480839801</v>
      </c>
      <c r="J1590" s="13">
        <f t="shared" si="295"/>
        <v>12.22577919692127</v>
      </c>
      <c r="K1590" s="13">
        <f t="shared" si="296"/>
        <v>6.2975283918531133E-2</v>
      </c>
      <c r="L1590" s="13">
        <f t="shared" si="297"/>
        <v>0</v>
      </c>
      <c r="M1590" s="13">
        <f t="shared" si="302"/>
        <v>1.3368996419587946E-3</v>
      </c>
      <c r="N1590" s="13">
        <f t="shared" si="298"/>
        <v>8.2887777801445267E-4</v>
      </c>
      <c r="O1590" s="13">
        <f t="shared" si="299"/>
        <v>8.2887777801445267E-4</v>
      </c>
      <c r="Q1590">
        <v>25.17699888171299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2.0706663045411569</v>
      </c>
      <c r="G1591" s="13">
        <f t="shared" si="293"/>
        <v>0</v>
      </c>
      <c r="H1591" s="13">
        <f t="shared" si="294"/>
        <v>2.0706663045411569</v>
      </c>
      <c r="I1591" s="16">
        <f t="shared" si="301"/>
        <v>2.133641588459688</v>
      </c>
      <c r="J1591" s="13">
        <f t="shared" si="295"/>
        <v>2.1331378497486382</v>
      </c>
      <c r="K1591" s="13">
        <f t="shared" si="296"/>
        <v>5.0373871104980594E-4</v>
      </c>
      <c r="L1591" s="13">
        <f t="shared" si="297"/>
        <v>0</v>
      </c>
      <c r="M1591" s="13">
        <f t="shared" si="302"/>
        <v>5.0802186394434195E-4</v>
      </c>
      <c r="N1591" s="13">
        <f t="shared" si="298"/>
        <v>3.1497355564549199E-4</v>
      </c>
      <c r="O1591" s="13">
        <f t="shared" si="299"/>
        <v>3.1497355564549199E-4</v>
      </c>
      <c r="Q1591">
        <v>22.204090510604381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15.707749356126611</v>
      </c>
      <c r="G1592" s="13">
        <f t="shared" si="293"/>
        <v>0</v>
      </c>
      <c r="H1592" s="13">
        <f t="shared" si="294"/>
        <v>15.707749356126611</v>
      </c>
      <c r="I1592" s="16">
        <f t="shared" si="301"/>
        <v>15.70825309483766</v>
      </c>
      <c r="J1592" s="13">
        <f t="shared" si="295"/>
        <v>15.356294471953273</v>
      </c>
      <c r="K1592" s="13">
        <f t="shared" si="296"/>
        <v>0.3519586228843874</v>
      </c>
      <c r="L1592" s="13">
        <f t="shared" si="297"/>
        <v>0</v>
      </c>
      <c r="M1592" s="13">
        <f t="shared" si="302"/>
        <v>1.9304830829884996E-4</v>
      </c>
      <c r="N1592" s="13">
        <f t="shared" si="298"/>
        <v>1.1968995114528697E-4</v>
      </c>
      <c r="O1592" s="13">
        <f t="shared" si="299"/>
        <v>1.1968995114528697E-4</v>
      </c>
      <c r="Q1592">
        <v>18.007722585703618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44.372448142868322</v>
      </c>
      <c r="G1593" s="13">
        <f t="shared" si="293"/>
        <v>1.9062220882454917</v>
      </c>
      <c r="H1593" s="13">
        <f t="shared" si="294"/>
        <v>42.46622605462283</v>
      </c>
      <c r="I1593" s="16">
        <f t="shared" si="301"/>
        <v>42.818184677507219</v>
      </c>
      <c r="J1593" s="13">
        <f t="shared" si="295"/>
        <v>33.080510266242165</v>
      </c>
      <c r="K1593" s="13">
        <f t="shared" si="296"/>
        <v>9.7376744112650542</v>
      </c>
      <c r="L1593" s="13">
        <f t="shared" si="297"/>
        <v>0</v>
      </c>
      <c r="M1593" s="13">
        <f t="shared" si="302"/>
        <v>7.3358357153562989E-5</v>
      </c>
      <c r="N1593" s="13">
        <f t="shared" si="298"/>
        <v>4.548218143520905E-5</v>
      </c>
      <c r="O1593" s="13">
        <f t="shared" si="299"/>
        <v>1.906267570426927</v>
      </c>
      <c r="Q1593">
        <v>13.186657593548389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50.541133931699967</v>
      </c>
      <c r="G1594" s="13">
        <f t="shared" si="293"/>
        <v>2.5958984606529341</v>
      </c>
      <c r="H1594" s="13">
        <f t="shared" si="294"/>
        <v>47.945235471047035</v>
      </c>
      <c r="I1594" s="16">
        <f t="shared" si="301"/>
        <v>57.682909882312089</v>
      </c>
      <c r="J1594" s="13">
        <f t="shared" si="295"/>
        <v>38.215043000020714</v>
      </c>
      <c r="K1594" s="13">
        <f t="shared" si="296"/>
        <v>19.467866882291375</v>
      </c>
      <c r="L1594" s="13">
        <f t="shared" si="297"/>
        <v>8.3872308088305818</v>
      </c>
      <c r="M1594" s="13">
        <f t="shared" si="302"/>
        <v>8.3872586850063016</v>
      </c>
      <c r="N1594" s="13">
        <f t="shared" si="298"/>
        <v>5.2001003847039069</v>
      </c>
      <c r="O1594" s="13">
        <f t="shared" si="299"/>
        <v>7.7959988453568414</v>
      </c>
      <c r="Q1594">
        <v>12.879657152573349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13.75437422528916</v>
      </c>
      <c r="G1595" s="13">
        <f t="shared" si="293"/>
        <v>0</v>
      </c>
      <c r="H1595" s="13">
        <f t="shared" si="294"/>
        <v>13.75437422528916</v>
      </c>
      <c r="I1595" s="16">
        <f t="shared" si="301"/>
        <v>24.835010298749957</v>
      </c>
      <c r="J1595" s="13">
        <f t="shared" si="295"/>
        <v>23.033973124650547</v>
      </c>
      <c r="K1595" s="13">
        <f t="shared" si="296"/>
        <v>1.8010371740994096</v>
      </c>
      <c r="L1595" s="13">
        <f t="shared" si="297"/>
        <v>0</v>
      </c>
      <c r="M1595" s="13">
        <f t="shared" si="302"/>
        <v>3.1871583003023947</v>
      </c>
      <c r="N1595" s="13">
        <f t="shared" si="298"/>
        <v>1.9760381461874847</v>
      </c>
      <c r="O1595" s="13">
        <f t="shared" si="299"/>
        <v>1.9760381461874847</v>
      </c>
      <c r="Q1595">
        <v>15.60502289130951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21.9321575643513</v>
      </c>
      <c r="G1596" s="13">
        <f t="shared" si="293"/>
        <v>0</v>
      </c>
      <c r="H1596" s="13">
        <f t="shared" si="294"/>
        <v>21.9321575643513</v>
      </c>
      <c r="I1596" s="16">
        <f t="shared" si="301"/>
        <v>23.73319473845071</v>
      </c>
      <c r="J1596" s="13">
        <f t="shared" si="295"/>
        <v>22.546322142568286</v>
      </c>
      <c r="K1596" s="13">
        <f t="shared" si="296"/>
        <v>1.1868725958824236</v>
      </c>
      <c r="L1596" s="13">
        <f t="shared" si="297"/>
        <v>0</v>
      </c>
      <c r="M1596" s="13">
        <f t="shared" si="302"/>
        <v>1.2111201541149099</v>
      </c>
      <c r="N1596" s="13">
        <f t="shared" si="298"/>
        <v>0.7508944955512441</v>
      </c>
      <c r="O1596" s="13">
        <f t="shared" si="299"/>
        <v>0.7508944955512441</v>
      </c>
      <c r="Q1596">
        <v>17.861038316436439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3.6649609001723329</v>
      </c>
      <c r="G1597" s="13">
        <f t="shared" si="293"/>
        <v>0</v>
      </c>
      <c r="H1597" s="13">
        <f t="shared" si="294"/>
        <v>3.6649609001723329</v>
      </c>
      <c r="I1597" s="16">
        <f t="shared" si="301"/>
        <v>4.8518334960547564</v>
      </c>
      <c r="J1597" s="13">
        <f t="shared" si="295"/>
        <v>4.8425112353634381</v>
      </c>
      <c r="K1597" s="13">
        <f t="shared" si="296"/>
        <v>9.3222606913183625E-3</v>
      </c>
      <c r="L1597" s="13">
        <f t="shared" si="297"/>
        <v>0</v>
      </c>
      <c r="M1597" s="13">
        <f t="shared" si="302"/>
        <v>0.46022565856366582</v>
      </c>
      <c r="N1597" s="13">
        <f t="shared" si="298"/>
        <v>0.28533990830947281</v>
      </c>
      <c r="O1597" s="13">
        <f t="shared" si="299"/>
        <v>0.28533990830947281</v>
      </c>
      <c r="Q1597">
        <v>18.981665221958451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4.7664360992187911</v>
      </c>
      <c r="G1598" s="13">
        <f t="shared" si="293"/>
        <v>0</v>
      </c>
      <c r="H1598" s="13">
        <f t="shared" si="294"/>
        <v>4.7664360992187911</v>
      </c>
      <c r="I1598" s="16">
        <f t="shared" si="301"/>
        <v>4.7757583599101094</v>
      </c>
      <c r="J1598" s="13">
        <f t="shared" si="295"/>
        <v>4.7688253561164506</v>
      </c>
      <c r="K1598" s="13">
        <f t="shared" si="296"/>
        <v>6.9330037936587985E-3</v>
      </c>
      <c r="L1598" s="13">
        <f t="shared" si="297"/>
        <v>0</v>
      </c>
      <c r="M1598" s="13">
        <f t="shared" si="302"/>
        <v>0.17488575025419301</v>
      </c>
      <c r="N1598" s="13">
        <f t="shared" si="298"/>
        <v>0.10842916515759966</v>
      </c>
      <c r="O1598" s="13">
        <f t="shared" si="299"/>
        <v>0.10842916515759966</v>
      </c>
      <c r="Q1598">
        <v>20.74247248124226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0.37857142900000001</v>
      </c>
      <c r="G1599" s="13">
        <f t="shared" si="293"/>
        <v>0</v>
      </c>
      <c r="H1599" s="13">
        <f t="shared" si="294"/>
        <v>0.37857142900000001</v>
      </c>
      <c r="I1599" s="16">
        <f t="shared" si="301"/>
        <v>0.38550443279365881</v>
      </c>
      <c r="J1599" s="13">
        <f t="shared" si="295"/>
        <v>0.38550202730311733</v>
      </c>
      <c r="K1599" s="13">
        <f t="shared" si="296"/>
        <v>2.405490541479427E-6</v>
      </c>
      <c r="L1599" s="13">
        <f t="shared" si="297"/>
        <v>0</v>
      </c>
      <c r="M1599" s="13">
        <f t="shared" si="302"/>
        <v>6.6456585096593343E-2</v>
      </c>
      <c r="N1599" s="13">
        <f t="shared" si="298"/>
        <v>4.120308275988787E-2</v>
      </c>
      <c r="O1599" s="13">
        <f t="shared" si="299"/>
        <v>4.120308275988787E-2</v>
      </c>
      <c r="Q1599">
        <v>23.70758903605925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7.8266968428706383</v>
      </c>
      <c r="G1600" s="13">
        <f t="shared" si="293"/>
        <v>0</v>
      </c>
      <c r="H1600" s="13">
        <f t="shared" si="294"/>
        <v>7.8266968428706383</v>
      </c>
      <c r="I1600" s="16">
        <f t="shared" si="301"/>
        <v>7.8266992483611801</v>
      </c>
      <c r="J1600" s="13">
        <f t="shared" si="295"/>
        <v>7.8119875700451855</v>
      </c>
      <c r="K1600" s="13">
        <f t="shared" si="296"/>
        <v>1.4711678315994625E-2</v>
      </c>
      <c r="L1600" s="13">
        <f t="shared" si="297"/>
        <v>0</v>
      </c>
      <c r="M1600" s="13">
        <f t="shared" si="302"/>
        <v>2.5253502336705473E-2</v>
      </c>
      <c r="N1600" s="13">
        <f t="shared" si="298"/>
        <v>1.5657171448757393E-2</v>
      </c>
      <c r="O1600" s="13">
        <f t="shared" si="299"/>
        <v>1.5657171448757393E-2</v>
      </c>
      <c r="Q1600">
        <v>25.938205000000011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1.239723607808336</v>
      </c>
      <c r="G1601" s="13">
        <f t="shared" si="293"/>
        <v>0</v>
      </c>
      <c r="H1601" s="13">
        <f t="shared" si="294"/>
        <v>1.239723607808336</v>
      </c>
      <c r="I1601" s="16">
        <f t="shared" si="301"/>
        <v>1.2544352861243306</v>
      </c>
      <c r="J1601" s="13">
        <f t="shared" si="295"/>
        <v>1.2543493456997392</v>
      </c>
      <c r="K1601" s="13">
        <f t="shared" si="296"/>
        <v>8.5940424591424147E-5</v>
      </c>
      <c r="L1601" s="13">
        <f t="shared" si="297"/>
        <v>0</v>
      </c>
      <c r="M1601" s="13">
        <f t="shared" si="302"/>
        <v>9.5963308879480798E-3</v>
      </c>
      <c r="N1601" s="13">
        <f t="shared" si="298"/>
        <v>5.9497251505278093E-3</v>
      </c>
      <c r="O1601" s="13">
        <f t="shared" si="299"/>
        <v>5.9497251505278093E-3</v>
      </c>
      <c r="Q1601">
        <v>23.448690421059691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12.319583852685399</v>
      </c>
      <c r="G1602" s="13">
        <f t="shared" si="293"/>
        <v>0</v>
      </c>
      <c r="H1602" s="13">
        <f t="shared" si="294"/>
        <v>12.319583852685399</v>
      </c>
      <c r="I1602" s="16">
        <f t="shared" si="301"/>
        <v>12.319669793109991</v>
      </c>
      <c r="J1602" s="13">
        <f t="shared" si="295"/>
        <v>12.238806402669253</v>
      </c>
      <c r="K1602" s="13">
        <f t="shared" si="296"/>
        <v>8.0863390440738314E-2</v>
      </c>
      <c r="L1602" s="13">
        <f t="shared" si="297"/>
        <v>0</v>
      </c>
      <c r="M1602" s="13">
        <f t="shared" si="302"/>
        <v>3.6466057374202705E-3</v>
      </c>
      <c r="N1602" s="13">
        <f t="shared" si="298"/>
        <v>2.2608955572005675E-3</v>
      </c>
      <c r="O1602" s="13">
        <f t="shared" si="299"/>
        <v>2.2608955572005675E-3</v>
      </c>
      <c r="Q1602">
        <v>23.42655713667742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2.7920448723060711</v>
      </c>
      <c r="G1603" s="13">
        <f t="shared" si="293"/>
        <v>0</v>
      </c>
      <c r="H1603" s="13">
        <f t="shared" si="294"/>
        <v>2.7920448723060711</v>
      </c>
      <c r="I1603" s="16">
        <f t="shared" si="301"/>
        <v>2.8729082627468094</v>
      </c>
      <c r="J1603" s="13">
        <f t="shared" si="295"/>
        <v>2.8716190462037554</v>
      </c>
      <c r="K1603" s="13">
        <f t="shared" si="296"/>
        <v>1.2892165430540281E-3</v>
      </c>
      <c r="L1603" s="13">
        <f t="shared" si="297"/>
        <v>0</v>
      </c>
      <c r="M1603" s="13">
        <f t="shared" si="302"/>
        <v>1.3857101802197029E-3</v>
      </c>
      <c r="N1603" s="13">
        <f t="shared" si="298"/>
        <v>8.5914031173621582E-4</v>
      </c>
      <c r="O1603" s="13">
        <f t="shared" si="299"/>
        <v>8.5914031173621582E-4</v>
      </c>
      <c r="Q1603">
        <v>21.8671816561545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55.473758576611168</v>
      </c>
      <c r="G1604" s="13">
        <f t="shared" si="293"/>
        <v>3.1473797304088107</v>
      </c>
      <c r="H1604" s="13">
        <f t="shared" si="294"/>
        <v>52.32637884620236</v>
      </c>
      <c r="I1604" s="16">
        <f t="shared" si="301"/>
        <v>52.327668062745417</v>
      </c>
      <c r="J1604" s="13">
        <f t="shared" si="295"/>
        <v>39.955584366054495</v>
      </c>
      <c r="K1604" s="13">
        <f t="shared" si="296"/>
        <v>12.372083696690922</v>
      </c>
      <c r="L1604" s="13">
        <f t="shared" si="297"/>
        <v>1.2392738703996009</v>
      </c>
      <c r="M1604" s="13">
        <f t="shared" si="302"/>
        <v>1.2398004402680844</v>
      </c>
      <c r="N1604" s="13">
        <f t="shared" si="298"/>
        <v>0.76867627296621233</v>
      </c>
      <c r="O1604" s="13">
        <f t="shared" si="299"/>
        <v>3.9160560033750231</v>
      </c>
      <c r="Q1604">
        <v>15.666974695592019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11.93613370134076</v>
      </c>
      <c r="G1605" s="13">
        <f t="shared" si="293"/>
        <v>0</v>
      </c>
      <c r="H1605" s="13">
        <f t="shared" si="294"/>
        <v>11.93613370134076</v>
      </c>
      <c r="I1605" s="16">
        <f t="shared" si="301"/>
        <v>23.068943527632079</v>
      </c>
      <c r="J1605" s="13">
        <f t="shared" si="295"/>
        <v>21.651891760076293</v>
      </c>
      <c r="K1605" s="13">
        <f t="shared" si="296"/>
        <v>1.4170517675557868</v>
      </c>
      <c r="L1605" s="13">
        <f t="shared" si="297"/>
        <v>0</v>
      </c>
      <c r="M1605" s="13">
        <f t="shared" si="302"/>
        <v>0.47112416730187212</v>
      </c>
      <c r="N1605" s="13">
        <f t="shared" si="298"/>
        <v>0.2920969837271607</v>
      </c>
      <c r="O1605" s="13">
        <f t="shared" si="299"/>
        <v>0.2920969837271607</v>
      </c>
      <c r="Q1605">
        <v>15.866044439579079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158.56628131261201</v>
      </c>
      <c r="G1606" s="13">
        <f t="shared" ref="G1606:G1669" si="304">IF((F1606-$J$2)&gt;0,$I$2*(F1606-$J$2),0)</f>
        <v>14.673412914271678</v>
      </c>
      <c r="H1606" s="13">
        <f t="shared" ref="H1606:H1669" si="305">F1606-G1606</f>
        <v>143.89286839834034</v>
      </c>
      <c r="I1606" s="16">
        <f t="shared" si="301"/>
        <v>145.30992016589613</v>
      </c>
      <c r="J1606" s="13">
        <f t="shared" ref="J1606:J1669" si="306">I1606/SQRT(1+(I1606/($K$2*(300+(25*Q1606)+0.05*(Q1606)^3)))^2)</f>
        <v>51.254692511546274</v>
      </c>
      <c r="K1606" s="13">
        <f t="shared" ref="K1606:K1669" si="307">I1606-J1606</f>
        <v>94.055227654349864</v>
      </c>
      <c r="L1606" s="13">
        <f t="shared" ref="L1606:L1669" si="308">IF(K1606&gt;$N$2,(K1606-$N$2)/$L$2,0)</f>
        <v>83.523016247118974</v>
      </c>
      <c r="M1606" s="13">
        <f t="shared" si="302"/>
        <v>83.702043430693678</v>
      </c>
      <c r="N1606" s="13">
        <f t="shared" ref="N1606:N1669" si="309">$M$2*M1606</f>
        <v>51.895266927030079</v>
      </c>
      <c r="O1606" s="13">
        <f t="shared" ref="O1606:O1669" si="310">N1606+G1606</f>
        <v>66.568679841301758</v>
      </c>
      <c r="Q1606">
        <v>13.913392593548391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39.386556728424793</v>
      </c>
      <c r="G1607" s="13">
        <f t="shared" si="304"/>
        <v>1.3487854442594298</v>
      </c>
      <c r="H1607" s="13">
        <f t="shared" si="305"/>
        <v>38.037771284165366</v>
      </c>
      <c r="I1607" s="16">
        <f t="shared" ref="I1607:I1670" si="312">H1607+K1606-L1606</f>
        <v>48.569982691396248</v>
      </c>
      <c r="J1607" s="13">
        <f t="shared" si="306"/>
        <v>35.600156873679673</v>
      </c>
      <c r="K1607" s="13">
        <f t="shared" si="307"/>
        <v>12.969825817716576</v>
      </c>
      <c r="L1607" s="13">
        <f t="shared" si="308"/>
        <v>1.8414110594343891</v>
      </c>
      <c r="M1607" s="13">
        <f t="shared" ref="M1607:M1670" si="313">L1607+M1606-N1606</f>
        <v>33.648187563097991</v>
      </c>
      <c r="N1607" s="13">
        <f t="shared" si="309"/>
        <v>20.861876289120755</v>
      </c>
      <c r="O1607" s="13">
        <f t="shared" si="310"/>
        <v>22.210661733380185</v>
      </c>
      <c r="Q1607">
        <v>13.2509918190691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28.70539267988854</v>
      </c>
      <c r="G1608" s="13">
        <f t="shared" si="304"/>
        <v>0.15460134634017031</v>
      </c>
      <c r="H1608" s="13">
        <f t="shared" si="305"/>
        <v>28.550791333548368</v>
      </c>
      <c r="I1608" s="16">
        <f t="shared" si="312"/>
        <v>39.679206091830551</v>
      </c>
      <c r="J1608" s="13">
        <f t="shared" si="306"/>
        <v>33.095052003244426</v>
      </c>
      <c r="K1608" s="13">
        <f t="shared" si="307"/>
        <v>6.5841540885861249</v>
      </c>
      <c r="L1608" s="13">
        <f t="shared" si="308"/>
        <v>0</v>
      </c>
      <c r="M1608" s="13">
        <f t="shared" si="313"/>
        <v>12.786311273977237</v>
      </c>
      <c r="N1608" s="13">
        <f t="shared" si="309"/>
        <v>7.9275129898658871</v>
      </c>
      <c r="O1608" s="13">
        <f t="shared" si="310"/>
        <v>8.0821143362060575</v>
      </c>
      <c r="Q1608">
        <v>15.223881338877129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9.3813243979849474</v>
      </c>
      <c r="G1609" s="13">
        <f t="shared" si="304"/>
        <v>0</v>
      </c>
      <c r="H1609" s="13">
        <f t="shared" si="305"/>
        <v>9.3813243979849474</v>
      </c>
      <c r="I1609" s="16">
        <f t="shared" si="312"/>
        <v>15.965478486571072</v>
      </c>
      <c r="J1609" s="13">
        <f t="shared" si="306"/>
        <v>15.487448388177008</v>
      </c>
      <c r="K1609" s="13">
        <f t="shared" si="307"/>
        <v>0.47803009839406485</v>
      </c>
      <c r="L1609" s="13">
        <f t="shared" si="308"/>
        <v>0</v>
      </c>
      <c r="M1609" s="13">
        <f t="shared" si="313"/>
        <v>4.8587982841113497</v>
      </c>
      <c r="N1609" s="13">
        <f t="shared" si="309"/>
        <v>3.0124549361490369</v>
      </c>
      <c r="O1609" s="13">
        <f t="shared" si="310"/>
        <v>3.0124549361490369</v>
      </c>
      <c r="Q1609">
        <v>16.09701264800217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0.37857142900000001</v>
      </c>
      <c r="G1610" s="13">
        <f t="shared" si="304"/>
        <v>0</v>
      </c>
      <c r="H1610" s="13">
        <f t="shared" si="305"/>
        <v>0.37857142900000001</v>
      </c>
      <c r="I1610" s="16">
        <f t="shared" si="312"/>
        <v>0.85660152739406481</v>
      </c>
      <c r="J1610" s="13">
        <f t="shared" si="306"/>
        <v>0.85656333532580287</v>
      </c>
      <c r="K1610" s="13">
        <f t="shared" si="307"/>
        <v>3.8192068261944101E-5</v>
      </c>
      <c r="L1610" s="13">
        <f t="shared" si="308"/>
        <v>0</v>
      </c>
      <c r="M1610" s="13">
        <f t="shared" si="313"/>
        <v>1.8463433479623128</v>
      </c>
      <c r="N1610" s="13">
        <f t="shared" si="309"/>
        <v>1.144732875736634</v>
      </c>
      <c r="O1610" s="13">
        <f t="shared" si="310"/>
        <v>1.144732875736634</v>
      </c>
      <c r="Q1610">
        <v>21.085301267563551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0.37857142900000001</v>
      </c>
      <c r="G1611" s="13">
        <f t="shared" si="304"/>
        <v>0</v>
      </c>
      <c r="H1611" s="13">
        <f t="shared" si="305"/>
        <v>0.37857142900000001</v>
      </c>
      <c r="I1611" s="16">
        <f t="shared" si="312"/>
        <v>0.37860962106826196</v>
      </c>
      <c r="J1611" s="13">
        <f t="shared" si="306"/>
        <v>0.37860760421742562</v>
      </c>
      <c r="K1611" s="13">
        <f t="shared" si="307"/>
        <v>2.0168508363394011E-6</v>
      </c>
      <c r="L1611" s="13">
        <f t="shared" si="308"/>
        <v>0</v>
      </c>
      <c r="M1611" s="13">
        <f t="shared" si="313"/>
        <v>0.70161047222567885</v>
      </c>
      <c r="N1611" s="13">
        <f t="shared" si="309"/>
        <v>0.43499849277992086</v>
      </c>
      <c r="O1611" s="13">
        <f t="shared" si="310"/>
        <v>0.43499849277992086</v>
      </c>
      <c r="Q1611">
        <v>24.58015516115989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0.37857142900000001</v>
      </c>
      <c r="G1612" s="13">
        <f t="shared" si="304"/>
        <v>0</v>
      </c>
      <c r="H1612" s="13">
        <f t="shared" si="305"/>
        <v>0.37857142900000001</v>
      </c>
      <c r="I1612" s="16">
        <f t="shared" si="312"/>
        <v>0.37857344585083635</v>
      </c>
      <c r="J1612" s="13">
        <f t="shared" si="306"/>
        <v>0.3785718179084463</v>
      </c>
      <c r="K1612" s="13">
        <f t="shared" si="307"/>
        <v>1.6279423900589229E-6</v>
      </c>
      <c r="L1612" s="13">
        <f t="shared" si="308"/>
        <v>0</v>
      </c>
      <c r="M1612" s="13">
        <f t="shared" si="313"/>
        <v>0.26661197944575799</v>
      </c>
      <c r="N1612" s="13">
        <f t="shared" si="309"/>
        <v>0.16529942725636995</v>
      </c>
      <c r="O1612" s="13">
        <f t="shared" si="310"/>
        <v>0.16529942725636995</v>
      </c>
      <c r="Q1612">
        <v>26.120821629042521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4.5162249779265897</v>
      </c>
      <c r="G1613" s="13">
        <f t="shared" si="304"/>
        <v>0</v>
      </c>
      <c r="H1613" s="13">
        <f t="shared" si="305"/>
        <v>4.5162249779265897</v>
      </c>
      <c r="I1613" s="16">
        <f t="shared" si="312"/>
        <v>4.5162266058689795</v>
      </c>
      <c r="J1613" s="13">
        <f t="shared" si="306"/>
        <v>4.5127461721435109</v>
      </c>
      <c r="K1613" s="13">
        <f t="shared" si="307"/>
        <v>3.4804337254685791E-3</v>
      </c>
      <c r="L1613" s="13">
        <f t="shared" si="308"/>
        <v>0</v>
      </c>
      <c r="M1613" s="13">
        <f t="shared" si="313"/>
        <v>0.10131255218938803</v>
      </c>
      <c r="N1613" s="13">
        <f t="shared" si="309"/>
        <v>6.2813782357420578E-2</v>
      </c>
      <c r="O1613" s="13">
        <f t="shared" si="310"/>
        <v>6.2813782357420578E-2</v>
      </c>
      <c r="Q1613">
        <v>24.45305900000001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9.4055220318026631</v>
      </c>
      <c r="G1614" s="13">
        <f t="shared" si="304"/>
        <v>0</v>
      </c>
      <c r="H1614" s="13">
        <f t="shared" si="305"/>
        <v>9.4055220318026631</v>
      </c>
      <c r="I1614" s="16">
        <f t="shared" si="312"/>
        <v>9.4090024655281326</v>
      </c>
      <c r="J1614" s="13">
        <f t="shared" si="306"/>
        <v>9.3813741871255623</v>
      </c>
      <c r="K1614" s="13">
        <f t="shared" si="307"/>
        <v>2.7628278402570317E-2</v>
      </c>
      <c r="L1614" s="13">
        <f t="shared" si="308"/>
        <v>0</v>
      </c>
      <c r="M1614" s="13">
        <f t="shared" si="313"/>
        <v>3.8498769831967455E-2</v>
      </c>
      <c r="N1614" s="13">
        <f t="shared" si="309"/>
        <v>2.3869237295819822E-2</v>
      </c>
      <c r="O1614" s="13">
        <f t="shared" si="310"/>
        <v>2.3869237295819822E-2</v>
      </c>
      <c r="Q1614">
        <v>25.365183399525701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21.90535407134394</v>
      </c>
      <c r="G1615" s="13">
        <f t="shared" si="304"/>
        <v>0</v>
      </c>
      <c r="H1615" s="13">
        <f t="shared" si="305"/>
        <v>21.90535407134394</v>
      </c>
      <c r="I1615" s="16">
        <f t="shared" si="312"/>
        <v>21.93298234974651</v>
      </c>
      <c r="J1615" s="13">
        <f t="shared" si="306"/>
        <v>21.560911397049281</v>
      </c>
      <c r="K1615" s="13">
        <f t="shared" si="307"/>
        <v>0.37207095269722856</v>
      </c>
      <c r="L1615" s="13">
        <f t="shared" si="308"/>
        <v>0</v>
      </c>
      <c r="M1615" s="13">
        <f t="shared" si="313"/>
        <v>1.4629532536147634E-2</v>
      </c>
      <c r="N1615" s="13">
        <f t="shared" si="309"/>
        <v>9.0703101724115328E-3</v>
      </c>
      <c r="O1615" s="13">
        <f t="shared" si="310"/>
        <v>9.0703101724115328E-3</v>
      </c>
      <c r="Q1615">
        <v>24.771785732301929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158.51168690770771</v>
      </c>
      <c r="G1616" s="13">
        <f t="shared" si="304"/>
        <v>14.667309106683309</v>
      </c>
      <c r="H1616" s="13">
        <f t="shared" si="305"/>
        <v>143.84437780102439</v>
      </c>
      <c r="I1616" s="16">
        <f t="shared" si="312"/>
        <v>144.21644875372164</v>
      </c>
      <c r="J1616" s="13">
        <f t="shared" si="306"/>
        <v>66.401169189192998</v>
      </c>
      <c r="K1616" s="13">
        <f t="shared" si="307"/>
        <v>77.815279564528637</v>
      </c>
      <c r="L1616" s="13">
        <f t="shared" si="308"/>
        <v>67.163659345689993</v>
      </c>
      <c r="M1616" s="13">
        <f t="shared" si="313"/>
        <v>67.169218568053736</v>
      </c>
      <c r="N1616" s="13">
        <f t="shared" si="309"/>
        <v>41.644915512193315</v>
      </c>
      <c r="O1616" s="13">
        <f t="shared" si="310"/>
        <v>56.312224618876627</v>
      </c>
      <c r="Q1616">
        <v>18.361927460948561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83.443403239351099</v>
      </c>
      <c r="G1617" s="13">
        <f t="shared" si="304"/>
        <v>6.2744644497258575</v>
      </c>
      <c r="H1617" s="13">
        <f t="shared" si="305"/>
        <v>77.168938789625244</v>
      </c>
      <c r="I1617" s="16">
        <f t="shared" si="312"/>
        <v>87.820559008463889</v>
      </c>
      <c r="J1617" s="13">
        <f t="shared" si="306"/>
        <v>44.628740873510822</v>
      </c>
      <c r="K1617" s="13">
        <f t="shared" si="307"/>
        <v>43.191818134953067</v>
      </c>
      <c r="L1617" s="13">
        <f t="shared" si="308"/>
        <v>32.285619123116653</v>
      </c>
      <c r="M1617" s="13">
        <f t="shared" si="313"/>
        <v>57.809922178977068</v>
      </c>
      <c r="N1617" s="13">
        <f t="shared" si="309"/>
        <v>35.842151750965783</v>
      </c>
      <c r="O1617" s="13">
        <f t="shared" si="310"/>
        <v>42.116616200691638</v>
      </c>
      <c r="Q1617">
        <v>13.107101653809551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13.63665698008368</v>
      </c>
      <c r="G1618" s="13">
        <f t="shared" si="304"/>
        <v>0</v>
      </c>
      <c r="H1618" s="13">
        <f t="shared" si="305"/>
        <v>13.63665698008368</v>
      </c>
      <c r="I1618" s="16">
        <f t="shared" si="312"/>
        <v>24.542855991920092</v>
      </c>
      <c r="J1618" s="13">
        <f t="shared" si="306"/>
        <v>22.033703591291506</v>
      </c>
      <c r="K1618" s="13">
        <f t="shared" si="307"/>
        <v>2.5091524006285866</v>
      </c>
      <c r="L1618" s="13">
        <f t="shared" si="308"/>
        <v>0</v>
      </c>
      <c r="M1618" s="13">
        <f t="shared" si="313"/>
        <v>21.967770428011285</v>
      </c>
      <c r="N1618" s="13">
        <f t="shared" si="309"/>
        <v>13.620017665366996</v>
      </c>
      <c r="O1618" s="13">
        <f t="shared" si="310"/>
        <v>13.620017665366996</v>
      </c>
      <c r="Q1618">
        <v>12.59156359354839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16.47408458691369</v>
      </c>
      <c r="G1619" s="13">
        <f t="shared" si="304"/>
        <v>0</v>
      </c>
      <c r="H1619" s="13">
        <f t="shared" si="305"/>
        <v>16.47408458691369</v>
      </c>
      <c r="I1619" s="16">
        <f t="shared" si="312"/>
        <v>18.983236987542277</v>
      </c>
      <c r="J1619" s="13">
        <f t="shared" si="306"/>
        <v>18.269606900433157</v>
      </c>
      <c r="K1619" s="13">
        <f t="shared" si="307"/>
        <v>0.71363008710912013</v>
      </c>
      <c r="L1619" s="13">
        <f t="shared" si="308"/>
        <v>0</v>
      </c>
      <c r="M1619" s="13">
        <f t="shared" si="313"/>
        <v>8.3477527626442889</v>
      </c>
      <c r="N1619" s="13">
        <f t="shared" si="309"/>
        <v>5.1756067128394587</v>
      </c>
      <c r="O1619" s="13">
        <f t="shared" si="310"/>
        <v>5.1756067128394587</v>
      </c>
      <c r="Q1619">
        <v>16.856813994620961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117.8681363247632</v>
      </c>
      <c r="G1620" s="13">
        <f t="shared" si="304"/>
        <v>10.123246159182681</v>
      </c>
      <c r="H1620" s="13">
        <f t="shared" si="305"/>
        <v>107.74489016558051</v>
      </c>
      <c r="I1620" s="16">
        <f t="shared" si="312"/>
        <v>108.45852025268964</v>
      </c>
      <c r="J1620" s="13">
        <f t="shared" si="306"/>
        <v>50.353584362950919</v>
      </c>
      <c r="K1620" s="13">
        <f t="shared" si="307"/>
        <v>58.104935889738719</v>
      </c>
      <c r="L1620" s="13">
        <f t="shared" si="308"/>
        <v>47.308389794193452</v>
      </c>
      <c r="M1620" s="13">
        <f t="shared" si="313"/>
        <v>50.480535843998283</v>
      </c>
      <c r="N1620" s="13">
        <f t="shared" si="309"/>
        <v>31.297932223278934</v>
      </c>
      <c r="O1620" s="13">
        <f t="shared" si="310"/>
        <v>41.421178382461619</v>
      </c>
      <c r="Q1620">
        <v>14.451094242529861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4.0144448951004463</v>
      </c>
      <c r="G1621" s="13">
        <f t="shared" si="304"/>
        <v>0</v>
      </c>
      <c r="H1621" s="13">
        <f t="shared" si="305"/>
        <v>4.0144448951004463</v>
      </c>
      <c r="I1621" s="16">
        <f t="shared" si="312"/>
        <v>14.810990990645713</v>
      </c>
      <c r="J1621" s="13">
        <f t="shared" si="306"/>
        <v>14.514658513007738</v>
      </c>
      <c r="K1621" s="13">
        <f t="shared" si="307"/>
        <v>0.29633247763797499</v>
      </c>
      <c r="L1621" s="13">
        <f t="shared" si="308"/>
        <v>0</v>
      </c>
      <c r="M1621" s="13">
        <f t="shared" si="313"/>
        <v>19.182603620719348</v>
      </c>
      <c r="N1621" s="13">
        <f t="shared" si="309"/>
        <v>11.893214244845996</v>
      </c>
      <c r="O1621" s="13">
        <f t="shared" si="310"/>
        <v>11.893214244845996</v>
      </c>
      <c r="Q1621">
        <v>18.002557491956491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22.688252336083799</v>
      </c>
      <c r="G1622" s="13">
        <f t="shared" si="304"/>
        <v>0</v>
      </c>
      <c r="H1622" s="13">
        <f t="shared" si="305"/>
        <v>22.688252336083799</v>
      </c>
      <c r="I1622" s="16">
        <f t="shared" si="312"/>
        <v>22.984584813721774</v>
      </c>
      <c r="J1622" s="13">
        <f t="shared" si="306"/>
        <v>21.826779305770373</v>
      </c>
      <c r="K1622" s="13">
        <f t="shared" si="307"/>
        <v>1.1578055079514016</v>
      </c>
      <c r="L1622" s="13">
        <f t="shared" si="308"/>
        <v>0</v>
      </c>
      <c r="M1622" s="13">
        <f t="shared" si="313"/>
        <v>7.2893893758733519</v>
      </c>
      <c r="N1622" s="13">
        <f t="shared" si="309"/>
        <v>4.5194214130414778</v>
      </c>
      <c r="O1622" s="13">
        <f t="shared" si="310"/>
        <v>4.5194214130414778</v>
      </c>
      <c r="Q1622">
        <v>17.35139199299844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0.97008430382535371</v>
      </c>
      <c r="G1623" s="13">
        <f t="shared" si="304"/>
        <v>0</v>
      </c>
      <c r="H1623" s="13">
        <f t="shared" si="305"/>
        <v>0.97008430382535371</v>
      </c>
      <c r="I1623" s="16">
        <f t="shared" si="312"/>
        <v>2.1278898117767553</v>
      </c>
      <c r="J1623" s="13">
        <f t="shared" si="306"/>
        <v>2.1275181756467769</v>
      </c>
      <c r="K1623" s="13">
        <f t="shared" si="307"/>
        <v>3.7163612997836992E-4</v>
      </c>
      <c r="L1623" s="13">
        <f t="shared" si="308"/>
        <v>0</v>
      </c>
      <c r="M1623" s="13">
        <f t="shared" si="313"/>
        <v>2.7699679628318741</v>
      </c>
      <c r="N1623" s="13">
        <f t="shared" si="309"/>
        <v>1.717380136955762</v>
      </c>
      <c r="O1623" s="13">
        <f t="shared" si="310"/>
        <v>1.717380136955762</v>
      </c>
      <c r="Q1623">
        <v>24.311730071560088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0.37857142900000001</v>
      </c>
      <c r="G1624" s="13">
        <f t="shared" si="304"/>
        <v>0</v>
      </c>
      <c r="H1624" s="13">
        <f t="shared" si="305"/>
        <v>0.37857142900000001</v>
      </c>
      <c r="I1624" s="16">
        <f t="shared" si="312"/>
        <v>0.37894306512997838</v>
      </c>
      <c r="J1624" s="13">
        <f t="shared" si="306"/>
        <v>0.37894169622161294</v>
      </c>
      <c r="K1624" s="13">
        <f t="shared" si="307"/>
        <v>1.3689083654400136E-6</v>
      </c>
      <c r="L1624" s="13">
        <f t="shared" si="308"/>
        <v>0</v>
      </c>
      <c r="M1624" s="13">
        <f t="shared" si="313"/>
        <v>1.0525878258761121</v>
      </c>
      <c r="N1624" s="13">
        <f t="shared" si="309"/>
        <v>0.65260445204318951</v>
      </c>
      <c r="O1624" s="13">
        <f t="shared" si="310"/>
        <v>0.65260445204318951</v>
      </c>
      <c r="Q1624">
        <v>27.40333619209958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0.37857142900000001</v>
      </c>
      <c r="G1625" s="13">
        <f t="shared" si="304"/>
        <v>0</v>
      </c>
      <c r="H1625" s="13">
        <f t="shared" si="305"/>
        <v>0.37857142900000001</v>
      </c>
      <c r="I1625" s="16">
        <f t="shared" si="312"/>
        <v>0.37857279790836545</v>
      </c>
      <c r="J1625" s="13">
        <f t="shared" si="306"/>
        <v>0.37857103671537912</v>
      </c>
      <c r="K1625" s="13">
        <f t="shared" si="307"/>
        <v>1.7611929863381448E-6</v>
      </c>
      <c r="L1625" s="13">
        <f t="shared" si="308"/>
        <v>0</v>
      </c>
      <c r="M1625" s="13">
        <f t="shared" si="313"/>
        <v>0.3999833738329226</v>
      </c>
      <c r="N1625" s="13">
        <f t="shared" si="309"/>
        <v>0.247989691776412</v>
      </c>
      <c r="O1625" s="13">
        <f t="shared" si="310"/>
        <v>0.247989691776412</v>
      </c>
      <c r="Q1625">
        <v>25.552310000000009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4.1828971334114193</v>
      </c>
      <c r="G1626" s="13">
        <f t="shared" si="304"/>
        <v>0</v>
      </c>
      <c r="H1626" s="13">
        <f t="shared" si="305"/>
        <v>4.1828971334114193</v>
      </c>
      <c r="I1626" s="16">
        <f t="shared" si="312"/>
        <v>4.1828988946044054</v>
      </c>
      <c r="J1626" s="13">
        <f t="shared" si="306"/>
        <v>4.1802902478369539</v>
      </c>
      <c r="K1626" s="13">
        <f t="shared" si="307"/>
        <v>2.608646767451539E-3</v>
      </c>
      <c r="L1626" s="13">
        <f t="shared" si="308"/>
        <v>0</v>
      </c>
      <c r="M1626" s="13">
        <f t="shared" si="313"/>
        <v>0.15199368205651059</v>
      </c>
      <c r="N1626" s="13">
        <f t="shared" si="309"/>
        <v>9.423608287503657E-2</v>
      </c>
      <c r="O1626" s="13">
        <f t="shared" si="310"/>
        <v>9.423608287503657E-2</v>
      </c>
      <c r="Q1626">
        <v>24.87266003715774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12.803853193360871</v>
      </c>
      <c r="G1627" s="13">
        <f t="shared" si="304"/>
        <v>0</v>
      </c>
      <c r="H1627" s="13">
        <f t="shared" si="305"/>
        <v>12.803853193360871</v>
      </c>
      <c r="I1627" s="16">
        <f t="shared" si="312"/>
        <v>12.806461840128321</v>
      </c>
      <c r="J1627" s="13">
        <f t="shared" si="306"/>
        <v>12.723406837537588</v>
      </c>
      <c r="K1627" s="13">
        <f t="shared" si="307"/>
        <v>8.305500259073284E-2</v>
      </c>
      <c r="L1627" s="13">
        <f t="shared" si="308"/>
        <v>0</v>
      </c>
      <c r="M1627" s="13">
        <f t="shared" si="313"/>
        <v>5.7757599181474023E-2</v>
      </c>
      <c r="N1627" s="13">
        <f t="shared" si="309"/>
        <v>3.5809711492513892E-2</v>
      </c>
      <c r="O1627" s="13">
        <f t="shared" si="310"/>
        <v>3.5809711492513892E-2</v>
      </c>
      <c r="Q1627">
        <v>24.065875118147311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46.392118265071993</v>
      </c>
      <c r="G1628" s="13">
        <f t="shared" si="304"/>
        <v>2.1320268724449059</v>
      </c>
      <c r="H1628" s="13">
        <f t="shared" si="305"/>
        <v>44.260091392627089</v>
      </c>
      <c r="I1628" s="16">
        <f t="shared" si="312"/>
        <v>44.343146395217822</v>
      </c>
      <c r="J1628" s="13">
        <f t="shared" si="306"/>
        <v>38.259471870011922</v>
      </c>
      <c r="K1628" s="13">
        <f t="shared" si="307"/>
        <v>6.0836745252059004</v>
      </c>
      <c r="L1628" s="13">
        <f t="shared" si="308"/>
        <v>0</v>
      </c>
      <c r="M1628" s="13">
        <f t="shared" si="313"/>
        <v>2.1947887688960131E-2</v>
      </c>
      <c r="N1628" s="13">
        <f t="shared" si="309"/>
        <v>1.3607690367155281E-2</v>
      </c>
      <c r="O1628" s="13">
        <f t="shared" si="310"/>
        <v>2.1456345628120612</v>
      </c>
      <c r="Q1628">
        <v>18.527125180422502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0.50259254085720373</v>
      </c>
      <c r="G1629" s="13">
        <f t="shared" si="304"/>
        <v>0</v>
      </c>
      <c r="H1629" s="13">
        <f t="shared" si="305"/>
        <v>0.50259254085720373</v>
      </c>
      <c r="I1629" s="16">
        <f t="shared" si="312"/>
        <v>6.5862670660631037</v>
      </c>
      <c r="J1629" s="13">
        <f t="shared" si="306"/>
        <v>6.5419762717032794</v>
      </c>
      <c r="K1629" s="13">
        <f t="shared" si="307"/>
        <v>4.4290794359824304E-2</v>
      </c>
      <c r="L1629" s="13">
        <f t="shared" si="308"/>
        <v>0</v>
      </c>
      <c r="M1629" s="13">
        <f t="shared" si="313"/>
        <v>8.3401973218048507E-3</v>
      </c>
      <c r="N1629" s="13">
        <f t="shared" si="309"/>
        <v>5.1709223395190072E-3</v>
      </c>
      <c r="O1629" s="13">
        <f t="shared" si="310"/>
        <v>5.1709223395190072E-3</v>
      </c>
      <c r="Q1629">
        <v>14.36283092751734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39.444207347233373</v>
      </c>
      <c r="G1630" s="13">
        <f t="shared" si="304"/>
        <v>1.3552309451340134</v>
      </c>
      <c r="H1630" s="13">
        <f t="shared" si="305"/>
        <v>38.088976402099362</v>
      </c>
      <c r="I1630" s="16">
        <f t="shared" si="312"/>
        <v>38.133267196459187</v>
      </c>
      <c r="J1630" s="13">
        <f t="shared" si="306"/>
        <v>30.619442656433499</v>
      </c>
      <c r="K1630" s="13">
        <f t="shared" si="307"/>
        <v>7.5138245400256878</v>
      </c>
      <c r="L1630" s="13">
        <f t="shared" si="308"/>
        <v>0</v>
      </c>
      <c r="M1630" s="13">
        <f t="shared" si="313"/>
        <v>3.1692749822858435E-3</v>
      </c>
      <c r="N1630" s="13">
        <f t="shared" si="309"/>
        <v>1.964950489017223E-3</v>
      </c>
      <c r="O1630" s="13">
        <f t="shared" si="310"/>
        <v>1.3571958956230306</v>
      </c>
      <c r="Q1630">
        <v>12.98081359354839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85.90436887532374</v>
      </c>
      <c r="G1631" s="13">
        <f t="shared" si="304"/>
        <v>6.5496073100592334</v>
      </c>
      <c r="H1631" s="13">
        <f t="shared" si="305"/>
        <v>79.354761565264511</v>
      </c>
      <c r="I1631" s="16">
        <f t="shared" si="312"/>
        <v>86.868586105290206</v>
      </c>
      <c r="J1631" s="13">
        <f t="shared" si="306"/>
        <v>44.093064157144298</v>
      </c>
      <c r="K1631" s="13">
        <f t="shared" si="307"/>
        <v>42.775521948145908</v>
      </c>
      <c r="L1631" s="13">
        <f t="shared" si="308"/>
        <v>31.866262000851542</v>
      </c>
      <c r="M1631" s="13">
        <f t="shared" si="313"/>
        <v>31.867466325344811</v>
      </c>
      <c r="N1631" s="13">
        <f t="shared" si="309"/>
        <v>19.757829121713783</v>
      </c>
      <c r="O1631" s="13">
        <f t="shared" si="310"/>
        <v>26.307436431773016</v>
      </c>
      <c r="Q1631">
        <v>12.924918319821019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5.2717869302366474</v>
      </c>
      <c r="G1632" s="13">
        <f t="shared" si="304"/>
        <v>0</v>
      </c>
      <c r="H1632" s="13">
        <f t="shared" si="305"/>
        <v>5.2717869302366474</v>
      </c>
      <c r="I1632" s="16">
        <f t="shared" si="312"/>
        <v>16.18104687753101</v>
      </c>
      <c r="J1632" s="13">
        <f t="shared" si="306"/>
        <v>15.701092153848055</v>
      </c>
      <c r="K1632" s="13">
        <f t="shared" si="307"/>
        <v>0.47995472368295466</v>
      </c>
      <c r="L1632" s="13">
        <f t="shared" si="308"/>
        <v>0</v>
      </c>
      <c r="M1632" s="13">
        <f t="shared" si="313"/>
        <v>12.109637203631028</v>
      </c>
      <c r="N1632" s="13">
        <f t="shared" si="309"/>
        <v>7.5079750662512375</v>
      </c>
      <c r="O1632" s="13">
        <f t="shared" si="310"/>
        <v>7.5079750662512375</v>
      </c>
      <c r="Q1632">
        <v>16.35822603895755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12.11567796682276</v>
      </c>
      <c r="G1633" s="13">
        <f t="shared" si="304"/>
        <v>0</v>
      </c>
      <c r="H1633" s="13">
        <f t="shared" si="305"/>
        <v>12.11567796682276</v>
      </c>
      <c r="I1633" s="16">
        <f t="shared" si="312"/>
        <v>12.595632690505715</v>
      </c>
      <c r="J1633" s="13">
        <f t="shared" si="306"/>
        <v>12.449753867169528</v>
      </c>
      <c r="K1633" s="13">
        <f t="shared" si="307"/>
        <v>0.14587882333618651</v>
      </c>
      <c r="L1633" s="13">
        <f t="shared" si="308"/>
        <v>0</v>
      </c>
      <c r="M1633" s="13">
        <f t="shared" si="313"/>
        <v>4.6016621373797904</v>
      </c>
      <c r="N1633" s="13">
        <f t="shared" si="309"/>
        <v>2.8530305251754702</v>
      </c>
      <c r="O1633" s="13">
        <f t="shared" si="310"/>
        <v>2.8530305251754702</v>
      </c>
      <c r="Q1633">
        <v>19.666529878306051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3.879554455228603</v>
      </c>
      <c r="G1634" s="13">
        <f t="shared" si="304"/>
        <v>0</v>
      </c>
      <c r="H1634" s="13">
        <f t="shared" si="305"/>
        <v>3.879554455228603</v>
      </c>
      <c r="I1634" s="16">
        <f t="shared" si="312"/>
        <v>4.0254332785647895</v>
      </c>
      <c r="J1634" s="13">
        <f t="shared" si="306"/>
        <v>4.0216036279271385</v>
      </c>
      <c r="K1634" s="13">
        <f t="shared" si="307"/>
        <v>3.8296506376509498E-3</v>
      </c>
      <c r="L1634" s="13">
        <f t="shared" si="308"/>
        <v>0</v>
      </c>
      <c r="M1634" s="13">
        <f t="shared" si="313"/>
        <v>1.7486316122043202</v>
      </c>
      <c r="N1634" s="13">
        <f t="shared" si="309"/>
        <v>1.0841515995666784</v>
      </c>
      <c r="O1634" s="13">
        <f t="shared" si="310"/>
        <v>1.0841515995666784</v>
      </c>
      <c r="Q1634">
        <v>21.318429030948408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0.52236187678342749</v>
      </c>
      <c r="G1635" s="13">
        <f t="shared" si="304"/>
        <v>0</v>
      </c>
      <c r="H1635" s="13">
        <f t="shared" si="305"/>
        <v>0.52236187678342749</v>
      </c>
      <c r="I1635" s="16">
        <f t="shared" si="312"/>
        <v>0.52619152742107844</v>
      </c>
      <c r="J1635" s="13">
        <f t="shared" si="306"/>
        <v>0.52618534023683117</v>
      </c>
      <c r="K1635" s="13">
        <f t="shared" si="307"/>
        <v>6.187184247274935E-6</v>
      </c>
      <c r="L1635" s="13">
        <f t="shared" si="308"/>
        <v>0</v>
      </c>
      <c r="M1635" s="13">
        <f t="shared" si="313"/>
        <v>0.66448001263764178</v>
      </c>
      <c r="N1635" s="13">
        <f t="shared" si="309"/>
        <v>0.41197760783533788</v>
      </c>
      <c r="O1635" s="13">
        <f t="shared" si="310"/>
        <v>0.41197760783533788</v>
      </c>
      <c r="Q1635">
        <v>23.62633562135737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0.37857142900000001</v>
      </c>
      <c r="G1636" s="13">
        <f t="shared" si="304"/>
        <v>0</v>
      </c>
      <c r="H1636" s="13">
        <f t="shared" si="305"/>
        <v>0.37857142900000001</v>
      </c>
      <c r="I1636" s="16">
        <f t="shared" si="312"/>
        <v>0.37857761618424729</v>
      </c>
      <c r="J1636" s="13">
        <f t="shared" si="306"/>
        <v>0.3785758651435846</v>
      </c>
      <c r="K1636" s="13">
        <f t="shared" si="307"/>
        <v>1.7510406626897179E-6</v>
      </c>
      <c r="L1636" s="13">
        <f t="shared" si="308"/>
        <v>0</v>
      </c>
      <c r="M1636" s="13">
        <f t="shared" si="313"/>
        <v>0.2525024048023039</v>
      </c>
      <c r="N1636" s="13">
        <f t="shared" si="309"/>
        <v>0.15655149097742843</v>
      </c>
      <c r="O1636" s="13">
        <f t="shared" si="310"/>
        <v>0.15655149097742843</v>
      </c>
      <c r="Q1636">
        <v>25.594279000000011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2.931974193922112</v>
      </c>
      <c r="G1637" s="13">
        <f t="shared" si="304"/>
        <v>0</v>
      </c>
      <c r="H1637" s="13">
        <f t="shared" si="305"/>
        <v>2.931974193922112</v>
      </c>
      <c r="I1637" s="16">
        <f t="shared" si="312"/>
        <v>2.9319759449627747</v>
      </c>
      <c r="J1637" s="13">
        <f t="shared" si="306"/>
        <v>2.9313705299781088</v>
      </c>
      <c r="K1637" s="13">
        <f t="shared" si="307"/>
        <v>6.0541498466593069E-4</v>
      </c>
      <c r="L1637" s="13">
        <f t="shared" si="308"/>
        <v>0</v>
      </c>
      <c r="M1637" s="13">
        <f t="shared" si="313"/>
        <v>9.5950913824875472E-2</v>
      </c>
      <c r="N1637" s="13">
        <f t="shared" si="309"/>
        <v>5.9489566571422792E-2</v>
      </c>
      <c r="O1637" s="13">
        <f t="shared" si="310"/>
        <v>5.9489566571422792E-2</v>
      </c>
      <c r="Q1637">
        <v>27.73987796865412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5.0227077388154724</v>
      </c>
      <c r="G1638" s="13">
        <f t="shared" si="304"/>
        <v>0</v>
      </c>
      <c r="H1638" s="13">
        <f t="shared" si="305"/>
        <v>5.0227077388154724</v>
      </c>
      <c r="I1638" s="16">
        <f t="shared" si="312"/>
        <v>5.0233131538001388</v>
      </c>
      <c r="J1638" s="13">
        <f t="shared" si="306"/>
        <v>5.0178059370603041</v>
      </c>
      <c r="K1638" s="13">
        <f t="shared" si="307"/>
        <v>5.507216739834675E-3</v>
      </c>
      <c r="L1638" s="13">
        <f t="shared" si="308"/>
        <v>0</v>
      </c>
      <c r="M1638" s="13">
        <f t="shared" si="313"/>
        <v>3.6461347253452681E-2</v>
      </c>
      <c r="N1638" s="13">
        <f t="shared" si="309"/>
        <v>2.2606035297140663E-2</v>
      </c>
      <c r="O1638" s="13">
        <f t="shared" si="310"/>
        <v>2.2606035297140663E-2</v>
      </c>
      <c r="Q1638">
        <v>23.452319144448659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11.61566922674451</v>
      </c>
      <c r="G1639" s="13">
        <f t="shared" si="304"/>
        <v>0</v>
      </c>
      <c r="H1639" s="13">
        <f t="shared" si="305"/>
        <v>11.61566922674451</v>
      </c>
      <c r="I1639" s="16">
        <f t="shared" si="312"/>
        <v>11.621176443484345</v>
      </c>
      <c r="J1639" s="13">
        <f t="shared" si="306"/>
        <v>11.522454338525595</v>
      </c>
      <c r="K1639" s="13">
        <f t="shared" si="307"/>
        <v>9.8722104958749668E-2</v>
      </c>
      <c r="L1639" s="13">
        <f t="shared" si="308"/>
        <v>0</v>
      </c>
      <c r="M1639" s="13">
        <f t="shared" si="313"/>
        <v>1.3855311956312018E-2</v>
      </c>
      <c r="N1639" s="13">
        <f t="shared" si="309"/>
        <v>8.5902934129134505E-3</v>
      </c>
      <c r="O1639" s="13">
        <f t="shared" si="310"/>
        <v>8.5902934129134505E-3</v>
      </c>
      <c r="Q1639">
        <v>20.750850942039751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37.505473059400948</v>
      </c>
      <c r="G1640" s="13">
        <f t="shared" si="304"/>
        <v>1.1384750142167668</v>
      </c>
      <c r="H1640" s="13">
        <f t="shared" si="305"/>
        <v>36.366998045184182</v>
      </c>
      <c r="I1640" s="16">
        <f t="shared" si="312"/>
        <v>36.465720150142928</v>
      </c>
      <c r="J1640" s="13">
        <f t="shared" si="306"/>
        <v>32.745356392617083</v>
      </c>
      <c r="K1640" s="13">
        <f t="shared" si="307"/>
        <v>3.7203637575258455</v>
      </c>
      <c r="L1640" s="13">
        <f t="shared" si="308"/>
        <v>0</v>
      </c>
      <c r="M1640" s="13">
        <f t="shared" si="313"/>
        <v>5.2650185433985672E-3</v>
      </c>
      <c r="N1640" s="13">
        <f t="shared" si="309"/>
        <v>3.2643114969071116E-3</v>
      </c>
      <c r="O1640" s="13">
        <f t="shared" si="310"/>
        <v>1.1417393257136739</v>
      </c>
      <c r="Q1640">
        <v>18.288447485473519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83.447572118842615</v>
      </c>
      <c r="G1641" s="13">
        <f t="shared" si="304"/>
        <v>6.2749305421454</v>
      </c>
      <c r="H1641" s="13">
        <f t="shared" si="305"/>
        <v>77.172641576697217</v>
      </c>
      <c r="I1641" s="16">
        <f t="shared" si="312"/>
        <v>80.893005334223062</v>
      </c>
      <c r="J1641" s="13">
        <f t="shared" si="306"/>
        <v>45.380633720011602</v>
      </c>
      <c r="K1641" s="13">
        <f t="shared" si="307"/>
        <v>35.51237161421146</v>
      </c>
      <c r="L1641" s="13">
        <f t="shared" si="308"/>
        <v>24.549707299790622</v>
      </c>
      <c r="M1641" s="13">
        <f t="shared" si="313"/>
        <v>24.551708006837114</v>
      </c>
      <c r="N1641" s="13">
        <f t="shared" si="309"/>
        <v>15.222058964239011</v>
      </c>
      <c r="O1641" s="13">
        <f t="shared" si="310"/>
        <v>21.496989506384409</v>
      </c>
      <c r="Q1641">
        <v>13.92508154102538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21.946696564534442</v>
      </c>
      <c r="G1642" s="13">
        <f t="shared" si="304"/>
        <v>0</v>
      </c>
      <c r="H1642" s="13">
        <f t="shared" si="305"/>
        <v>21.946696564534442</v>
      </c>
      <c r="I1642" s="16">
        <f t="shared" si="312"/>
        <v>32.909360878955283</v>
      </c>
      <c r="J1642" s="13">
        <f t="shared" si="306"/>
        <v>28.342306835067788</v>
      </c>
      <c r="K1642" s="13">
        <f t="shared" si="307"/>
        <v>4.5670540438874951</v>
      </c>
      <c r="L1642" s="13">
        <f t="shared" si="308"/>
        <v>0</v>
      </c>
      <c r="M1642" s="13">
        <f t="shared" si="313"/>
        <v>9.3296490425981027</v>
      </c>
      <c r="N1642" s="13">
        <f t="shared" si="309"/>
        <v>5.784382406410824</v>
      </c>
      <c r="O1642" s="13">
        <f t="shared" si="310"/>
        <v>5.784382406410824</v>
      </c>
      <c r="Q1642">
        <v>14.172958620621451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21.980678179875</v>
      </c>
      <c r="G1643" s="13">
        <f t="shared" si="304"/>
        <v>0</v>
      </c>
      <c r="H1643" s="13">
        <f t="shared" si="305"/>
        <v>21.980678179875</v>
      </c>
      <c r="I1643" s="16">
        <f t="shared" si="312"/>
        <v>26.547732223762495</v>
      </c>
      <c r="J1643" s="13">
        <f t="shared" si="306"/>
        <v>23.904877981243413</v>
      </c>
      <c r="K1643" s="13">
        <f t="shared" si="307"/>
        <v>2.642854242519082</v>
      </c>
      <c r="L1643" s="13">
        <f t="shared" si="308"/>
        <v>0</v>
      </c>
      <c r="M1643" s="13">
        <f t="shared" si="313"/>
        <v>3.5452666361872787</v>
      </c>
      <c r="N1643" s="13">
        <f t="shared" si="309"/>
        <v>2.1980653144361129</v>
      </c>
      <c r="O1643" s="13">
        <f t="shared" si="310"/>
        <v>2.1980653144361129</v>
      </c>
      <c r="Q1643">
        <v>13.96175659354839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55.563632843214663</v>
      </c>
      <c r="G1644" s="13">
        <f t="shared" si="304"/>
        <v>3.1574279254840238</v>
      </c>
      <c r="H1644" s="13">
        <f t="shared" si="305"/>
        <v>52.406204917730641</v>
      </c>
      <c r="I1644" s="16">
        <f t="shared" si="312"/>
        <v>55.049059160249726</v>
      </c>
      <c r="J1644" s="13">
        <f t="shared" si="306"/>
        <v>39.947900446578828</v>
      </c>
      <c r="K1644" s="13">
        <f t="shared" si="307"/>
        <v>15.101158713670898</v>
      </c>
      <c r="L1644" s="13">
        <f t="shared" si="308"/>
        <v>3.9884151833285326</v>
      </c>
      <c r="M1644" s="13">
        <f t="shared" si="313"/>
        <v>5.3356165050796989</v>
      </c>
      <c r="N1644" s="13">
        <f t="shared" si="309"/>
        <v>3.3080822331494133</v>
      </c>
      <c r="O1644" s="13">
        <f t="shared" si="310"/>
        <v>6.4655101586334371</v>
      </c>
      <c r="Q1644">
        <v>14.75415119684231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8.7272899507762958</v>
      </c>
      <c r="G1645" s="13">
        <f t="shared" si="304"/>
        <v>0</v>
      </c>
      <c r="H1645" s="13">
        <f t="shared" si="305"/>
        <v>8.7272899507762958</v>
      </c>
      <c r="I1645" s="16">
        <f t="shared" si="312"/>
        <v>19.84003348111866</v>
      </c>
      <c r="J1645" s="13">
        <f t="shared" si="306"/>
        <v>18.864682602010376</v>
      </c>
      <c r="K1645" s="13">
        <f t="shared" si="307"/>
        <v>0.97535087910828366</v>
      </c>
      <c r="L1645" s="13">
        <f t="shared" si="308"/>
        <v>0</v>
      </c>
      <c r="M1645" s="13">
        <f t="shared" si="313"/>
        <v>2.0275342719302856</v>
      </c>
      <c r="N1645" s="13">
        <f t="shared" si="309"/>
        <v>1.257071248596777</v>
      </c>
      <c r="O1645" s="13">
        <f t="shared" si="310"/>
        <v>1.257071248596777</v>
      </c>
      <c r="Q1645">
        <v>15.443044297249861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1.6555513935763979</v>
      </c>
      <c r="G1646" s="13">
        <f t="shared" si="304"/>
        <v>0</v>
      </c>
      <c r="H1646" s="13">
        <f t="shared" si="305"/>
        <v>1.6555513935763979</v>
      </c>
      <c r="I1646" s="16">
        <f t="shared" si="312"/>
        <v>2.6309022726846818</v>
      </c>
      <c r="J1646" s="13">
        <f t="shared" si="306"/>
        <v>2.6294152250600473</v>
      </c>
      <c r="K1646" s="13">
        <f t="shared" si="307"/>
        <v>1.4870476246344744E-3</v>
      </c>
      <c r="L1646" s="13">
        <f t="shared" si="308"/>
        <v>0</v>
      </c>
      <c r="M1646" s="13">
        <f t="shared" si="313"/>
        <v>0.77046302333350858</v>
      </c>
      <c r="N1646" s="13">
        <f t="shared" si="309"/>
        <v>0.47768707446677533</v>
      </c>
      <c r="O1646" s="13">
        <f t="shared" si="310"/>
        <v>0.47768707446677533</v>
      </c>
      <c r="Q1646">
        <v>18.99268402377524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5.2879001477743586</v>
      </c>
      <c r="G1647" s="13">
        <f t="shared" si="304"/>
        <v>0</v>
      </c>
      <c r="H1647" s="13">
        <f t="shared" si="305"/>
        <v>5.2879001477743586</v>
      </c>
      <c r="I1647" s="16">
        <f t="shared" si="312"/>
        <v>5.2893871953989926</v>
      </c>
      <c r="J1647" s="13">
        <f t="shared" si="306"/>
        <v>5.2849145120175249</v>
      </c>
      <c r="K1647" s="13">
        <f t="shared" si="307"/>
        <v>4.4726833814676681E-3</v>
      </c>
      <c r="L1647" s="13">
        <f t="shared" si="308"/>
        <v>0</v>
      </c>
      <c r="M1647" s="13">
        <f t="shared" si="313"/>
        <v>0.29277594886673325</v>
      </c>
      <c r="N1647" s="13">
        <f t="shared" si="309"/>
        <v>0.18152108829737462</v>
      </c>
      <c r="O1647" s="13">
        <f t="shared" si="310"/>
        <v>0.18152108829737462</v>
      </c>
      <c r="Q1647">
        <v>26.05895133589442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0.37857142900000001</v>
      </c>
      <c r="G1648" s="13">
        <f t="shared" si="304"/>
        <v>0</v>
      </c>
      <c r="H1648" s="13">
        <f t="shared" si="305"/>
        <v>0.37857142900000001</v>
      </c>
      <c r="I1648" s="16">
        <f t="shared" si="312"/>
        <v>0.38304411238146768</v>
      </c>
      <c r="J1648" s="13">
        <f t="shared" si="306"/>
        <v>0.38304224100102596</v>
      </c>
      <c r="K1648" s="13">
        <f t="shared" si="307"/>
        <v>1.871380441720305E-6</v>
      </c>
      <c r="L1648" s="13">
        <f t="shared" si="308"/>
        <v>0</v>
      </c>
      <c r="M1648" s="13">
        <f t="shared" si="313"/>
        <v>0.11125486056935863</v>
      </c>
      <c r="N1648" s="13">
        <f t="shared" si="309"/>
        <v>6.8978013553002343E-2</v>
      </c>
      <c r="O1648" s="13">
        <f t="shared" si="310"/>
        <v>6.8978013553002343E-2</v>
      </c>
      <c r="Q1648">
        <v>25.3688371377423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2.1575627178614369</v>
      </c>
      <c r="G1649" s="13">
        <f t="shared" si="304"/>
        <v>0</v>
      </c>
      <c r="H1649" s="13">
        <f t="shared" si="305"/>
        <v>2.1575627178614369</v>
      </c>
      <c r="I1649" s="16">
        <f t="shared" si="312"/>
        <v>2.1575645892418787</v>
      </c>
      <c r="J1649" s="13">
        <f t="shared" si="306"/>
        <v>2.1571053125608919</v>
      </c>
      <c r="K1649" s="13">
        <f t="shared" si="307"/>
        <v>4.5927668098677543E-4</v>
      </c>
      <c r="L1649" s="13">
        <f t="shared" si="308"/>
        <v>0</v>
      </c>
      <c r="M1649" s="13">
        <f t="shared" si="313"/>
        <v>4.2276847016356284E-2</v>
      </c>
      <c r="N1649" s="13">
        <f t="shared" si="309"/>
        <v>2.6211645150140895E-2</v>
      </c>
      <c r="O1649" s="13">
        <f t="shared" si="310"/>
        <v>2.6211645150140895E-2</v>
      </c>
      <c r="Q1649">
        <v>23.097642000000011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0.37857142900000001</v>
      </c>
      <c r="G1650" s="13">
        <f t="shared" si="304"/>
        <v>0</v>
      </c>
      <c r="H1650" s="13">
        <f t="shared" si="305"/>
        <v>0.37857142900000001</v>
      </c>
      <c r="I1650" s="16">
        <f t="shared" si="312"/>
        <v>0.37903070568098679</v>
      </c>
      <c r="J1650" s="13">
        <f t="shared" si="306"/>
        <v>0.3790289844265009</v>
      </c>
      <c r="K1650" s="13">
        <f t="shared" si="307"/>
        <v>1.7212544858868917E-6</v>
      </c>
      <c r="L1650" s="13">
        <f t="shared" si="308"/>
        <v>0</v>
      </c>
      <c r="M1650" s="13">
        <f t="shared" si="313"/>
        <v>1.6065201866215389E-2</v>
      </c>
      <c r="N1650" s="13">
        <f t="shared" si="309"/>
        <v>9.9604251570535405E-3</v>
      </c>
      <c r="O1650" s="13">
        <f t="shared" si="310"/>
        <v>9.9604251570535405E-3</v>
      </c>
      <c r="Q1650">
        <v>25.743994865620721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38.696870121148507</v>
      </c>
      <c r="G1651" s="13">
        <f t="shared" si="304"/>
        <v>1.2716765472127549</v>
      </c>
      <c r="H1651" s="13">
        <f t="shared" si="305"/>
        <v>37.425193573935751</v>
      </c>
      <c r="I1651" s="16">
        <f t="shared" si="312"/>
        <v>37.425195295190235</v>
      </c>
      <c r="J1651" s="13">
        <f t="shared" si="306"/>
        <v>35.340545137220026</v>
      </c>
      <c r="K1651" s="13">
        <f t="shared" si="307"/>
        <v>2.0846501579702092</v>
      </c>
      <c r="L1651" s="13">
        <f t="shared" si="308"/>
        <v>0</v>
      </c>
      <c r="M1651" s="13">
        <f t="shared" si="313"/>
        <v>6.1047767091618483E-3</v>
      </c>
      <c r="N1651" s="13">
        <f t="shared" si="309"/>
        <v>3.7849615596803458E-3</v>
      </c>
      <c r="O1651" s="13">
        <f t="shared" si="310"/>
        <v>1.2754615087724352</v>
      </c>
      <c r="Q1651">
        <v>23.478896546846549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9.3622294672406667</v>
      </c>
      <c r="G1652" s="13">
        <f t="shared" si="304"/>
        <v>0</v>
      </c>
      <c r="H1652" s="13">
        <f t="shared" si="305"/>
        <v>9.3622294672406667</v>
      </c>
      <c r="I1652" s="16">
        <f t="shared" si="312"/>
        <v>11.446879625210876</v>
      </c>
      <c r="J1652" s="13">
        <f t="shared" si="306"/>
        <v>11.333703651041704</v>
      </c>
      <c r="K1652" s="13">
        <f t="shared" si="307"/>
        <v>0.11317597416917202</v>
      </c>
      <c r="L1652" s="13">
        <f t="shared" si="308"/>
        <v>0</v>
      </c>
      <c r="M1652" s="13">
        <f t="shared" si="313"/>
        <v>2.3198151494815025E-3</v>
      </c>
      <c r="N1652" s="13">
        <f t="shared" si="309"/>
        <v>1.4382853926785315E-3</v>
      </c>
      <c r="O1652" s="13">
        <f t="shared" si="310"/>
        <v>1.4382853926785315E-3</v>
      </c>
      <c r="Q1652">
        <v>19.451282192743371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22.1020240616031</v>
      </c>
      <c r="G1653" s="13">
        <f t="shared" si="304"/>
        <v>0</v>
      </c>
      <c r="H1653" s="13">
        <f t="shared" si="305"/>
        <v>22.1020240616031</v>
      </c>
      <c r="I1653" s="16">
        <f t="shared" si="312"/>
        <v>22.21520003577227</v>
      </c>
      <c r="J1653" s="13">
        <f t="shared" si="306"/>
        <v>20.701829591361097</v>
      </c>
      <c r="K1653" s="13">
        <f t="shared" si="307"/>
        <v>1.5133704444111729</v>
      </c>
      <c r="L1653" s="13">
        <f t="shared" si="308"/>
        <v>0</v>
      </c>
      <c r="M1653" s="13">
        <f t="shared" si="313"/>
        <v>8.8152975680297102E-4</v>
      </c>
      <c r="N1653" s="13">
        <f t="shared" si="309"/>
        <v>5.4654844921784207E-4</v>
      </c>
      <c r="O1653" s="13">
        <f t="shared" si="310"/>
        <v>5.4654844921784207E-4</v>
      </c>
      <c r="Q1653">
        <v>14.505061080426829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119.18099125588211</v>
      </c>
      <c r="G1654" s="13">
        <f t="shared" si="304"/>
        <v>10.270027022625364</v>
      </c>
      <c r="H1654" s="13">
        <f t="shared" si="305"/>
        <v>108.91096423325675</v>
      </c>
      <c r="I1654" s="16">
        <f t="shared" si="312"/>
        <v>110.42433467766793</v>
      </c>
      <c r="J1654" s="13">
        <f t="shared" si="306"/>
        <v>43.814055856201023</v>
      </c>
      <c r="K1654" s="13">
        <f t="shared" si="307"/>
        <v>66.610278821466906</v>
      </c>
      <c r="L1654" s="13">
        <f t="shared" si="308"/>
        <v>55.876270665462883</v>
      </c>
      <c r="M1654" s="13">
        <f t="shared" si="313"/>
        <v>55.876605646770471</v>
      </c>
      <c r="N1654" s="13">
        <f t="shared" si="309"/>
        <v>34.643495500997695</v>
      </c>
      <c r="O1654" s="13">
        <f t="shared" si="310"/>
        <v>44.913522523623058</v>
      </c>
      <c r="Q1654">
        <v>11.90282204802376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87.179166353512798</v>
      </c>
      <c r="G1655" s="13">
        <f t="shared" si="304"/>
        <v>6.6921332435252179</v>
      </c>
      <c r="H1655" s="13">
        <f t="shared" si="305"/>
        <v>80.487033109987578</v>
      </c>
      <c r="I1655" s="16">
        <f t="shared" si="312"/>
        <v>91.221041265991616</v>
      </c>
      <c r="J1655" s="13">
        <f t="shared" si="306"/>
        <v>43.844185353689632</v>
      </c>
      <c r="K1655" s="13">
        <f t="shared" si="307"/>
        <v>47.376855912301984</v>
      </c>
      <c r="L1655" s="13">
        <f t="shared" si="308"/>
        <v>36.501428574412003</v>
      </c>
      <c r="M1655" s="13">
        <f t="shared" si="313"/>
        <v>57.73453872018478</v>
      </c>
      <c r="N1655" s="13">
        <f t="shared" si="309"/>
        <v>35.795414006514562</v>
      </c>
      <c r="O1655" s="13">
        <f t="shared" si="310"/>
        <v>42.487547250039782</v>
      </c>
      <c r="Q1655">
        <v>12.584370593548391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31.623853023988222</v>
      </c>
      <c r="G1656" s="13">
        <f t="shared" si="304"/>
        <v>0.48089339817036564</v>
      </c>
      <c r="H1656" s="13">
        <f t="shared" si="305"/>
        <v>31.142959625817856</v>
      </c>
      <c r="I1656" s="16">
        <f t="shared" si="312"/>
        <v>42.01838696370784</v>
      </c>
      <c r="J1656" s="13">
        <f t="shared" si="306"/>
        <v>33.966418456847052</v>
      </c>
      <c r="K1656" s="13">
        <f t="shared" si="307"/>
        <v>8.0519685068607885</v>
      </c>
      <c r="L1656" s="13">
        <f t="shared" si="308"/>
        <v>0</v>
      </c>
      <c r="M1656" s="13">
        <f t="shared" si="313"/>
        <v>21.939124713670218</v>
      </c>
      <c r="N1656" s="13">
        <f t="shared" si="309"/>
        <v>13.602257322475534</v>
      </c>
      <c r="O1656" s="13">
        <f t="shared" si="310"/>
        <v>14.0831507206459</v>
      </c>
      <c r="Q1656">
        <v>14.664375872841431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57.132690861755229</v>
      </c>
      <c r="G1657" s="13">
        <f t="shared" si="304"/>
        <v>3.3328530126692195</v>
      </c>
      <c r="H1657" s="13">
        <f t="shared" si="305"/>
        <v>53.799837849086011</v>
      </c>
      <c r="I1657" s="16">
        <f t="shared" si="312"/>
        <v>61.851806355946799</v>
      </c>
      <c r="J1657" s="13">
        <f t="shared" si="306"/>
        <v>47.73556685867878</v>
      </c>
      <c r="K1657" s="13">
        <f t="shared" si="307"/>
        <v>14.116239497268019</v>
      </c>
      <c r="L1657" s="13">
        <f t="shared" si="308"/>
        <v>2.996254069814293</v>
      </c>
      <c r="M1657" s="13">
        <f t="shared" si="313"/>
        <v>11.333121461008975</v>
      </c>
      <c r="N1657" s="13">
        <f t="shared" si="309"/>
        <v>7.0265353058255648</v>
      </c>
      <c r="O1657" s="13">
        <f t="shared" si="310"/>
        <v>10.359388318494783</v>
      </c>
      <c r="Q1657">
        <v>18.41219308745795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19.23931664147155</v>
      </c>
      <c r="G1658" s="13">
        <f t="shared" si="304"/>
        <v>0</v>
      </c>
      <c r="H1658" s="13">
        <f t="shared" si="305"/>
        <v>19.23931664147155</v>
      </c>
      <c r="I1658" s="16">
        <f t="shared" si="312"/>
        <v>30.359302068925281</v>
      </c>
      <c r="J1658" s="13">
        <f t="shared" si="306"/>
        <v>28.442779170600826</v>
      </c>
      <c r="K1658" s="13">
        <f t="shared" si="307"/>
        <v>1.9165228983244553</v>
      </c>
      <c r="L1658" s="13">
        <f t="shared" si="308"/>
        <v>0</v>
      </c>
      <c r="M1658" s="13">
        <f t="shared" si="313"/>
        <v>4.3065861551834104</v>
      </c>
      <c r="N1658" s="13">
        <f t="shared" si="309"/>
        <v>2.6700834162137146</v>
      </c>
      <c r="O1658" s="13">
        <f t="shared" si="310"/>
        <v>2.6700834162137146</v>
      </c>
      <c r="Q1658">
        <v>19.545916888585801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1.6217937132818561</v>
      </c>
      <c r="G1659" s="13">
        <f t="shared" si="304"/>
        <v>0</v>
      </c>
      <c r="H1659" s="13">
        <f t="shared" si="305"/>
        <v>1.6217937132818561</v>
      </c>
      <c r="I1659" s="16">
        <f t="shared" si="312"/>
        <v>3.5383166116063114</v>
      </c>
      <c r="J1659" s="13">
        <f t="shared" si="306"/>
        <v>3.5362922949159055</v>
      </c>
      <c r="K1659" s="13">
        <f t="shared" si="307"/>
        <v>2.0243166904059251E-3</v>
      </c>
      <c r="L1659" s="13">
        <f t="shared" si="308"/>
        <v>0</v>
      </c>
      <c r="M1659" s="13">
        <f t="shared" si="313"/>
        <v>1.6365027389696958</v>
      </c>
      <c r="N1659" s="13">
        <f t="shared" si="309"/>
        <v>1.0146316981612113</v>
      </c>
      <c r="O1659" s="13">
        <f t="shared" si="310"/>
        <v>1.0146316981612113</v>
      </c>
      <c r="Q1659">
        <v>23.09863192767914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0.37857142900000001</v>
      </c>
      <c r="G1660" s="13">
        <f t="shared" si="304"/>
        <v>0</v>
      </c>
      <c r="H1660" s="13">
        <f t="shared" si="305"/>
        <v>0.37857142900000001</v>
      </c>
      <c r="I1660" s="16">
        <f t="shared" si="312"/>
        <v>0.38059574569040594</v>
      </c>
      <c r="J1660" s="13">
        <f t="shared" si="306"/>
        <v>0.3805937616740947</v>
      </c>
      <c r="K1660" s="13">
        <f t="shared" si="307"/>
        <v>1.9840163112405662E-6</v>
      </c>
      <c r="L1660" s="13">
        <f t="shared" si="308"/>
        <v>0</v>
      </c>
      <c r="M1660" s="13">
        <f t="shared" si="313"/>
        <v>0.62187104080848443</v>
      </c>
      <c r="N1660" s="13">
        <f t="shared" si="309"/>
        <v>0.38556004530126037</v>
      </c>
      <c r="O1660" s="13">
        <f t="shared" si="310"/>
        <v>0.38556004530126037</v>
      </c>
      <c r="Q1660">
        <v>24.810403887083481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10.13278842556038</v>
      </c>
      <c r="G1661" s="13">
        <f t="shared" si="304"/>
        <v>0</v>
      </c>
      <c r="H1661" s="13">
        <f t="shared" si="305"/>
        <v>10.13278842556038</v>
      </c>
      <c r="I1661" s="16">
        <f t="shared" si="312"/>
        <v>10.132790409576691</v>
      </c>
      <c r="J1661" s="13">
        <f t="shared" si="306"/>
        <v>10.086531515326008</v>
      </c>
      <c r="K1661" s="13">
        <f t="shared" si="307"/>
        <v>4.6258894250682303E-2</v>
      </c>
      <c r="L1661" s="13">
        <f t="shared" si="308"/>
        <v>0</v>
      </c>
      <c r="M1661" s="13">
        <f t="shared" si="313"/>
        <v>0.23631099550722406</v>
      </c>
      <c r="N1661" s="13">
        <f t="shared" si="309"/>
        <v>0.14651281721447892</v>
      </c>
      <c r="O1661" s="13">
        <f t="shared" si="310"/>
        <v>0.14651281721447892</v>
      </c>
      <c r="Q1661">
        <v>23.250477000000011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6.3853936038237764</v>
      </c>
      <c r="G1662" s="13">
        <f t="shared" si="304"/>
        <v>0</v>
      </c>
      <c r="H1662" s="13">
        <f t="shared" si="305"/>
        <v>6.3853936038237764</v>
      </c>
      <c r="I1662" s="16">
        <f t="shared" si="312"/>
        <v>6.4316524980744587</v>
      </c>
      <c r="J1662" s="13">
        <f t="shared" si="306"/>
        <v>6.4196695916240216</v>
      </c>
      <c r="K1662" s="13">
        <f t="shared" si="307"/>
        <v>1.1982906450437092E-2</v>
      </c>
      <c r="L1662" s="13">
        <f t="shared" si="308"/>
        <v>0</v>
      </c>
      <c r="M1662" s="13">
        <f t="shared" si="313"/>
        <v>8.979817829274514E-2</v>
      </c>
      <c r="N1662" s="13">
        <f t="shared" si="309"/>
        <v>5.5674870541501983E-2</v>
      </c>
      <c r="O1662" s="13">
        <f t="shared" si="310"/>
        <v>5.5674870541501983E-2</v>
      </c>
      <c r="Q1662">
        <v>23.18790872785226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15.5378073364947</v>
      </c>
      <c r="G1663" s="13">
        <f t="shared" si="304"/>
        <v>0</v>
      </c>
      <c r="H1663" s="13">
        <f t="shared" si="305"/>
        <v>15.5378073364947</v>
      </c>
      <c r="I1663" s="16">
        <f t="shared" si="312"/>
        <v>15.549790242945136</v>
      </c>
      <c r="J1663" s="13">
        <f t="shared" si="306"/>
        <v>15.342724543602811</v>
      </c>
      <c r="K1663" s="13">
        <f t="shared" si="307"/>
        <v>0.20706569934232455</v>
      </c>
      <c r="L1663" s="13">
        <f t="shared" si="308"/>
        <v>0</v>
      </c>
      <c r="M1663" s="13">
        <f t="shared" si="313"/>
        <v>3.4123307751243157E-2</v>
      </c>
      <c r="N1663" s="13">
        <f t="shared" si="309"/>
        <v>2.1156450805770756E-2</v>
      </c>
      <c r="O1663" s="13">
        <f t="shared" si="310"/>
        <v>2.1156450805770756E-2</v>
      </c>
      <c r="Q1663">
        <v>21.63864702962158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21.12174013573042</v>
      </c>
      <c r="G1664" s="13">
        <f t="shared" si="304"/>
        <v>0</v>
      </c>
      <c r="H1664" s="13">
        <f t="shared" si="305"/>
        <v>21.12174013573042</v>
      </c>
      <c r="I1664" s="16">
        <f t="shared" si="312"/>
        <v>21.328805835072743</v>
      </c>
      <c r="J1664" s="13">
        <f t="shared" si="306"/>
        <v>20.217071879875213</v>
      </c>
      <c r="K1664" s="13">
        <f t="shared" si="307"/>
        <v>1.1117339551975292</v>
      </c>
      <c r="L1664" s="13">
        <f t="shared" si="308"/>
        <v>0</v>
      </c>
      <c r="M1664" s="13">
        <f t="shared" si="313"/>
        <v>1.2966856945472401E-2</v>
      </c>
      <c r="N1664" s="13">
        <f t="shared" si="309"/>
        <v>8.0394513061928883E-3</v>
      </c>
      <c r="O1664" s="13">
        <f t="shared" si="310"/>
        <v>8.0394513061928883E-3</v>
      </c>
      <c r="Q1664">
        <v>16.025293166178251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11.59596261814101</v>
      </c>
      <c r="G1665" s="13">
        <f t="shared" si="304"/>
        <v>0</v>
      </c>
      <c r="H1665" s="13">
        <f t="shared" si="305"/>
        <v>11.59596261814101</v>
      </c>
      <c r="I1665" s="16">
        <f t="shared" si="312"/>
        <v>12.70769657333854</v>
      </c>
      <c r="J1665" s="13">
        <f t="shared" si="306"/>
        <v>12.414502649283799</v>
      </c>
      <c r="K1665" s="13">
        <f t="shared" si="307"/>
        <v>0.29319392405474076</v>
      </c>
      <c r="L1665" s="13">
        <f t="shared" si="308"/>
        <v>0</v>
      </c>
      <c r="M1665" s="13">
        <f t="shared" si="313"/>
        <v>4.9274056392795123E-3</v>
      </c>
      <c r="N1665" s="13">
        <f t="shared" si="309"/>
        <v>3.0549914963532974E-3</v>
      </c>
      <c r="O1665" s="13">
        <f t="shared" si="310"/>
        <v>3.0549914963532974E-3</v>
      </c>
      <c r="Q1665">
        <v>14.770911768488521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15.64708599650794</v>
      </c>
      <c r="G1666" s="13">
        <f t="shared" si="304"/>
        <v>0</v>
      </c>
      <c r="H1666" s="13">
        <f t="shared" si="305"/>
        <v>15.64708599650794</v>
      </c>
      <c r="I1666" s="16">
        <f t="shared" si="312"/>
        <v>15.940279920562681</v>
      </c>
      <c r="J1666" s="13">
        <f t="shared" si="306"/>
        <v>15.167443860541658</v>
      </c>
      <c r="K1666" s="13">
        <f t="shared" si="307"/>
        <v>0.77283606002102267</v>
      </c>
      <c r="L1666" s="13">
        <f t="shared" si="308"/>
        <v>0</v>
      </c>
      <c r="M1666" s="13">
        <f t="shared" si="313"/>
        <v>1.8724141429262149E-3</v>
      </c>
      <c r="N1666" s="13">
        <f t="shared" si="309"/>
        <v>1.1608967686142532E-3</v>
      </c>
      <c r="O1666" s="13">
        <f t="shared" si="310"/>
        <v>1.1608967686142532E-3</v>
      </c>
      <c r="Q1666">
        <v>12.381055593548391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34.61575807170167</v>
      </c>
      <c r="G1667" s="13">
        <f t="shared" si="304"/>
        <v>0.81539677385378584</v>
      </c>
      <c r="H1667" s="13">
        <f t="shared" si="305"/>
        <v>33.800361297847886</v>
      </c>
      <c r="I1667" s="16">
        <f t="shared" si="312"/>
        <v>34.573197357868906</v>
      </c>
      <c r="J1667" s="13">
        <f t="shared" si="306"/>
        <v>29.377721882982563</v>
      </c>
      <c r="K1667" s="13">
        <f t="shared" si="307"/>
        <v>5.1954754748863436</v>
      </c>
      <c r="L1667" s="13">
        <f t="shared" si="308"/>
        <v>0</v>
      </c>
      <c r="M1667" s="13">
        <f t="shared" si="313"/>
        <v>7.1151737431196169E-4</v>
      </c>
      <c r="N1667" s="13">
        <f t="shared" si="309"/>
        <v>4.4114077207341623E-4</v>
      </c>
      <c r="O1667" s="13">
        <f t="shared" si="310"/>
        <v>0.81583791462585931</v>
      </c>
      <c r="Q1667">
        <v>14.16111285249689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12.060411968253851</v>
      </c>
      <c r="G1668" s="13">
        <f t="shared" si="304"/>
        <v>0</v>
      </c>
      <c r="H1668" s="13">
        <f t="shared" si="305"/>
        <v>12.060411968253851</v>
      </c>
      <c r="I1668" s="16">
        <f t="shared" si="312"/>
        <v>17.255887443140196</v>
      </c>
      <c r="J1668" s="13">
        <f t="shared" si="306"/>
        <v>16.65463634154986</v>
      </c>
      <c r="K1668" s="13">
        <f t="shared" si="307"/>
        <v>0.60125110159033568</v>
      </c>
      <c r="L1668" s="13">
        <f t="shared" si="308"/>
        <v>0</v>
      </c>
      <c r="M1668" s="13">
        <f t="shared" si="313"/>
        <v>2.7037660223854545E-4</v>
      </c>
      <c r="N1668" s="13">
        <f t="shared" si="309"/>
        <v>1.6763349338789818E-4</v>
      </c>
      <c r="O1668" s="13">
        <f t="shared" si="310"/>
        <v>1.6763349338789818E-4</v>
      </c>
      <c r="Q1668">
        <v>16.069869220517131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13.67318240412496</v>
      </c>
      <c r="G1669" s="13">
        <f t="shared" si="304"/>
        <v>0</v>
      </c>
      <c r="H1669" s="13">
        <f t="shared" si="305"/>
        <v>13.67318240412496</v>
      </c>
      <c r="I1669" s="16">
        <f t="shared" si="312"/>
        <v>14.274433505715296</v>
      </c>
      <c r="J1669" s="13">
        <f t="shared" si="306"/>
        <v>13.945509245055437</v>
      </c>
      <c r="K1669" s="13">
        <f t="shared" si="307"/>
        <v>0.3289242606598588</v>
      </c>
      <c r="L1669" s="13">
        <f t="shared" si="308"/>
        <v>0</v>
      </c>
      <c r="M1669" s="13">
        <f t="shared" si="313"/>
        <v>1.0274310885064727E-4</v>
      </c>
      <c r="N1669" s="13">
        <f t="shared" si="309"/>
        <v>6.370072748740131E-5</v>
      </c>
      <c r="O1669" s="13">
        <f t="shared" si="310"/>
        <v>6.370072748740131E-5</v>
      </c>
      <c r="Q1669">
        <v>16.44363266936276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4.3368288055213968</v>
      </c>
      <c r="G1670" s="13">
        <f t="shared" ref="G1670:G1733" si="315">IF((F1670-$J$2)&gt;0,$I$2*(F1670-$J$2),0)</f>
        <v>0</v>
      </c>
      <c r="H1670" s="13">
        <f t="shared" ref="H1670:H1733" si="316">F1670-G1670</f>
        <v>4.3368288055213968</v>
      </c>
      <c r="I1670" s="16">
        <f t="shared" si="312"/>
        <v>4.6657530661812556</v>
      </c>
      <c r="J1670" s="13">
        <f t="shared" ref="J1670:J1733" si="317">I1670/SQRT(1+(I1670/($K$2*(300+(25*Q1670)+0.05*(Q1670)^3)))^2)</f>
        <v>4.6616483408156792</v>
      </c>
      <c r="K1670" s="13">
        <f t="shared" ref="K1670:K1733" si="318">I1670-J1670</f>
        <v>4.1047253655763782E-3</v>
      </c>
      <c r="L1670" s="13">
        <f t="shared" ref="L1670:L1733" si="319">IF(K1670&gt;$N$2,(K1670-$N$2)/$L$2,0)</f>
        <v>0</v>
      </c>
      <c r="M1670" s="13">
        <f t="shared" si="313"/>
        <v>3.9042381363245965E-5</v>
      </c>
      <c r="N1670" s="13">
        <f t="shared" ref="N1670:N1733" si="320">$M$2*M1670</f>
        <v>2.4206276445212497E-5</v>
      </c>
      <c r="O1670" s="13">
        <f t="shared" ref="O1670:O1733" si="321">N1670+G1670</f>
        <v>2.4206276445212497E-5</v>
      </c>
      <c r="Q1670">
        <v>23.970930141950781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0.37857142900000001</v>
      </c>
      <c r="G1671" s="13">
        <f t="shared" si="315"/>
        <v>0</v>
      </c>
      <c r="H1671" s="13">
        <f t="shared" si="316"/>
        <v>0.37857142900000001</v>
      </c>
      <c r="I1671" s="16">
        <f t="shared" ref="I1671:I1734" si="323">H1671+K1670-L1670</f>
        <v>0.38267615436557639</v>
      </c>
      <c r="J1671" s="13">
        <f t="shared" si="317"/>
        <v>0.38267408785872781</v>
      </c>
      <c r="K1671" s="13">
        <f t="shared" si="318"/>
        <v>2.0665068485858917E-6</v>
      </c>
      <c r="L1671" s="13">
        <f t="shared" si="319"/>
        <v>0</v>
      </c>
      <c r="M1671" s="13">
        <f t="shared" ref="M1671:M1734" si="324">L1671+M1670-N1670</f>
        <v>1.4836104918033468E-5</v>
      </c>
      <c r="N1671" s="13">
        <f t="shared" si="320"/>
        <v>9.1983850491807494E-6</v>
      </c>
      <c r="O1671" s="13">
        <f t="shared" si="321"/>
        <v>9.1983850491807494E-6</v>
      </c>
      <c r="Q1671">
        <v>24.635537788119919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0.37857142900000001</v>
      </c>
      <c r="G1672" s="13">
        <f t="shared" si="315"/>
        <v>0</v>
      </c>
      <c r="H1672" s="13">
        <f t="shared" si="316"/>
        <v>0.37857142900000001</v>
      </c>
      <c r="I1672" s="16">
        <f t="shared" si="323"/>
        <v>0.3785734955068486</v>
      </c>
      <c r="J1672" s="13">
        <f t="shared" si="317"/>
        <v>0.37857128767292308</v>
      </c>
      <c r="K1672" s="13">
        <f t="shared" si="318"/>
        <v>2.2078339255160451E-6</v>
      </c>
      <c r="L1672" s="13">
        <f t="shared" si="319"/>
        <v>0</v>
      </c>
      <c r="M1672" s="13">
        <f t="shared" si="324"/>
        <v>5.6377198688527181E-6</v>
      </c>
      <c r="N1672" s="13">
        <f t="shared" si="320"/>
        <v>3.4953863186886854E-6</v>
      </c>
      <c r="O1672" s="13">
        <f t="shared" si="321"/>
        <v>3.4953863186886854E-6</v>
      </c>
      <c r="Q1672">
        <v>23.931024000000011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1.9732556763326801</v>
      </c>
      <c r="G1673" s="13">
        <f t="shared" si="315"/>
        <v>0</v>
      </c>
      <c r="H1673" s="13">
        <f t="shared" si="316"/>
        <v>1.9732556763326801</v>
      </c>
      <c r="I1673" s="16">
        <f t="shared" si="323"/>
        <v>1.9732578841666055</v>
      </c>
      <c r="J1673" s="13">
        <f t="shared" si="317"/>
        <v>1.9730239125003155</v>
      </c>
      <c r="K1673" s="13">
        <f t="shared" si="318"/>
        <v>2.3397166629002264E-4</v>
      </c>
      <c r="L1673" s="13">
        <f t="shared" si="319"/>
        <v>0</v>
      </c>
      <c r="M1673" s="13">
        <f t="shared" si="324"/>
        <v>2.1423335501640328E-6</v>
      </c>
      <c r="N1673" s="13">
        <f t="shared" si="320"/>
        <v>1.3282468011017004E-6</v>
      </c>
      <c r="O1673" s="13">
        <f t="shared" si="321"/>
        <v>1.3282468011017004E-6</v>
      </c>
      <c r="Q1673">
        <v>26.01253558530135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0.76111463265550339</v>
      </c>
      <c r="G1674" s="13">
        <f t="shared" si="315"/>
        <v>0</v>
      </c>
      <c r="H1674" s="13">
        <f t="shared" si="316"/>
        <v>0.76111463265550339</v>
      </c>
      <c r="I1674" s="16">
        <f t="shared" si="323"/>
        <v>0.76134860432179341</v>
      </c>
      <c r="J1674" s="13">
        <f t="shared" si="317"/>
        <v>0.76133280540659731</v>
      </c>
      <c r="K1674" s="13">
        <f t="shared" si="318"/>
        <v>1.5798915196096885E-5</v>
      </c>
      <c r="L1674" s="13">
        <f t="shared" si="319"/>
        <v>0</v>
      </c>
      <c r="M1674" s="13">
        <f t="shared" si="324"/>
        <v>8.1408674906233238E-7</v>
      </c>
      <c r="N1674" s="13">
        <f t="shared" si="320"/>
        <v>5.047337844186461E-7</v>
      </c>
      <c r="O1674" s="13">
        <f t="shared" si="321"/>
        <v>5.047337844186461E-7</v>
      </c>
      <c r="Q1674">
        <v>24.847860000007699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5.5873446014554453</v>
      </c>
      <c r="G1675" s="13">
        <f t="shared" si="315"/>
        <v>0</v>
      </c>
      <c r="H1675" s="13">
        <f t="shared" si="316"/>
        <v>5.5873446014554453</v>
      </c>
      <c r="I1675" s="16">
        <f t="shared" si="323"/>
        <v>5.5873604003706419</v>
      </c>
      <c r="J1675" s="13">
        <f t="shared" si="317"/>
        <v>5.5795567283321921</v>
      </c>
      <c r="K1675" s="13">
        <f t="shared" si="318"/>
        <v>7.8036720384497826E-3</v>
      </c>
      <c r="L1675" s="13">
        <f t="shared" si="319"/>
        <v>0</v>
      </c>
      <c r="M1675" s="13">
        <f t="shared" si="324"/>
        <v>3.0935296464368628E-7</v>
      </c>
      <c r="N1675" s="13">
        <f t="shared" si="320"/>
        <v>1.9179883807908548E-7</v>
      </c>
      <c r="O1675" s="13">
        <f t="shared" si="321"/>
        <v>1.9179883807908548E-7</v>
      </c>
      <c r="Q1675">
        <v>23.240654832478281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4.338192825201256</v>
      </c>
      <c r="G1676" s="13">
        <f t="shared" si="315"/>
        <v>0</v>
      </c>
      <c r="H1676" s="13">
        <f t="shared" si="316"/>
        <v>4.338192825201256</v>
      </c>
      <c r="I1676" s="16">
        <f t="shared" si="323"/>
        <v>4.3459964972397058</v>
      </c>
      <c r="J1676" s="13">
        <f t="shared" si="317"/>
        <v>4.3404019570099672</v>
      </c>
      <c r="K1676" s="13">
        <f t="shared" si="318"/>
        <v>5.5945402297385982E-3</v>
      </c>
      <c r="L1676" s="13">
        <f t="shared" si="319"/>
        <v>0</v>
      </c>
      <c r="M1676" s="13">
        <f t="shared" si="324"/>
        <v>1.175541265646008E-7</v>
      </c>
      <c r="N1676" s="13">
        <f t="shared" si="320"/>
        <v>7.2883558470052494E-8</v>
      </c>
      <c r="O1676" s="13">
        <f t="shared" si="321"/>
        <v>7.2883558470052494E-8</v>
      </c>
      <c r="Q1676">
        <v>20.26130334257854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0.65874889534099101</v>
      </c>
      <c r="G1677" s="13">
        <f t="shared" si="315"/>
        <v>0</v>
      </c>
      <c r="H1677" s="13">
        <f t="shared" si="316"/>
        <v>0.65874889534099101</v>
      </c>
      <c r="I1677" s="16">
        <f t="shared" si="323"/>
        <v>0.66434343557072961</v>
      </c>
      <c r="J1677" s="13">
        <f t="shared" si="317"/>
        <v>0.66429920528993935</v>
      </c>
      <c r="K1677" s="13">
        <f t="shared" si="318"/>
        <v>4.4230280790258369E-5</v>
      </c>
      <c r="L1677" s="13">
        <f t="shared" si="319"/>
        <v>0</v>
      </c>
      <c r="M1677" s="13">
        <f t="shared" si="324"/>
        <v>4.4670568094548304E-8</v>
      </c>
      <c r="N1677" s="13">
        <f t="shared" si="320"/>
        <v>2.7695752218619947E-8</v>
      </c>
      <c r="O1677" s="13">
        <f t="shared" si="321"/>
        <v>2.7695752218619947E-8</v>
      </c>
      <c r="Q1677">
        <v>14.631810593548391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13.863585112573221</v>
      </c>
      <c r="G1678" s="13">
        <f t="shared" si="315"/>
        <v>0</v>
      </c>
      <c r="H1678" s="13">
        <f t="shared" si="316"/>
        <v>13.863585112573221</v>
      </c>
      <c r="I1678" s="16">
        <f t="shared" si="323"/>
        <v>13.863629342854011</v>
      </c>
      <c r="J1678" s="13">
        <f t="shared" si="317"/>
        <v>13.585528700992903</v>
      </c>
      <c r="K1678" s="13">
        <f t="shared" si="318"/>
        <v>0.2781006418611085</v>
      </c>
      <c r="L1678" s="13">
        <f t="shared" si="319"/>
        <v>0</v>
      </c>
      <c r="M1678" s="13">
        <f t="shared" si="324"/>
        <v>1.6974815875928357E-8</v>
      </c>
      <c r="N1678" s="13">
        <f t="shared" si="320"/>
        <v>1.052438584307558E-8</v>
      </c>
      <c r="O1678" s="13">
        <f t="shared" si="321"/>
        <v>1.052438584307558E-8</v>
      </c>
      <c r="Q1678">
        <v>17.04666647712865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22.003597737016499</v>
      </c>
      <c r="G1679" s="13">
        <f t="shared" si="315"/>
        <v>0</v>
      </c>
      <c r="H1679" s="13">
        <f t="shared" si="316"/>
        <v>22.003597737016499</v>
      </c>
      <c r="I1679" s="16">
        <f t="shared" si="323"/>
        <v>22.281698378877607</v>
      </c>
      <c r="J1679" s="13">
        <f t="shared" si="317"/>
        <v>21.222240911604828</v>
      </c>
      <c r="K1679" s="13">
        <f t="shared" si="318"/>
        <v>1.0594574672727788</v>
      </c>
      <c r="L1679" s="13">
        <f t="shared" si="319"/>
        <v>0</v>
      </c>
      <c r="M1679" s="13">
        <f t="shared" si="324"/>
        <v>6.4504300328527763E-9</v>
      </c>
      <c r="N1679" s="13">
        <f t="shared" si="320"/>
        <v>3.999266620368721E-9</v>
      </c>
      <c r="O1679" s="13">
        <f t="shared" si="321"/>
        <v>3.999266620368721E-9</v>
      </c>
      <c r="Q1679">
        <v>17.352013843426722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53.191401709179502</v>
      </c>
      <c r="G1680" s="13">
        <f t="shared" si="315"/>
        <v>2.8922058313395214</v>
      </c>
      <c r="H1680" s="13">
        <f t="shared" si="316"/>
        <v>50.299195877839978</v>
      </c>
      <c r="I1680" s="16">
        <f t="shared" si="323"/>
        <v>51.358653345112756</v>
      </c>
      <c r="J1680" s="13">
        <f t="shared" si="317"/>
        <v>41.646860038478493</v>
      </c>
      <c r="K1680" s="13">
        <f t="shared" si="318"/>
        <v>9.711793306634263</v>
      </c>
      <c r="L1680" s="13">
        <f t="shared" si="319"/>
        <v>0</v>
      </c>
      <c r="M1680" s="13">
        <f t="shared" si="324"/>
        <v>2.4511634124840554E-9</v>
      </c>
      <c r="N1680" s="13">
        <f t="shared" si="320"/>
        <v>1.5197213157401142E-9</v>
      </c>
      <c r="O1680" s="13">
        <f t="shared" si="321"/>
        <v>2.8922058328592426</v>
      </c>
      <c r="Q1680">
        <v>17.657437868581582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11.78904775848587</v>
      </c>
      <c r="G1681" s="13">
        <f t="shared" si="315"/>
        <v>0</v>
      </c>
      <c r="H1681" s="13">
        <f t="shared" si="316"/>
        <v>11.78904775848587</v>
      </c>
      <c r="I1681" s="16">
        <f t="shared" si="323"/>
        <v>21.500841065120134</v>
      </c>
      <c r="J1681" s="13">
        <f t="shared" si="317"/>
        <v>20.452865639623191</v>
      </c>
      <c r="K1681" s="13">
        <f t="shared" si="318"/>
        <v>1.0479754254969436</v>
      </c>
      <c r="L1681" s="13">
        <f t="shared" si="319"/>
        <v>0</v>
      </c>
      <c r="M1681" s="13">
        <f t="shared" si="324"/>
        <v>9.3144209674394113E-10</v>
      </c>
      <c r="N1681" s="13">
        <f t="shared" si="320"/>
        <v>5.7749409998124348E-10</v>
      </c>
      <c r="O1681" s="13">
        <f t="shared" si="321"/>
        <v>5.7749409998124348E-10</v>
      </c>
      <c r="Q1681">
        <v>16.656012036174989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12.04112976880616</v>
      </c>
      <c r="G1682" s="13">
        <f t="shared" si="315"/>
        <v>0</v>
      </c>
      <c r="H1682" s="13">
        <f t="shared" si="316"/>
        <v>12.04112976880616</v>
      </c>
      <c r="I1682" s="16">
        <f t="shared" si="323"/>
        <v>13.089105194303103</v>
      </c>
      <c r="J1682" s="13">
        <f t="shared" si="317"/>
        <v>12.952144801884815</v>
      </c>
      <c r="K1682" s="13">
        <f t="shared" si="318"/>
        <v>0.13696039241828828</v>
      </c>
      <c r="L1682" s="13">
        <f t="shared" si="319"/>
        <v>0</v>
      </c>
      <c r="M1682" s="13">
        <f t="shared" si="324"/>
        <v>3.5394799676269765E-10</v>
      </c>
      <c r="N1682" s="13">
        <f t="shared" si="320"/>
        <v>2.1944775799287253E-10</v>
      </c>
      <c r="O1682" s="13">
        <f t="shared" si="321"/>
        <v>2.1944775799287253E-10</v>
      </c>
      <c r="Q1682">
        <v>20.937936042099889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1.1764515399102859</v>
      </c>
      <c r="G1683" s="13">
        <f t="shared" si="315"/>
        <v>0</v>
      </c>
      <c r="H1683" s="13">
        <f t="shared" si="316"/>
        <v>1.1764515399102859</v>
      </c>
      <c r="I1683" s="16">
        <f t="shared" si="323"/>
        <v>1.3134119323285742</v>
      </c>
      <c r="J1683" s="13">
        <f t="shared" si="317"/>
        <v>1.3132936436668494</v>
      </c>
      <c r="K1683" s="13">
        <f t="shared" si="318"/>
        <v>1.1828866172480801E-4</v>
      </c>
      <c r="L1683" s="13">
        <f t="shared" si="319"/>
        <v>0</v>
      </c>
      <c r="M1683" s="13">
        <f t="shared" si="324"/>
        <v>1.3450023876982512E-10</v>
      </c>
      <c r="N1683" s="13">
        <f t="shared" si="320"/>
        <v>8.3390148037291568E-11</v>
      </c>
      <c r="O1683" s="13">
        <f t="shared" si="321"/>
        <v>8.3390148037291568E-11</v>
      </c>
      <c r="Q1683">
        <v>22.158337654986632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0.45198863468031331</v>
      </c>
      <c r="G1684" s="13">
        <f t="shared" si="315"/>
        <v>0</v>
      </c>
      <c r="H1684" s="13">
        <f t="shared" si="316"/>
        <v>0.45198863468031331</v>
      </c>
      <c r="I1684" s="16">
        <f t="shared" si="323"/>
        <v>0.45210692334203811</v>
      </c>
      <c r="J1684" s="13">
        <f t="shared" si="317"/>
        <v>0.4521029710875345</v>
      </c>
      <c r="K1684" s="13">
        <f t="shared" si="318"/>
        <v>3.9522545036141388E-6</v>
      </c>
      <c r="L1684" s="13">
        <f t="shared" si="319"/>
        <v>0</v>
      </c>
      <c r="M1684" s="13">
        <f t="shared" si="324"/>
        <v>5.1110090732533552E-11</v>
      </c>
      <c r="N1684" s="13">
        <f t="shared" si="320"/>
        <v>3.1688256254170802E-11</v>
      </c>
      <c r="O1684" s="13">
        <f t="shared" si="321"/>
        <v>3.1688256254170802E-11</v>
      </c>
      <c r="Q1684">
        <v>23.576151576087959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2.7004624475860588</v>
      </c>
      <c r="G1685" s="13">
        <f t="shared" si="315"/>
        <v>0</v>
      </c>
      <c r="H1685" s="13">
        <f t="shared" si="316"/>
        <v>2.7004624475860588</v>
      </c>
      <c r="I1685" s="16">
        <f t="shared" si="323"/>
        <v>2.7004663998405625</v>
      </c>
      <c r="J1685" s="13">
        <f t="shared" si="317"/>
        <v>2.6996182883305329</v>
      </c>
      <c r="K1685" s="13">
        <f t="shared" si="318"/>
        <v>8.4811151002961438E-4</v>
      </c>
      <c r="L1685" s="13">
        <f t="shared" si="319"/>
        <v>0</v>
      </c>
      <c r="M1685" s="13">
        <f t="shared" si="324"/>
        <v>1.942183447836275E-11</v>
      </c>
      <c r="N1685" s="13">
        <f t="shared" si="320"/>
        <v>1.2041537376584905E-11</v>
      </c>
      <c r="O1685" s="13">
        <f t="shared" si="321"/>
        <v>1.2041537376584905E-11</v>
      </c>
      <c r="Q1685">
        <v>23.523418105128538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0.37857142900000001</v>
      </c>
      <c r="G1686" s="13">
        <f t="shared" si="315"/>
        <v>0</v>
      </c>
      <c r="H1686" s="13">
        <f t="shared" si="316"/>
        <v>0.37857142900000001</v>
      </c>
      <c r="I1686" s="16">
        <f t="shared" si="323"/>
        <v>0.37941954051002963</v>
      </c>
      <c r="J1686" s="13">
        <f t="shared" si="317"/>
        <v>0.37941691661974303</v>
      </c>
      <c r="K1686" s="13">
        <f t="shared" si="318"/>
        <v>2.6238902866015934E-6</v>
      </c>
      <c r="L1686" s="13">
        <f t="shared" si="319"/>
        <v>0</v>
      </c>
      <c r="M1686" s="13">
        <f t="shared" si="324"/>
        <v>7.3802971017778453E-12</v>
      </c>
      <c r="N1686" s="13">
        <f t="shared" si="320"/>
        <v>4.5757842031022639E-12</v>
      </c>
      <c r="O1686" s="13">
        <f t="shared" si="321"/>
        <v>4.5757842031022639E-12</v>
      </c>
      <c r="Q1686">
        <v>22.749660000000009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21.88502098464452</v>
      </c>
      <c r="G1687" s="13">
        <f t="shared" si="315"/>
        <v>0</v>
      </c>
      <c r="H1687" s="13">
        <f t="shared" si="316"/>
        <v>21.88502098464452</v>
      </c>
      <c r="I1687" s="16">
        <f t="shared" si="323"/>
        <v>21.885023608534805</v>
      </c>
      <c r="J1687" s="13">
        <f t="shared" si="317"/>
        <v>21.35589786942889</v>
      </c>
      <c r="K1687" s="13">
        <f t="shared" si="318"/>
        <v>0.52912573910591476</v>
      </c>
      <c r="L1687" s="13">
        <f t="shared" si="319"/>
        <v>0</v>
      </c>
      <c r="M1687" s="13">
        <f t="shared" si="324"/>
        <v>2.8045128986755814E-12</v>
      </c>
      <c r="N1687" s="13">
        <f t="shared" si="320"/>
        <v>1.7387979971788604E-12</v>
      </c>
      <c r="O1687" s="13">
        <f t="shared" si="321"/>
        <v>1.7387979971788604E-12</v>
      </c>
      <c r="Q1687">
        <v>22.13720737971202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0.45930226876306202</v>
      </c>
      <c r="G1688" s="13">
        <f t="shared" si="315"/>
        <v>0</v>
      </c>
      <c r="H1688" s="13">
        <f t="shared" si="316"/>
        <v>0.45930226876306202</v>
      </c>
      <c r="I1688" s="16">
        <f t="shared" si="323"/>
        <v>0.98842800786897678</v>
      </c>
      <c r="J1688" s="13">
        <f t="shared" si="317"/>
        <v>0.98835541165694929</v>
      </c>
      <c r="K1688" s="13">
        <f t="shared" si="318"/>
        <v>7.2596212027487006E-5</v>
      </c>
      <c r="L1688" s="13">
        <f t="shared" si="319"/>
        <v>0</v>
      </c>
      <c r="M1688" s="13">
        <f t="shared" si="324"/>
        <v>1.065714901496721E-12</v>
      </c>
      <c r="N1688" s="13">
        <f t="shared" si="320"/>
        <v>6.60743238927967E-13</v>
      </c>
      <c r="O1688" s="13">
        <f t="shared" si="321"/>
        <v>6.60743238927967E-13</v>
      </c>
      <c r="Q1688">
        <v>19.582040017503171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14.23523251748783</v>
      </c>
      <c r="G1689" s="13">
        <f t="shared" si="315"/>
        <v>0</v>
      </c>
      <c r="H1689" s="13">
        <f t="shared" si="316"/>
        <v>14.23523251748783</v>
      </c>
      <c r="I1689" s="16">
        <f t="shared" si="323"/>
        <v>14.235305113699857</v>
      </c>
      <c r="J1689" s="13">
        <f t="shared" si="317"/>
        <v>13.914395619624871</v>
      </c>
      <c r="K1689" s="13">
        <f t="shared" si="318"/>
        <v>0.3209094940749857</v>
      </c>
      <c r="L1689" s="13">
        <f t="shared" si="319"/>
        <v>0</v>
      </c>
      <c r="M1689" s="13">
        <f t="shared" si="324"/>
        <v>4.0497166256875403E-13</v>
      </c>
      <c r="N1689" s="13">
        <f t="shared" si="320"/>
        <v>2.510824307926275E-13</v>
      </c>
      <c r="O1689" s="13">
        <f t="shared" si="321"/>
        <v>2.510824307926275E-13</v>
      </c>
      <c r="Q1689">
        <v>16.56606454717798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2025-03-05T07:21:27Z</dcterms:modified>
</cp:coreProperties>
</file>